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1570" windowHeight="8790" tabRatio="946"/>
  </bookViews>
  <sheets>
    <sheet name="ХВС" sheetId="1" r:id="rId1"/>
  </sheets>
  <definedNames>
    <definedName name="_xlnm._FilterDatabase" localSheetId="0" hidden="1">ХВС!$G$1:$G$2157</definedName>
    <definedName name="_xlnm.Print_Area" localSheetId="0">ХВС!$A$1:$K$457</definedName>
  </definedNames>
  <calcPr calcId="145621"/>
</workbook>
</file>

<file path=xl/calcChain.xml><?xml version="1.0" encoding="utf-8"?>
<calcChain xmlns="http://schemas.openxmlformats.org/spreadsheetml/2006/main">
  <c r="K169" i="1" l="1"/>
  <c r="K171" i="1"/>
  <c r="K415" i="1"/>
  <c r="K413" i="1"/>
  <c r="K411" i="1"/>
  <c r="K409" i="1"/>
  <c r="K407" i="1"/>
  <c r="K405" i="1"/>
  <c r="K403" i="1"/>
  <c r="K401" i="1"/>
  <c r="K399" i="1"/>
  <c r="A152" i="1"/>
  <c r="A148" i="1"/>
  <c r="A140" i="1"/>
  <c r="A142" i="1"/>
  <c r="A144" i="1"/>
  <c r="A136" i="1"/>
  <c r="A138" i="1"/>
  <c r="A146" i="1"/>
  <c r="A38" i="1"/>
  <c r="A42" i="1"/>
  <c r="A28" i="1"/>
  <c r="A56" i="1"/>
  <c r="A30" i="1"/>
  <c r="A15" i="1"/>
  <c r="A19" i="1"/>
  <c r="A22" i="1"/>
  <c r="A24" i="1"/>
  <c r="A26" i="1"/>
  <c r="A12" i="1"/>
  <c r="A34" i="1"/>
  <c r="A40" i="1"/>
  <c r="A60" i="1"/>
  <c r="A64" i="1"/>
  <c r="A66" i="1"/>
  <c r="A68" i="1"/>
  <c r="A70" i="1"/>
  <c r="A72" i="1"/>
  <c r="A161" i="1"/>
  <c r="A179" i="1"/>
  <c r="A125" i="1"/>
  <c r="A127" i="1"/>
  <c r="A129" i="1"/>
  <c r="A191" i="1"/>
  <c r="A196" i="1"/>
  <c r="A200" i="1"/>
  <c r="A202" i="1"/>
  <c r="A204" i="1"/>
  <c r="A206" i="1"/>
  <c r="A208" i="1"/>
  <c r="A236" i="1"/>
  <c r="A238" i="1"/>
  <c r="A240" i="1"/>
  <c r="A242" i="1"/>
  <c r="A445" i="1"/>
  <c r="A74" i="1"/>
  <c r="A76" i="1"/>
  <c r="A78" i="1"/>
  <c r="A80" i="1"/>
  <c r="A82" i="1"/>
  <c r="A121" i="1"/>
  <c r="A217" i="1"/>
  <c r="A220" i="1"/>
  <c r="A123" i="1"/>
</calcChain>
</file>

<file path=xl/sharedStrings.xml><?xml version="1.0" encoding="utf-8"?>
<sst xmlns="http://schemas.openxmlformats.org/spreadsheetml/2006/main" count="1472" uniqueCount="454">
  <si>
    <t>Приказ ЛенРТК</t>
  </si>
  <si>
    <t>Наименование организации</t>
  </si>
  <si>
    <t>Вид услуги</t>
  </si>
  <si>
    <t>Дата принятия</t>
  </si>
  <si>
    <t>Период действия тарифа</t>
  </si>
  <si>
    <t>Муниципальный район или городской округ</t>
  </si>
  <si>
    <t>Муниципальное образование, Городское поселение, Сельское поселение</t>
  </si>
  <si>
    <t>Бокситогорский</t>
  </si>
  <si>
    <t>транспортировка воды</t>
  </si>
  <si>
    <t>техническая вода</t>
  </si>
  <si>
    <t>питьевая вода</t>
  </si>
  <si>
    <t>МО "Ефимовское городское поселение"</t>
  </si>
  <si>
    <t>МО "Бокситогорское городское поселение"</t>
  </si>
  <si>
    <t>Волховский</t>
  </si>
  <si>
    <t>МО "Сясьстройское городское поселение"</t>
  </si>
  <si>
    <t>МО "Иссадское сельское поселение"</t>
  </si>
  <si>
    <t>МО "Новоладожское городское поселение"</t>
  </si>
  <si>
    <t>ОАО "Сясьский целлюлозно-бумажный комбинат"</t>
  </si>
  <si>
    <t>МО "Волховское городское поселение"</t>
  </si>
  <si>
    <t>ЗАО "Агрофирма "Выборжец"</t>
  </si>
  <si>
    <t>Всеволожский</t>
  </si>
  <si>
    <t>МО "Юкковское сельское поселение"</t>
  </si>
  <si>
    <t>МО "Токсовское городское поселение"</t>
  </si>
  <si>
    <t>МО "Бугровское сельское поселение"</t>
  </si>
  <si>
    <t>МО "Щегловское сельское поселение"</t>
  </si>
  <si>
    <t>ОАО "Всеволожские тепловые сети"</t>
  </si>
  <si>
    <t>МО "Город Всеволожск"</t>
  </si>
  <si>
    <t>ООО "Сертоловские коммунальные системы"</t>
  </si>
  <si>
    <t>МО "Сертоловское городское поселение"</t>
  </si>
  <si>
    <t>МО "Свердловское городское поселение"</t>
  </si>
  <si>
    <t>МО "Кузьмоловское городское поселение"</t>
  </si>
  <si>
    <t xml:space="preserve">ООО "ВОДОКАНАЛ" </t>
  </si>
  <si>
    <t>МО "Дубровское городское поселение"</t>
  </si>
  <si>
    <t>ООО "СМЭУ Заневка"</t>
  </si>
  <si>
    <t>МО "Куйвозовское сельское поселение"</t>
  </si>
  <si>
    <t>МО "Новодевяткинское сельское поселение"</t>
  </si>
  <si>
    <t>ООО "Флагман"</t>
  </si>
  <si>
    <t>МО "Морозовское городское поселение"</t>
  </si>
  <si>
    <t xml:space="preserve">транспортировка воды </t>
  </si>
  <si>
    <t>Выборгский</t>
  </si>
  <si>
    <t>МО "Светогорское городское поселение"</t>
  </si>
  <si>
    <t>МО "Выборгское городское поселение"</t>
  </si>
  <si>
    <t>МО "Рощинское городское поселение"</t>
  </si>
  <si>
    <t>МО "Первомайское сельское поселение"</t>
  </si>
  <si>
    <t>Гатчинский</t>
  </si>
  <si>
    <t>МО "Вырицкое городское поселение"</t>
  </si>
  <si>
    <t xml:space="preserve"> МО "Большеколпанское сельское поселение"</t>
  </si>
  <si>
    <t>МУП "Водоканал"</t>
  </si>
  <si>
    <t>Ленинградская область</t>
  </si>
  <si>
    <t>ООО "Звезда"&lt;*&gt;</t>
  </si>
  <si>
    <t>МО "Таицкое городское поселение"</t>
  </si>
  <si>
    <t>Кингисеппский</t>
  </si>
  <si>
    <t>МО "Котельское сельское поселение"</t>
  </si>
  <si>
    <t>МО "Вистинское сельское поселение"</t>
  </si>
  <si>
    <t>МО "Опольевское сельское поселение"</t>
  </si>
  <si>
    <t xml:space="preserve">МО "Усть-Лужское сельское поселение" </t>
  </si>
  <si>
    <t>ООО" Ивангородский водоканал"&lt;*&gt;</t>
  </si>
  <si>
    <t>МО "Город Ивангород"</t>
  </si>
  <si>
    <t>МО "Фалилеевское сельское поселение"</t>
  </si>
  <si>
    <t>МО "Пустомержское сельское поселение"</t>
  </si>
  <si>
    <t>МО "Большелуцкое сельское поселение"</t>
  </si>
  <si>
    <t>ООО "Киришская сервисная компания"</t>
  </si>
  <si>
    <t>Киришский</t>
  </si>
  <si>
    <t>МО "Киришское городское поселение"</t>
  </si>
  <si>
    <t>Кировский</t>
  </si>
  <si>
    <t>МУП "Путилово ЖКХ" &lt;*&gt;</t>
  </si>
  <si>
    <t>МО "Путиловское сельское поселение"</t>
  </si>
  <si>
    <t>МО "Шлиссельбургское городское поселение"</t>
  </si>
  <si>
    <t>МО "Синявинское городское поселение"</t>
  </si>
  <si>
    <t>МО "Кировское городское поселение"</t>
  </si>
  <si>
    <t>МО "Мгинское городское поселение"</t>
  </si>
  <si>
    <t>МО "Отрадненское городское поселение"</t>
  </si>
  <si>
    <t>Ломоносовский</t>
  </si>
  <si>
    <t>МУП "УЖКХ МО "Виллозское СП"</t>
  </si>
  <si>
    <t>МО "Русско-Высоцкое сельское поселение"</t>
  </si>
  <si>
    <t>ООО "Лемэк"</t>
  </si>
  <si>
    <t>Лужский</t>
  </si>
  <si>
    <t>Приозерский</t>
  </si>
  <si>
    <t>МО "Сосновское сельское поселение"</t>
  </si>
  <si>
    <t>МО "Кингисеппское городское поселение"</t>
  </si>
  <si>
    <t>МО "Громовское сельское поселение"</t>
  </si>
  <si>
    <t>МО "Кузнечнинское городское поселение"</t>
  </si>
  <si>
    <t>ООО "Инфраструктура Плюс"</t>
  </si>
  <si>
    <t>МО "Мельниковское сельское поселение"</t>
  </si>
  <si>
    <t>Сланцевский</t>
  </si>
  <si>
    <t>ООО "Гранд"</t>
  </si>
  <si>
    <t>Сосновоборский городской округ</t>
  </si>
  <si>
    <t>МО "Сосновоборский городской округ"</t>
  </si>
  <si>
    <t>МО "Тихвинское городское поселение"</t>
  </si>
  <si>
    <t>МО "Пашозёрское сельское поселение"</t>
  </si>
  <si>
    <t>МО "Мелегежское сельское поселение"</t>
  </si>
  <si>
    <t>Тосненский</t>
  </si>
  <si>
    <t>МО "Форносовское городское поселение"</t>
  </si>
  <si>
    <t>МО "Любанское городское поселение"</t>
  </si>
  <si>
    <t>ООО "Совхоз "Восточный"</t>
  </si>
  <si>
    <t>МО "Нурминское сельское поселение"</t>
  </si>
  <si>
    <t>МО "Ульяновское городское поселение"</t>
  </si>
  <si>
    <t>Федоровское МУП ЖКХ, инженерных коммуникаций и благоустройства</t>
  </si>
  <si>
    <t>МО "Федоровское сельское поселение"</t>
  </si>
  <si>
    <t>Для потребителей МО "Сертоловское городское поселение"</t>
  </si>
  <si>
    <t>&lt;*&gt;</t>
  </si>
  <si>
    <t>организации, применяющие упрощенную систему налогообложения (тарифы налогом на добавленную стоимость не облагаются)</t>
  </si>
  <si>
    <t>ООО "ЭкоСервис"</t>
  </si>
  <si>
    <t>АО НПО "Поиск"</t>
  </si>
  <si>
    <t>МУП "Водоканал" г. Гатчина</t>
  </si>
  <si>
    <t>АО "Коммунальные системы Гатчинского района"</t>
  </si>
  <si>
    <t>Для потребителей "Вырицкое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 "Таицкое городское поселение", "Пудомягское сельское поселение"</t>
  </si>
  <si>
    <t xml:space="preserve">Волосовский </t>
  </si>
  <si>
    <t>м</t>
  </si>
  <si>
    <t>МО "Большеколпанское сельское поселение"</t>
  </si>
  <si>
    <t>ООО УК "Мурино"</t>
  </si>
  <si>
    <t>МО "Свердловское городское поселение" (дер. Новосаратовка, промзоны "Уткина заводь")</t>
  </si>
  <si>
    <t>ГБДОУ "Детский оздоровительный городок "Малыш"</t>
  </si>
  <si>
    <t>подвоз воды</t>
  </si>
  <si>
    <t>МО "Сиверское городское поселение"</t>
  </si>
  <si>
    <t>МО "Лужское городское поселение"</t>
  </si>
  <si>
    <t>8. Киришский   МР</t>
  </si>
  <si>
    <t>9. Кировский  МР</t>
  </si>
  <si>
    <t>4. Всеволожский МР</t>
  </si>
  <si>
    <t>Государственное унитарное предприятие "Водоканал Санкт-Петербурга"</t>
  </si>
  <si>
    <t>-</t>
  </si>
  <si>
    <t>МО "Селивановское сельское поселение"</t>
  </si>
  <si>
    <t>АО "Птицефабрика "Лаголово"</t>
  </si>
  <si>
    <t>МО "Приморское городское поселение"</t>
  </si>
  <si>
    <t>1. Бокситогорский МР</t>
  </si>
  <si>
    <t>2. Волосовский МР</t>
  </si>
  <si>
    <t>3. Волховский МР</t>
  </si>
  <si>
    <t>6. Гатчинский МР</t>
  </si>
  <si>
    <t>7. Кингисеппский  МР</t>
  </si>
  <si>
    <t>5. Выборгский МР</t>
  </si>
  <si>
    <t xml:space="preserve"> МО "Агалатовское сельское поселение"</t>
  </si>
  <si>
    <t>МО "Заневское городское поселение"</t>
  </si>
  <si>
    <t>№ п/п</t>
  </si>
  <si>
    <t>ГУП "Водоканал Санкт-Петербурга"</t>
  </si>
  <si>
    <t>ООО "Полар Инвест"</t>
  </si>
  <si>
    <t>МО "Кисельнинское сельское поселение"</t>
  </si>
  <si>
    <t>МО "Большедворское сельское поселение""</t>
  </si>
  <si>
    <t>МО "Борское сельское поселение""</t>
  </si>
  <si>
    <t>МО "Будогощское городское поселение", МО "Глажевское сельское поселение", МО "Кусинское сельское поселение", МО "Пчевжинское сельское поселение", МО "Пчевское сельское поселение"</t>
  </si>
  <si>
    <t>ГУП "Петербургский метрополитен"</t>
  </si>
  <si>
    <t>ООО "УК "Аква-Плюс" &lt;*&gt;</t>
  </si>
  <si>
    <t>МО "Лесколовское сельское поселение" (массив "Киссолово")</t>
  </si>
  <si>
    <t>ФГБУ "ЦЖКУ" МО РФ</t>
  </si>
  <si>
    <t>ООО "Северо-Запад Инжиниринг"</t>
  </si>
  <si>
    <t xml:space="preserve">"Самойловское сельское поселение»  (пос. Совхозный, пос. Коли) </t>
  </si>
  <si>
    <t>Для потребителей в/г № 16 (п/о Ваганово-2) МО "Рахьинское ГП"</t>
  </si>
  <si>
    <t>МО "Сясьстройское городское поселение" (поселок Аврово)</t>
  </si>
  <si>
    <t>МО "Алеховщинское сельское поселение"</t>
  </si>
  <si>
    <t>АО "Гатчинский комбикормовый завод"</t>
  </si>
  <si>
    <t>МО "Синявинское городское поселение" и МО "Приладожское городское поселение"</t>
  </si>
  <si>
    <t>МО "Плодовское сельское поселение"</t>
  </si>
  <si>
    <t>ОАО "Птицефабрика Ударник"</t>
  </si>
  <si>
    <t>ООО "Ольшаники"</t>
  </si>
  <si>
    <t>ООО "Пикалевский глиноземный завод"</t>
  </si>
  <si>
    <t>для потребителей Подпорожского МР (Петрозаводский ТУ)</t>
  </si>
  <si>
    <t>МО "Советское городское поселение"</t>
  </si>
  <si>
    <t>ООО "Новая Водная Ассоциация" &lt;*&gt;</t>
  </si>
  <si>
    <t>ООО "Техническая компания "Альтернатива"</t>
  </si>
  <si>
    <t>МО "Павловское городское поселение"</t>
  </si>
  <si>
    <t>ООО "Интехстрой" &lt;*&gt;</t>
  </si>
  <si>
    <t>АО "Ленинградские областные коммунальные системы" (филиал "Тосненский водоканал")</t>
  </si>
  <si>
    <t>АО "Ленинградские областные коммунальные системы" (филиал "Невский водопровод" АО "ЛОКС")</t>
  </si>
  <si>
    <t>Волховский филиал АО "Апатит"</t>
  </si>
  <si>
    <t>ООО "Племенной завод "Новоладожский"</t>
  </si>
  <si>
    <t>ООО "РСТИ -Сертолово"</t>
  </si>
  <si>
    <t>МО "Сертоловское городское поселение" (мжк "Золотые Купола")</t>
  </si>
  <si>
    <t>МО "Полянское сельское поселение"</t>
  </si>
  <si>
    <t>Бокситогорский, Лодейнопольский, Подпорожский, Тихвинский</t>
  </si>
  <si>
    <t xml:space="preserve"> </t>
  </si>
  <si>
    <t>МО "Ефимовское" (бывшее МО "Климовское сельское поселение")</t>
  </si>
  <si>
    <t>МО "Подпорожское сельское поселение"</t>
  </si>
  <si>
    <t>МО "Муринское городское поселение"</t>
  </si>
  <si>
    <t>МО "Новодевяткинское сельское поселение", МО "Муринское городское поселение"</t>
  </si>
  <si>
    <t>11. Лужский МР</t>
  </si>
  <si>
    <t>12. Приозерский МР</t>
  </si>
  <si>
    <t>Центральный банк Российской Федерации (Оздоровительное объединение "Зеленый бор"  Центрального банка Российской Федерации)</t>
  </si>
  <si>
    <t>АО "Водно-Коммунальное хозяйство"&lt;*&gt;</t>
  </si>
  <si>
    <t>АО "ЛОТЭК"</t>
  </si>
  <si>
    <t>МО "Приозерское городское поселение"</t>
  </si>
  <si>
    <t>МО "Ларионовское сельское поселение"</t>
  </si>
  <si>
    <t>МО "Севастьяновское сельское поселение"</t>
  </si>
  <si>
    <t>МО "Красноозерное сельское поселение"</t>
  </si>
  <si>
    <t>МО "Мичуринское сельское поселение"</t>
  </si>
  <si>
    <t>МО "Раздольевское сельское поселение</t>
  </si>
  <si>
    <t>МО "Ромашкинское сельское поселение"</t>
  </si>
  <si>
    <t>МО "Петровское сельское поселение"</t>
  </si>
  <si>
    <t>МО "Запорожское сельское поселение"</t>
  </si>
  <si>
    <t>АО "Птицефабрика "Северная"</t>
  </si>
  <si>
    <t>ООО "Водоканал птицефабрики Синявинская"</t>
  </si>
  <si>
    <t>ООО "Усть-Лужский Водоканал"</t>
  </si>
  <si>
    <t>МО "Новодевяткинское сельское поселение", "Щегловское сельское поселение", "Город Всеволожск", "Рахьинское городское поселение", "Морозовское городское поселение", "Кузьмоловское городское поселение"</t>
  </si>
  <si>
    <t>МО "Город Всеволожск", "Романовское сельское поселение", "Кузьмоловское городское поселение"</t>
  </si>
  <si>
    <t>МУП "Романовский водоканал"</t>
  </si>
  <si>
    <t>МО "Лисинское сельское поселение"</t>
  </si>
  <si>
    <t>Государственное казенное учреждение здравоохранения Ленинградской области "Дружносельская психиатрическая больница"</t>
  </si>
  <si>
    <t>ООО "Управляющая компания "Новоантропшино" &lt;*&gt;</t>
  </si>
  <si>
    <t>МО "Бегуницкое сельское поселение", "Большеврудское сельское поселение", "Волосовское городско поселение", "Калитинское сельское поселение", "Клопицкое сельское поселение", "Рабитицкое сельское поселение", "Сабское сельское поселение"</t>
  </si>
  <si>
    <t>МО "Бережковское сельское поселение", "Вындиноостровское сельское поселение", "Потанинское сельское поселение", "Пашское сельское поселение", "Староладожское сельское поселение", "Хваловское сельское поселение", "Колчановское сельское поселение" (кроме улицы Молодежная)</t>
  </si>
  <si>
    <t>МО "Усадищенское сельское поселение" и "Колчановское сельское поселение"  (улица Молодежная)</t>
  </si>
  <si>
    <t>Поселок Новоселье МО "Аннинское городскоее поселение"</t>
  </si>
  <si>
    <t>АО "ЕвроХим-Северо-Запад"</t>
  </si>
  <si>
    <t>ООО "Промышленная группа "Фосфорит"</t>
  </si>
  <si>
    <t>ООО "Ладога-Ресурс"&lt;*&gt;</t>
  </si>
  <si>
    <t>ООО "Ресурсоснабжающая организация 47" &lt;*&gt;</t>
  </si>
  <si>
    <t>МО "Рахьинское городское поселение" (кроме поселка Ваганово-2)</t>
  </si>
  <si>
    <t>МУКП "Свердловские коммунальные системы"</t>
  </si>
  <si>
    <t>питьевая вода **</t>
  </si>
  <si>
    <t>&lt;**&gt;</t>
  </si>
  <si>
    <t>ГУП "Водоканал Ленинградской области"</t>
  </si>
  <si>
    <t xml:space="preserve"> "Приладожское городское поселение"</t>
  </si>
  <si>
    <t>МО "Кировское городское поселение",            МО "Мгинское городское поселение"</t>
  </si>
  <si>
    <t>МО Отрадненское городское поселение"</t>
  </si>
  <si>
    <t>МО "Виллозское городское поселение" (для потребителей территории Северной и Южной частей производственной зоны Горелово)</t>
  </si>
  <si>
    <t>АО "Промышленный комплекс "Энергия"</t>
  </si>
  <si>
    <t xml:space="preserve">Для потребителей поселка Новогорелово МО «Виллозское городское поселение» </t>
  </si>
  <si>
    <t xml:space="preserve">АО "Ленинградские областные коммунальные системы" </t>
  </si>
  <si>
    <t>ООО "ВКС-Инвест"</t>
  </si>
  <si>
    <t>Территория действия услуги</t>
  </si>
  <si>
    <r>
      <t>Тариф экономически обоснованный, руб./м</t>
    </r>
    <r>
      <rPr>
        <b/>
        <vertAlign val="superscript"/>
        <sz val="10"/>
        <rFont val="Times New Roman"/>
        <family val="1"/>
        <charset val="204"/>
      </rPr>
      <t>3</t>
    </r>
  </si>
  <si>
    <r>
      <t>Тариф для населения, руб./м</t>
    </r>
    <r>
      <rPr>
        <b/>
        <vertAlign val="superscript"/>
        <sz val="10"/>
        <rFont val="Times New Roman"/>
        <family val="1"/>
        <charset val="204"/>
      </rPr>
      <t>3</t>
    </r>
  </si>
  <si>
    <t>Номер                     (п-эк.обоснов. тарифы,  пн- тарифы для населения)</t>
  </si>
  <si>
    <r>
      <t>без учета налога на</t>
    </r>
    <r>
      <rPr>
        <b/>
        <sz val="10"/>
        <rFont val="Times New Roman"/>
        <family val="1"/>
        <charset val="204"/>
      </rPr>
      <t> </t>
    </r>
    <r>
      <rPr>
        <b/>
        <i/>
        <sz val="10"/>
        <rFont val="Times New Roman"/>
        <family val="1"/>
        <charset val="204"/>
      </rPr>
      <t>добавленную стоимость</t>
    </r>
  </si>
  <si>
    <t>с учетом налога на добавленную стоимость</t>
  </si>
  <si>
    <t>Для населения деревни Борисова Грива (Грибное) и проживающего в домах 158 и 160 станции Ладожское Озеро МО "Рахьинское городское поселение"</t>
  </si>
  <si>
    <t xml:space="preserve">МО "Город Всеволожск", "Заневское городское поселение", "Муринское городское поселение", "Новодевяткинское сельское поселение" </t>
  </si>
  <si>
    <t xml:space="preserve">Для потребителей д. Заневка, дом 48 и дом 50 МО «Заневское городское поселение» </t>
  </si>
  <si>
    <t>Федеральное казенное учреждение "Исправительная колония №2 УФСИН по г.СПб и ЛО"</t>
  </si>
  <si>
    <t>МО "Тосненское городское поселение", "Ульяновское городское поселение", "Рябовское городское поселение", "Никольское городское поселение", "Красноборское городское поселение", "Шапкинское сельское поселение", "Тельмановское сельское поселение" (с 26.04.2019 кроме населения), "Трубникоборское сельское поселение", "Лисинское сельское поселение"</t>
  </si>
  <si>
    <t>МО "Ефимовское" (бывшее МО "Радогощинское сельское поселение")</t>
  </si>
  <si>
    <t>МО "Лидское сельское поселение"  (пос. Подборовье, пос. Заборье)</t>
  </si>
  <si>
    <t>МО "Лидское сельское поселение" (д. Ольеши)</t>
  </si>
  <si>
    <t xml:space="preserve">"Самойловское сельское поселение»  (д. Анисимово, д. Самойлово, д.Чудцы) </t>
  </si>
  <si>
    <t>МО "Лодейнопольское городское поселение", МО "Свирьстройское городское поселение",  МО  "Доможировское сельское поселение",  МО "Янегское сельское поселение"</t>
  </si>
  <si>
    <t>поселки Березовик-1, Березовик-2, Красава, Сарка и Царицино Озеро МО "Тихвинское городское поселение"</t>
  </si>
  <si>
    <t>МО "Черновское сельское поселение"</t>
  </si>
  <si>
    <t xml:space="preserve">МО "Старопольское сельское поселение" </t>
  </si>
  <si>
    <t xml:space="preserve">МО "Сланцевское городское поселение" </t>
  </si>
  <si>
    <t xml:space="preserve">МО "Новосельское сельское поселение" </t>
  </si>
  <si>
    <t xml:space="preserve">МО "Гостицкое сельское поселение" </t>
  </si>
  <si>
    <t xml:space="preserve">МО "Загривское сельское поселение" </t>
  </si>
  <si>
    <t xml:space="preserve">МО "Выскатское сельское поселение" </t>
  </si>
  <si>
    <t xml:space="preserve">МО "Мшинское сельское поселение" </t>
  </si>
  <si>
    <t xml:space="preserve">МО "Дзержинское сельское поселение", "Осьминское сельское поселение", "Скребловское сельское поселение", "Торковичское сельское поселение" </t>
  </si>
  <si>
    <t>МО "Лужское городское поселение", "Толмачевское городское поселение", "Володарское сельское поселение", "Волошовское сельское поселение", "Заклинское сельское поселение",  "Оредежское сельское поселение" (кроме деревни Белое, деревни Хрепелка), "Ретюнское сельское поселение", "Серебрянское сельское поселение", "Ям-Тесовское сельское поселение"</t>
  </si>
  <si>
    <t>для потребителей Волосовского, Всеволожского, Выборгского, Гатчинского, Кингисеппского, Киришского, Кировского, Ломоносовского, Лужского, Приозерского, Сланцевского,Тосненского МР (Санкт-Петербургский ТУ)</t>
  </si>
  <si>
    <t>Для потребителей кроме МО "Сертоловское городское поселение", в/г № 16 (п/о Ваганово-2) МО "Рахьинское ГП"</t>
  </si>
  <si>
    <t xml:space="preserve"> -</t>
  </si>
  <si>
    <t>Санкт-Петербургское государственное бюджетное учреждение здравоохранения "Городской туберкулезный санаторий "Сосновый бор"</t>
  </si>
  <si>
    <t xml:space="preserve">МО «Виллозское городское поселение» 
(кроме поселка Новогорелово) </t>
  </si>
  <si>
    <t>МО "Муринское городское поселение" (пос. Мурино: ул. Шоссе в Лаврики (д. 26, д. 29б, д. 33, 34 корп. 1, 2, 3, д. 36, 38, 39, 42, 57 лит. А, Б, В, Д, Е), ул. Английская (д. 13), ул. Центральная (д. 1, 1б, 1в, 3, 3а, 6а, 7, 7а), ул. Парковая, 
ул. Гражданская (д. 6), ул. Лесная (д. 3, д. 9а), Институтский проезд, Центральный проезд (участок 10))</t>
  </si>
  <si>
    <t>МО "Город Всеволожск" (микрорайон "Березки")</t>
  </si>
  <si>
    <t>МО город Коммунар</t>
  </si>
  <si>
    <t>МО "Город Гатчина"</t>
  </si>
  <si>
    <t>для потребителей Бокситогорского, Волховского, Тихвинского, Подпорожского МР (Волховстроевский ТУ)</t>
  </si>
  <si>
    <t xml:space="preserve">ООО "Водоканал" </t>
  </si>
  <si>
    <t>МО "Тельмановское сельское поселение" (для населения за исключением микрорайона № 1 в поселке Тельмана в границах улиц: Онежская, Октябрьская, Ладожский бульвар, Московская и микрорайона № 5 в границах улицы Квартальная)</t>
  </si>
  <si>
    <t>АО "ВиК"*</t>
  </si>
  <si>
    <t xml:space="preserve">МО "Муринское городское поселение",«Бугровское сельское поселение» </t>
  </si>
  <si>
    <t>МО "Усть-Лужское сельское поселение"</t>
  </si>
  <si>
    <t>МО "Шумское сельское поселение"</t>
  </si>
  <si>
    <t>ООО "АтомТеплоЭлектроСеть" (филиал ООО "АтомТеплоЭлектроСеть" в г.Сосновый Бор)</t>
  </si>
  <si>
    <t>МО "Сосновоборский городской округ" (потребители с объемом потребления до                    2,2 млн.м3 в год (включительно)</t>
  </si>
  <si>
    <t>МО "Сосновоборский городской округ" (потребители с объемом потребления более                      2,2 млн.м3 в год, но менее 3,2 млн.м3 в год)</t>
  </si>
  <si>
    <t>МО "Сосновоборский городской округ " (потребители с объемом потребления более                   3,2 млн.м3 в год)</t>
  </si>
  <si>
    <t>МО "Копорское сельское поселение"</t>
  </si>
  <si>
    <t>ООО "МЕТКЕМ"</t>
  </si>
  <si>
    <t>285-п</t>
  </si>
  <si>
    <t>284-п</t>
  </si>
  <si>
    <t>252-п</t>
  </si>
  <si>
    <t>МО город Волхов</t>
  </si>
  <si>
    <t>ЗАО "Рощино сельхозтехника" &lt;*&gt;</t>
  </si>
  <si>
    <t>НПАО "Светогорский ЦБК"</t>
  </si>
  <si>
    <t>ООО "Первая коммунальная компания"</t>
  </si>
  <si>
    <t>250-п</t>
  </si>
  <si>
    <t>ООО "Выборгская лесопромышленная корпорация" &lt;***&gt;</t>
  </si>
  <si>
    <t>&lt;***&gt;</t>
  </si>
  <si>
    <t>организации, признанные в соответствии с законодательством Российской Федерации несостоятельными (банкротами) (тарифы налогом на добавленную стоимость не облагаются на основании пп. 15 п. 2 ст. 146 Налогового Кодекса Российской Федерации)</t>
  </si>
  <si>
    <t>МО "Куземкинское сельское поселение"</t>
  </si>
  <si>
    <t>"Приморское городское поселение", "Высоцкое городское поселение", "Гончаровское сельское поселение", "Каменногорское городское поселение", "Полянское сельское поселение", "Первомайское сельское поселение", "Советское городское поселение", "Рощинское городское поселение", "Красносельское сельское поселение", "Селезневское сельское поселение" Выборгского муниципального района Ленинградской области, за исключением поселка Селезнево, города Каменногорска</t>
  </si>
  <si>
    <t>МО "Сосновское сельское поселение" для населения, проживающего по адресам: улица Молодежная дома №№ 1,2,3,4,5,6; улица Механизаторов дома №№ 1,3,5,7,7а,9,14</t>
  </si>
  <si>
    <t>402-п</t>
  </si>
  <si>
    <t>МО "Романовское сельское поселение",                 МО "Город Всеволожск"</t>
  </si>
  <si>
    <t>МО "Важинское городское поселение", МО "Винницкое сельское поселение", МО "Вознесенское городское поселение", МО "Никольское городское поселение"</t>
  </si>
  <si>
    <t>МО "Борское сельское поселение", МО "Ганьковское сельское поселение", МО "Горское сельское поселение", МО "Коськовское сельское поселение", МО "Цвылевское сельское поселение", МО "Шугозерское сельское поселение"</t>
  </si>
  <si>
    <t>МО "Пикалевское городское поселение"</t>
  </si>
  <si>
    <t>300-п</t>
  </si>
  <si>
    <t xml:space="preserve"> МО "Назиевское городское поселение"</t>
  </si>
  <si>
    <t>ООО "РесурсВодоСнаб"</t>
  </si>
  <si>
    <t>поселок Селезнево МО "Селезневское сельское поселение"</t>
  </si>
  <si>
    <t>город Каменногорск МО "Каменногорское городское поселение"</t>
  </si>
  <si>
    <t>13. Сосновоборский   ГО</t>
  </si>
  <si>
    <t>14. Тосненский МР</t>
  </si>
  <si>
    <t>15. Ленинградская область</t>
  </si>
  <si>
    <t>МО "Первомайское сельское поселение" (поселок Первомайское МЖК "Кивеннапа-Север")</t>
  </si>
  <si>
    <t>ООО "ВОДОКАНАЛ ОТРАДНЕНСКОГО  ГОРОДССКОГО ПОСЕЛЕНИЯ" *</t>
  </si>
  <si>
    <t>"Павловское городско поселение"</t>
  </si>
  <si>
    <t>ООО "Финансово-строительная корпорация "Лидер Северо-Запад"</t>
  </si>
  <si>
    <t>ОАО "Кингисеппский водоканал"</t>
  </si>
  <si>
    <t>мкр. Касколовка МО "Кингисеппское городское поселение"</t>
  </si>
  <si>
    <t>ООО "ТРЕНТОР"</t>
  </si>
  <si>
    <t>ООО "Солнечное Молоко"*</t>
  </si>
  <si>
    <t>МО "Город Выборг"</t>
  </si>
  <si>
    <t>10. Ломоносовский МР</t>
  </si>
  <si>
    <t xml:space="preserve"> МО "Кингисеппское городское поселение" и "Большелуцкое сельское поселение" (кроме населения)</t>
  </si>
  <si>
    <t>01.01.2024-30.06.2024</t>
  </si>
  <si>
    <t>АО "Завод ВНИИЗЕММАШ"  &lt;*&gt;</t>
  </si>
  <si>
    <t>17.11.2023, 20.12.2023</t>
  </si>
  <si>
    <t>178-п, 471-п</t>
  </si>
  <si>
    <t>29.11.2023, 20.12.2023</t>
  </si>
  <si>
    <t>218-п, 471-п</t>
  </si>
  <si>
    <t>МО "Приозерское городское поселение", МО "Кузнечнинское городское поселение"</t>
  </si>
  <si>
    <t>422-п</t>
  </si>
  <si>
    <t>Тарифы на услуги в сфере холодного водоснабжения на период регулирования с 01.01.2024 по 31.12.2024, руб./куб.м</t>
  </si>
  <si>
    <t>01.11.2023, 20.12.2023</t>
  </si>
  <si>
    <t>119-п, 470-п</t>
  </si>
  <si>
    <t>13.12.2023, 20.12.2023</t>
  </si>
  <si>
    <t>305-п, 470-п</t>
  </si>
  <si>
    <t xml:space="preserve"> МО «Заневское городское поселение»,  
«Колтушское сельское поселение» (дер. Старая, ул. Мира) Всеволожского муниципального района 
Ленинградской области
</t>
  </si>
  <si>
    <t>19.12.2023, 20.12.2023</t>
  </si>
  <si>
    <t>418-п, 470-п</t>
  </si>
  <si>
    <t>213-п, 470-п</t>
  </si>
  <si>
    <t>132-п</t>
  </si>
  <si>
    <t>15.11.2023, 20.12.2023</t>
  </si>
  <si>
    <t>133-п, 470-п</t>
  </si>
  <si>
    <t>142-п</t>
  </si>
  <si>
    <t>149-п, 470-п</t>
  </si>
  <si>
    <t>118-п</t>
  </si>
  <si>
    <t>117-п, 470-п</t>
  </si>
  <si>
    <t>06.12.2023, 20.12.2023</t>
  </si>
  <si>
    <t>253-п, 470-п</t>
  </si>
  <si>
    <t>215-п</t>
  </si>
  <si>
    <t>135-п, 463-п</t>
  </si>
  <si>
    <t>180-п</t>
  </si>
  <si>
    <t>419-п, 475-п</t>
  </si>
  <si>
    <t>401-п, 475-п</t>
  </si>
  <si>
    <t>207-п</t>
  </si>
  <si>
    <t>22.11.2023, 20.12.2023</t>
  </si>
  <si>
    <t>183-п, 461-п</t>
  </si>
  <si>
    <t>229-п, 470-п</t>
  </si>
  <si>
    <t>290-п, 470-п</t>
  </si>
  <si>
    <t>ООО "ТрансПром" &lt;*&gt;</t>
  </si>
  <si>
    <t>402-п, 470-п</t>
  </si>
  <si>
    <t>ООО "Воотекс" &lt;*&gt;</t>
  </si>
  <si>
    <t>291-п</t>
  </si>
  <si>
    <t>МО "Кузьмоловское городское поселение" (для ООО "ТрансПром")</t>
  </si>
  <si>
    <t>227-п, 470-п</t>
  </si>
  <si>
    <t>228-п, 473-п</t>
  </si>
  <si>
    <t>292-п, 470-п</t>
  </si>
  <si>
    <t>182-п</t>
  </si>
  <si>
    <t>399-п, 470-п</t>
  </si>
  <si>
    <t>420-п, 470-п</t>
  </si>
  <si>
    <t>289-п, 470-п</t>
  </si>
  <si>
    <t>МО "Колтушское городское поселение" (дер. Разметелево, дер. Хапо-ое, дер. Мяглово, дер. Озерки, дер. Новая Пустошь)</t>
  </si>
  <si>
    <t>МО "Колтушское городское поселение" (за исключением потребителей дер. Разметелево, дер. Хапо-ое, дер. Мяглово, дер. Озерки, дер. Новая Пустошь, дер. Старая (улица Мира), дер. Кальтино, дер. Старая Пустошь)</t>
  </si>
  <si>
    <t>ООО "Водоканал "Ладога"</t>
  </si>
  <si>
    <t>МО «Заневское городское поселение» (дер. Янино-2, ул. Рябиновая, дом 5)</t>
  </si>
  <si>
    <t>питьевая вода**</t>
  </si>
  <si>
    <t>428-п, 470-п</t>
  </si>
  <si>
    <t>136-п</t>
  </si>
  <si>
    <t>137-п</t>
  </si>
  <si>
    <t>404-п, 473-п</t>
  </si>
  <si>
    <t>МО "Рахьинское городское поселение"</t>
  </si>
  <si>
    <t>249-п</t>
  </si>
  <si>
    <t>459-п, 466-п</t>
  </si>
  <si>
    <t>435-п</t>
  </si>
  <si>
    <t>287-п</t>
  </si>
  <si>
    <t>286-п</t>
  </si>
  <si>
    <t>247-п, 462-п</t>
  </si>
  <si>
    <t>121-п</t>
  </si>
  <si>
    <t>131-п</t>
  </si>
  <si>
    <t>120-п</t>
  </si>
  <si>
    <t>181-п, 464-п</t>
  </si>
  <si>
    <t>442-п, 464-п</t>
  </si>
  <si>
    <t>408-п</t>
  </si>
  <si>
    <t>281-п, 463-п</t>
  </si>
  <si>
    <t>107-п</t>
  </si>
  <si>
    <t>ООО "СиБиЭс Волосово"</t>
  </si>
  <si>
    <t>558-п</t>
  </si>
  <si>
    <t>248-п, 463-п</t>
  </si>
  <si>
    <t>ООО "Ресурсоснабжающая организация -ЮГ"&lt;*&gt;</t>
  </si>
  <si>
    <t>130-п</t>
  </si>
  <si>
    <t>425-п, 463-п</t>
  </si>
  <si>
    <t>МО "Лаголовское сельское поселение" (за исключением промышленных зон "Южная" и "Восточная")</t>
  </si>
  <si>
    <t>МО "Лаголовское сельское поселение" (потребители промышленных зон "Южная" и "Восточная")</t>
  </si>
  <si>
    <t>559-п</t>
  </si>
  <si>
    <t xml:space="preserve">МО "Низинское сельское поселение" </t>
  </si>
  <si>
    <t>560-п</t>
  </si>
  <si>
    <t>423-п, 460-п</t>
  </si>
  <si>
    <t>282-п</t>
  </si>
  <si>
    <t>438-п, 464-п</t>
  </si>
  <si>
    <t>221-п, 468-п</t>
  </si>
  <si>
    <t>220-п</t>
  </si>
  <si>
    <t>222-п</t>
  </si>
  <si>
    <t>104-п, 467-п</t>
  </si>
  <si>
    <t>25.10.2023,  20.12.2023</t>
  </si>
  <si>
    <t>150-п, 467-п</t>
  </si>
  <si>
    <t>426-п, 469-п</t>
  </si>
  <si>
    <t>439-п, 469-п</t>
  </si>
  <si>
    <t>434-п, 469-п</t>
  </si>
  <si>
    <t>412-п, 469-п</t>
  </si>
  <si>
    <t>413-п</t>
  </si>
  <si>
    <t>184-п, 465-п</t>
  </si>
  <si>
    <t>139-п, 475-п</t>
  </si>
  <si>
    <t>223-п, 475-п</t>
  </si>
  <si>
    <t>406-п, 475-п</t>
  </si>
  <si>
    <t>432-п, 475-п</t>
  </si>
  <si>
    <t>293-п, 475-п</t>
  </si>
  <si>
    <t>255-п</t>
  </si>
  <si>
    <t>441-п, 466-п</t>
  </si>
  <si>
    <t>400-п, 475-п</t>
  </si>
  <si>
    <t>230-п</t>
  </si>
  <si>
    <t>405-п, 473-п</t>
  </si>
  <si>
    <t>443-п, 474-п</t>
  </si>
  <si>
    <t>403-п, 474-п</t>
  </si>
  <si>
    <t>МО " Пикалевское городское поселение"</t>
  </si>
  <si>
    <t>МО "Лесколовское сельское поселение" (деревня Лесколово)</t>
  </si>
  <si>
    <t>МО "Лесколовское сельское поселение" (поселок Осельки)</t>
  </si>
  <si>
    <t>МО "Шумское сельское поселение"(для населения, проживающегопо ул. ПМК-17)</t>
  </si>
  <si>
    <t>140-п</t>
  </si>
  <si>
    <t>29.11,2023,20.12.2023</t>
  </si>
  <si>
    <t>19.12.2023,20.12.2023</t>
  </si>
  <si>
    <t>22.11.2023,20.12.2023</t>
  </si>
  <si>
    <t>29.11.2023,20.12.2023</t>
  </si>
  <si>
    <t>410-п</t>
  </si>
  <si>
    <t>06.12.2023,20.12.2023</t>
  </si>
  <si>
    <t>301-п</t>
  </si>
  <si>
    <t>ООО "ВОДОКАНАЛ НЕВСКИЙ"*</t>
  </si>
  <si>
    <t>299-п</t>
  </si>
  <si>
    <t>302-п</t>
  </si>
  <si>
    <t>298-п</t>
  </si>
  <si>
    <t>297-п</t>
  </si>
  <si>
    <t>выделяется для цели оказания услуги ГВС в жилых домах, оборудованных ИТП (без наружной сети горячего водоснабжения, с неизолированными стояками, с полотенцесушителями)</t>
  </si>
  <si>
    <t>423-п, 460-п, 1-п</t>
  </si>
  <si>
    <t>транспортировка  воды</t>
  </si>
  <si>
    <t xml:space="preserve">295-п </t>
  </si>
  <si>
    <t>225-п, 470-п</t>
  </si>
  <si>
    <t xml:space="preserve">411-п, 470-п </t>
  </si>
  <si>
    <t xml:space="preserve">421-п, 470-п </t>
  </si>
  <si>
    <t xml:space="preserve">185-п, 470-п </t>
  </si>
  <si>
    <t xml:space="preserve">409-п, 470-п  </t>
  </si>
  <si>
    <t>254-п, 472-п</t>
  </si>
  <si>
    <t>19.12.2023, 20.12.2023,15.01.2024</t>
  </si>
  <si>
    <t xml:space="preserve">226-п, 470-п </t>
  </si>
  <si>
    <t xml:space="preserve">216-п, 470-п </t>
  </si>
  <si>
    <t>01.07.2024-31.12.2024</t>
  </si>
  <si>
    <t xml:space="preserve">01.07.2024-31.12.2024 </t>
  </si>
  <si>
    <t>МО "Колтушское городское поселение"</t>
  </si>
  <si>
    <t>МО "Город Всеволожск", МО "Колтушское городское поселение"</t>
  </si>
  <si>
    <t>19.12.2023, 20.12.2023, 22.01.2024</t>
  </si>
  <si>
    <t>ООО "Энергия"</t>
  </si>
  <si>
    <t>563-п</t>
  </si>
  <si>
    <t>МО "Аннинское городское поселение"  (за исключением за исключением гп. Новоселье, д. Куттузи, ул. Уланская); "Большеижорское городское поселение"; "Горбунковское сельское поселение"; "Гостилицкое сельское поселение"; "Кипенское сельское поселение"; "Копорское сельское поселение"; "Лебяженское городское поселение"; "Лопухинское сельское поселение"; "Оржицкое сельское поселение"(за исключением дер. Петровское); "Пениковское сельское поселение"(за исключением дер. Сойкино); "Ропшинское сельское поселение" (за исключением дер. Большие Горки, дер. Малые Горки, дер. Нижняя Кипень);  "Русско-Высоцкое сельское поселение"</t>
  </si>
  <si>
    <t>18-п</t>
  </si>
  <si>
    <t>18.03.2024-30.06.2024</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</si>
</sst>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b/>
      <sz val="10"/>
      <name val="Times New Roman"/>
      <family val="1"/>
      <charset val="204"/>
    </font>
    <font>
      <b/>
      <i/>
      <sz val="10"/>
      <name val="Times New Roman"/>
      <family val="1"/>
      <charset val="204"/>
    </font>
    <font>
      <sz val="8"/>
      <name val="Times New Roman"/>
      <family val="1"/>
      <charset val="204"/>
    </font>
    <font>
      <u/>
      <sz val="11"/>
      <color theme="10"/>
      <name val="Calibri"/>
      <family val="2"/>
      <charset val="204"/>
      <scheme val="minor"/>
    </font>
    <font>
      <b/>
      <sz val="8"/>
      <name val="Times New Roman"/>
      <family val="1"/>
      <charset val="204"/>
    </font>
    <font>
      <b/>
      <sz val="8"/>
      <color theme="1"/>
      <name val="Times New Roman"/>
      <family val="1"/>
      <charset val="204"/>
    </font>
    <font>
      <sz val="11"/>
      <color rgb="FF9C0006"/>
      <name val="Calibri"/>
      <family val="2"/>
      <charset val="204"/>
      <scheme val="minor"/>
    </font>
    <font>
      <sz val="11"/>
      <color theme="1"/>
      <name val="Times New Roman"/>
      <family val="1"/>
      <charset val="204"/>
    </font>
    <font>
      <sz val="11"/>
      <name val="Times New Roman"/>
      <family val="1"/>
      <charset val="204"/>
    </font>
    <font>
      <b/>
      <sz val="11"/>
      <color theme="1"/>
      <name val="Times New Roman"/>
      <family val="1"/>
      <charset val="204"/>
    </font>
    <font>
      <sz val="8"/>
      <color theme="1"/>
      <name val="Times New Roman"/>
      <family val="1"/>
      <charset val="204"/>
    </font>
    <font>
      <b/>
      <sz val="14"/>
      <name val="Times New Roman"/>
      <family val="1"/>
      <charset val="204"/>
    </font>
    <font>
      <b/>
      <vertAlign val="superscript"/>
      <sz val="10"/>
      <name val="Times New Roman"/>
      <family val="1"/>
      <charset val="204"/>
    </font>
  </fonts>
  <fills count="4">
    <fill>
      <patternFill patternType="none"/>
    </fill>
    <fill>
      <patternFill patternType="gray125"/>
    </fill>
    <fill>
      <patternFill patternType="solid">
        <fgColor rgb="FFFFC7CE"/>
      </patternFill>
    </fill>
    <fill>
      <patternFill patternType="solid">
        <fgColor theme="0"/>
        <bgColor indexed="64"/>
      </patternFill>
    </fill>
  </fills>
  <borders count="14">
    <border>
      <left/>
      <right/>
      <top/>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3">
    <xf numFmtId="0" fontId="0" fillId="0" borderId="0"/>
    <xf numFmtId="0" fontId="4" fillId="0" borderId="0" applyNumberFormat="0" applyFill="0" applyBorder="0" applyAlignment="0" applyProtection="0"/>
    <xf numFmtId="0" fontId="7" fillId="2" borderId="0" applyNumberFormat="0" applyBorder="0" applyAlignment="0" applyProtection="0"/>
  </cellStyleXfs>
  <cellXfs count="201">
    <xf numFmtId="0" fontId="0" fillId="0" borderId="0" xfId="0"/>
    <xf numFmtId="0" fontId="9" fillId="3" borderId="0" xfId="0" applyFont="1" applyFill="1"/>
    <xf numFmtId="0" fontId="8" fillId="3" borderId="0" xfId="0" applyFont="1" applyFill="1"/>
    <xf numFmtId="4" fontId="8" fillId="3" borderId="0" xfId="0" applyNumberFormat="1" applyFont="1" applyFill="1" applyAlignment="1">
      <alignment horizontal="center"/>
    </xf>
    <xf numFmtId="0" fontId="3" fillId="3" borderId="0" xfId="0" applyFont="1" applyFill="1"/>
    <xf numFmtId="0" fontId="8" fillId="3" borderId="0" xfId="0" applyFont="1" applyFill="1" applyAlignment="1">
      <alignment horizontal="center"/>
    </xf>
    <xf numFmtId="1" fontId="8" fillId="3" borderId="0" xfId="0" applyNumberFormat="1" applyFont="1" applyFill="1" applyAlignment="1">
      <alignment vertical="center"/>
    </xf>
    <xf numFmtId="0" fontId="3" fillId="3" borderId="0" xfId="0" applyFont="1" applyFill="1" applyAlignment="1">
      <alignment horizontal="center" vertical="center"/>
    </xf>
    <xf numFmtId="0" fontId="8" fillId="3" borderId="0" xfId="0" applyFont="1" applyFill="1" applyAlignment="1">
      <alignment horizontal="center" vertical="center" wrapText="1"/>
    </xf>
    <xf numFmtId="0" fontId="10" fillId="3" borderId="0" xfId="0" applyFont="1" applyFill="1" applyBorder="1"/>
    <xf numFmtId="0" fontId="6" fillId="3" borderId="0" xfId="0" applyFont="1" applyFill="1" applyBorder="1" applyAlignment="1">
      <alignment horizontal="center"/>
    </xf>
    <xf numFmtId="0" fontId="8" fillId="3" borderId="0" xfId="0" applyFont="1" applyFill="1" applyAlignment="1"/>
    <xf numFmtId="14" fontId="2" fillId="3" borderId="8" xfId="0" applyNumberFormat="1" applyFont="1" applyFill="1" applyBorder="1" applyAlignment="1">
      <alignment horizontal="center" vertical="center" wrapText="1"/>
    </xf>
    <xf numFmtId="0" fontId="10" fillId="3" borderId="0" xfId="0" applyFont="1" applyFill="1"/>
    <xf numFmtId="0" fontId="10" fillId="3" borderId="5" xfId="0" applyFont="1" applyFill="1" applyBorder="1"/>
    <xf numFmtId="0" fontId="6" fillId="3" borderId="5" xfId="0" applyFont="1" applyFill="1" applyBorder="1" applyAlignment="1">
      <alignment horizontal="center"/>
    </xf>
    <xf numFmtId="4" fontId="9" fillId="3" borderId="0" xfId="0" applyNumberFormat="1" applyFont="1" applyFill="1" applyAlignment="1">
      <alignment horizontal="center"/>
    </xf>
    <xf numFmtId="1" fontId="9" fillId="3" borderId="7" xfId="0" applyNumberFormat="1" applyFont="1" applyFill="1" applyBorder="1" applyAlignment="1">
      <alignment horizontal="center" vertical="center"/>
    </xf>
    <xf numFmtId="1" fontId="8" fillId="3" borderId="7" xfId="0" applyNumberFormat="1" applyFont="1" applyFill="1" applyBorder="1" applyAlignment="1">
      <alignment horizontal="center" vertical="center"/>
    </xf>
    <xf numFmtId="1" fontId="8" fillId="3" borderId="10" xfId="0" applyNumberFormat="1" applyFont="1" applyFill="1" applyBorder="1" applyAlignment="1">
      <alignment horizontal="center" vertical="center"/>
    </xf>
    <xf numFmtId="1" fontId="9" fillId="3" borderId="7" xfId="0" applyNumberFormat="1" applyFont="1" applyFill="1" applyBorder="1" applyAlignment="1">
      <alignment horizontal="center" vertical="center"/>
    </xf>
    <xf numFmtId="4" fontId="9" fillId="3" borderId="0" xfId="0" applyNumberFormat="1" applyFont="1" applyFill="1" applyAlignment="1">
      <alignment horizontal="center"/>
    </xf>
    <xf numFmtId="1" fontId="9" fillId="3" borderId="10" xfId="0" applyNumberFormat="1" applyFont="1" applyFill="1" applyBorder="1" applyAlignment="1">
      <alignment horizontal="center" vertical="center"/>
    </xf>
    <xf numFmtId="4" fontId="9" fillId="3" borderId="0" xfId="0" applyNumberFormat="1" applyFont="1" applyFill="1" applyAlignment="1">
      <alignment horizontal="center"/>
    </xf>
    <xf numFmtId="2" fontId="9" fillId="3" borderId="0" xfId="0" applyNumberFormat="1" applyFont="1" applyFill="1"/>
    <xf numFmtId="14" fontId="2" fillId="3" borderId="1" xfId="0" applyNumberFormat="1" applyFont="1" applyFill="1" applyBorder="1" applyAlignment="1">
      <alignment horizontal="center" vertical="center" wrapText="1"/>
    </xf>
    <xf numFmtId="14" fontId="2" fillId="3" borderId="5" xfId="0" applyNumberFormat="1" applyFont="1" applyFill="1" applyBorder="1" applyAlignment="1">
      <alignment horizontal="center" vertical="center" wrapText="1"/>
    </xf>
    <xf numFmtId="14" fontId="2" fillId="3" borderId="4" xfId="0" applyNumberFormat="1" applyFont="1" applyFill="1" applyBorder="1" applyAlignment="1">
      <alignment horizontal="center" vertical="center" wrapText="1"/>
    </xf>
    <xf numFmtId="14" fontId="2" fillId="3" borderId="5" xfId="0" applyNumberFormat="1" applyFont="1" applyFill="1" applyBorder="1" applyAlignment="1">
      <alignment horizontal="center" vertical="center" wrapText="1"/>
    </xf>
    <xf numFmtId="0" fontId="8" fillId="0" borderId="0" xfId="0" applyFont="1" applyFill="1"/>
    <xf numFmtId="4" fontId="8" fillId="0" borderId="0" xfId="0" applyNumberFormat="1" applyFont="1" applyFill="1" applyAlignment="1">
      <alignment horizontal="center"/>
    </xf>
    <xf numFmtId="0" fontId="9" fillId="0" borderId="0" xfId="0" applyFont="1" applyFill="1"/>
    <xf numFmtId="4" fontId="9" fillId="0" borderId="0" xfId="0" applyNumberFormat="1" applyFont="1" applyFill="1" applyAlignment="1">
      <alignment horizontal="center"/>
    </xf>
    <xf numFmtId="1" fontId="9" fillId="0" borderId="10" xfId="0" applyNumberFormat="1" applyFont="1" applyFill="1" applyBorder="1" applyAlignment="1">
      <alignment horizontal="center" vertical="center"/>
    </xf>
    <xf numFmtId="14" fontId="2" fillId="0" borderId="8" xfId="0"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1" fontId="8" fillId="0" borderId="0" xfId="0" applyNumberFormat="1" applyFont="1" applyFill="1" applyAlignment="1">
      <alignment vertical="center"/>
    </xf>
    <xf numFmtId="0" fontId="8" fillId="0" borderId="0" xfId="0" applyFont="1" applyFill="1" applyBorder="1"/>
    <xf numFmtId="0" fontId="8" fillId="0" borderId="0" xfId="0" applyFont="1" applyFill="1" applyBorder="1" applyAlignment="1">
      <alignment horizontal="center"/>
    </xf>
    <xf numFmtId="4" fontId="8" fillId="0" borderId="0" xfId="0" applyNumberFormat="1" applyFont="1" applyFill="1" applyBorder="1" applyAlignment="1">
      <alignment horizontal="center"/>
    </xf>
    <xf numFmtId="1" fontId="8" fillId="3" borderId="7" xfId="0" applyNumberFormat="1" applyFont="1" applyFill="1" applyBorder="1" applyAlignment="1">
      <alignment horizontal="center" vertical="center"/>
    </xf>
    <xf numFmtId="1" fontId="9" fillId="3" borderId="7" xfId="0" applyNumberFormat="1" applyFont="1" applyFill="1" applyBorder="1" applyAlignment="1">
      <alignment horizontal="center" vertical="center"/>
    </xf>
    <xf numFmtId="4" fontId="9" fillId="3" borderId="0" xfId="0" applyNumberFormat="1" applyFont="1" applyFill="1" applyAlignment="1">
      <alignment horizontal="center"/>
    </xf>
    <xf numFmtId="1" fontId="8" fillId="0" borderId="10" xfId="0" applyNumberFormat="1" applyFont="1" applyFill="1" applyBorder="1" applyAlignment="1">
      <alignment horizontal="center" vertical="center"/>
    </xf>
    <xf numFmtId="14" fontId="2" fillId="3" borderId="0" xfId="0" applyNumberFormat="1" applyFont="1" applyFill="1" applyBorder="1" applyAlignment="1">
      <alignment horizontal="center" vertical="center" wrapText="1"/>
    </xf>
    <xf numFmtId="4" fontId="9" fillId="3" borderId="0" xfId="0" applyNumberFormat="1" applyFont="1" applyFill="1" applyAlignment="1">
      <alignment horizontal="center"/>
    </xf>
    <xf numFmtId="1" fontId="9" fillId="3" borderId="7" xfId="0" applyNumberFormat="1" applyFont="1" applyFill="1" applyBorder="1" applyAlignment="1">
      <alignment horizontal="center" vertical="center"/>
    </xf>
    <xf numFmtId="1" fontId="9" fillId="0" borderId="4" xfId="0" applyNumberFormat="1" applyFont="1" applyFill="1" applyBorder="1" applyAlignment="1">
      <alignment horizontal="center" vertical="center"/>
    </xf>
    <xf numFmtId="1" fontId="9" fillId="3" borderId="4" xfId="0" applyNumberFormat="1" applyFont="1" applyFill="1" applyBorder="1" applyAlignment="1">
      <alignment horizontal="center" vertical="center"/>
    </xf>
    <xf numFmtId="2" fontId="5" fillId="3" borderId="5" xfId="0" applyNumberFormat="1" applyFont="1" applyFill="1" applyBorder="1" applyAlignment="1">
      <alignment horizontal="center" vertical="center" wrapText="1"/>
    </xf>
    <xf numFmtId="1" fontId="9" fillId="3" borderId="7" xfId="0" applyNumberFormat="1" applyFont="1" applyFill="1" applyBorder="1" applyAlignment="1">
      <alignment horizontal="center" vertical="center"/>
    </xf>
    <xf numFmtId="1" fontId="8" fillId="3" borderId="4" xfId="0" applyNumberFormat="1" applyFont="1" applyFill="1" applyBorder="1" applyAlignment="1">
      <alignment horizontal="center" vertical="center"/>
    </xf>
    <xf numFmtId="4" fontId="9" fillId="3" borderId="0" xfId="0" applyNumberFormat="1" applyFont="1" applyFill="1" applyAlignment="1">
      <alignment horizontal="center"/>
    </xf>
    <xf numFmtId="1" fontId="9" fillId="0" borderId="8" xfId="0" applyNumberFormat="1" applyFont="1" applyFill="1" applyBorder="1" applyAlignment="1">
      <alignment horizontal="center" vertical="center"/>
    </xf>
    <xf numFmtId="1" fontId="8" fillId="3" borderId="7" xfId="0" applyNumberFormat="1" applyFont="1" applyFill="1" applyBorder="1" applyAlignment="1">
      <alignment horizontal="center" vertical="center"/>
    </xf>
    <xf numFmtId="0" fontId="11" fillId="3" borderId="0" xfId="0" applyFont="1" applyFill="1" applyAlignment="1">
      <alignment horizontal="center" vertical="center"/>
    </xf>
    <xf numFmtId="0" fontId="11" fillId="3" borderId="0" xfId="0" applyFont="1" applyFill="1"/>
    <xf numFmtId="1" fontId="9" fillId="3" borderId="7" xfId="0" applyNumberFormat="1" applyFont="1" applyFill="1" applyBorder="1" applyAlignment="1">
      <alignment horizontal="center" vertical="center"/>
    </xf>
    <xf numFmtId="1" fontId="9" fillId="3" borderId="7" xfId="0" applyNumberFormat="1" applyFont="1" applyFill="1" applyBorder="1" applyAlignment="1">
      <alignment horizontal="center" vertical="center"/>
    </xf>
    <xf numFmtId="1" fontId="9" fillId="3" borderId="8" xfId="0" applyNumberFormat="1" applyFont="1" applyFill="1" applyBorder="1" applyAlignment="1">
      <alignment horizontal="center" vertical="center"/>
    </xf>
    <xf numFmtId="1" fontId="8" fillId="0" borderId="4" xfId="0" applyNumberFormat="1" applyFont="1" applyFill="1" applyBorder="1" applyAlignment="1">
      <alignment horizontal="center" vertical="center"/>
    </xf>
    <xf numFmtId="1" fontId="9" fillId="3" borderId="7" xfId="0" applyNumberFormat="1" applyFont="1" applyFill="1" applyBorder="1" applyAlignment="1">
      <alignment horizontal="center" vertical="center"/>
    </xf>
    <xf numFmtId="14" fontId="3" fillId="0" borderId="5"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 fontId="8" fillId="3" borderId="4" xfId="0" applyNumberFormat="1" applyFont="1" applyFill="1" applyBorder="1" applyAlignment="1">
      <alignment horizontal="center" vertical="center"/>
    </xf>
    <xf numFmtId="1" fontId="8" fillId="3" borderId="7" xfId="0" applyNumberFormat="1" applyFont="1" applyFill="1" applyBorder="1" applyAlignment="1">
      <alignment horizontal="center" vertical="center"/>
    </xf>
    <xf numFmtId="1" fontId="9" fillId="3" borderId="4" xfId="0" applyNumberFormat="1" applyFont="1" applyFill="1" applyBorder="1" applyAlignment="1">
      <alignment horizontal="center" vertical="center"/>
    </xf>
    <xf numFmtId="1" fontId="9" fillId="3" borderId="7" xfId="0" applyNumberFormat="1" applyFont="1" applyFill="1" applyBorder="1" applyAlignment="1">
      <alignment horizontal="center" vertical="center"/>
    </xf>
    <xf numFmtId="1" fontId="8" fillId="3" borderId="8" xfId="0" applyNumberFormat="1" applyFont="1" applyFill="1" applyBorder="1" applyAlignment="1">
      <alignment horizontal="center" vertical="center"/>
    </xf>
    <xf numFmtId="1" fontId="8" fillId="3" borderId="1" xfId="0" applyNumberFormat="1" applyFont="1" applyFill="1" applyBorder="1" applyAlignment="1">
      <alignment vertical="center"/>
    </xf>
    <xf numFmtId="1" fontId="8" fillId="3" borderId="5" xfId="0" applyNumberFormat="1" applyFont="1" applyFill="1" applyBorder="1" applyAlignment="1">
      <alignment vertical="center"/>
    </xf>
    <xf numFmtId="1" fontId="8" fillId="3" borderId="0" xfId="0" applyNumberFormat="1" applyFont="1" applyFill="1" applyBorder="1" applyAlignment="1">
      <alignment vertical="center"/>
    </xf>
    <xf numFmtId="1" fontId="8" fillId="3" borderId="5" xfId="0" applyNumberFormat="1" applyFont="1" applyFill="1" applyBorder="1" applyAlignment="1">
      <alignment horizontal="center" vertical="center"/>
    </xf>
    <xf numFmtId="0" fontId="8" fillId="3" borderId="5" xfId="0" applyFont="1" applyFill="1" applyBorder="1"/>
    <xf numFmtId="4" fontId="8" fillId="3" borderId="1" xfId="0" applyNumberFormat="1" applyFont="1" applyFill="1" applyBorder="1" applyAlignment="1">
      <alignment horizontal="center"/>
    </xf>
    <xf numFmtId="0" fontId="8" fillId="3" borderId="3" xfId="0" applyFont="1" applyFill="1" applyBorder="1"/>
    <xf numFmtId="0" fontId="8" fillId="3" borderId="0" xfId="0" applyFont="1" applyFill="1" applyBorder="1"/>
    <xf numFmtId="1" fontId="8" fillId="3" borderId="13" xfId="0" applyNumberFormat="1" applyFont="1" applyFill="1" applyBorder="1" applyAlignment="1">
      <alignment horizontal="center" vertical="center"/>
    </xf>
    <xf numFmtId="1" fontId="9" fillId="3" borderId="5" xfId="0" applyNumberFormat="1" applyFont="1" applyFill="1" applyBorder="1" applyAlignment="1">
      <alignment horizontal="center" vertical="center"/>
    </xf>
    <xf numFmtId="1" fontId="9" fillId="0" borderId="13" xfId="0" applyNumberFormat="1" applyFont="1" applyFill="1" applyBorder="1" applyAlignment="1">
      <alignment horizontal="center" vertical="center"/>
    </xf>
    <xf numFmtId="1" fontId="9" fillId="3" borderId="13" xfId="0" applyNumberFormat="1" applyFont="1" applyFill="1" applyBorder="1" applyAlignment="1">
      <alignment horizontal="center" vertical="center"/>
    </xf>
    <xf numFmtId="0" fontId="9" fillId="0" borderId="0" xfId="0" applyFont="1" applyFill="1" applyAlignment="1"/>
    <xf numFmtId="0" fontId="10" fillId="0" borderId="0" xfId="0" applyFont="1" applyFill="1" applyBorder="1"/>
    <xf numFmtId="0" fontId="6" fillId="0" borderId="0" xfId="0" applyFont="1" applyFill="1" applyBorder="1" applyAlignment="1">
      <alignment horizontal="center"/>
    </xf>
    <xf numFmtId="2" fontId="5" fillId="3" borderId="5" xfId="0" applyNumberFormat="1" applyFont="1" applyFill="1" applyBorder="1" applyAlignment="1">
      <alignment horizontal="center" vertical="center"/>
    </xf>
    <xf numFmtId="2" fontId="6" fillId="3" borderId="5" xfId="0" applyNumberFormat="1" applyFont="1" applyFill="1" applyBorder="1" applyAlignment="1">
      <alignment horizontal="center" vertical="center" wrapText="1"/>
    </xf>
    <xf numFmtId="2" fontId="6" fillId="3" borderId="5" xfId="0" applyNumberFormat="1" applyFont="1" applyFill="1" applyBorder="1" applyAlignment="1">
      <alignment horizontal="center" vertical="center"/>
    </xf>
    <xf numFmtId="2" fontId="5" fillId="3" borderId="4" xfId="0" applyNumberFormat="1" applyFont="1" applyFill="1" applyBorder="1" applyAlignment="1">
      <alignment horizontal="center" vertical="center" wrapText="1"/>
    </xf>
    <xf numFmtId="2" fontId="5" fillId="3" borderId="4" xfId="0" applyNumberFormat="1" applyFont="1" applyFill="1" applyBorder="1" applyAlignment="1">
      <alignment horizontal="center" vertical="center"/>
    </xf>
    <xf numFmtId="1" fontId="9" fillId="3" borderId="4" xfId="0" applyNumberFormat="1" applyFont="1" applyFill="1" applyBorder="1" applyAlignment="1">
      <alignment horizontal="center" vertical="center"/>
    </xf>
    <xf numFmtId="2" fontId="5" fillId="0" borderId="5" xfId="0" applyNumberFormat="1" applyFont="1" applyFill="1" applyBorder="1" applyAlignment="1">
      <alignment horizontal="center" vertical="center" wrapText="1"/>
    </xf>
    <xf numFmtId="1" fontId="8" fillId="0" borderId="7" xfId="0" applyNumberFormat="1" applyFont="1" applyFill="1" applyBorder="1" applyAlignment="1">
      <alignment horizontal="center" vertical="center"/>
    </xf>
    <xf numFmtId="2" fontId="5" fillId="0" borderId="5" xfId="0" applyNumberFormat="1" applyFont="1" applyFill="1" applyBorder="1" applyAlignment="1">
      <alignment horizontal="center" vertical="center"/>
    </xf>
    <xf numFmtId="1" fontId="8" fillId="0" borderId="8" xfId="0" applyNumberFormat="1" applyFont="1" applyFill="1" applyBorder="1" applyAlignment="1">
      <alignment horizontal="center" vertical="center"/>
    </xf>
    <xf numFmtId="2" fontId="5" fillId="0" borderId="4" xfId="0" applyNumberFormat="1" applyFont="1" applyFill="1" applyBorder="1" applyAlignment="1">
      <alignment horizontal="center" vertical="center" wrapText="1"/>
    </xf>
    <xf numFmtId="2" fontId="5" fillId="0" borderId="0" xfId="0" applyNumberFormat="1" applyFont="1" applyFill="1" applyBorder="1" applyAlignment="1">
      <alignment horizontal="center" vertical="center" wrapText="1"/>
    </xf>
    <xf numFmtId="14" fontId="2" fillId="0" borderId="13"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1" fontId="9" fillId="0" borderId="4" xfId="0" applyNumberFormat="1" applyFont="1" applyFill="1" applyBorder="1" applyAlignment="1">
      <alignment horizontal="center" vertical="center"/>
    </xf>
    <xf numFmtId="0" fontId="3" fillId="0" borderId="7" xfId="0"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0" fontId="9" fillId="0" borderId="5" xfId="0" applyFont="1" applyFill="1" applyBorder="1" applyAlignment="1">
      <alignment horizontal="center"/>
    </xf>
    <xf numFmtId="1" fontId="9" fillId="0" borderId="0" xfId="0" applyNumberFormat="1" applyFont="1" applyFill="1" applyBorder="1" applyAlignment="1">
      <alignment horizontal="center" vertical="center"/>
    </xf>
    <xf numFmtId="0" fontId="9" fillId="0" borderId="0" xfId="0" applyFont="1" applyFill="1" applyBorder="1" applyAlignment="1">
      <alignment horizontal="center"/>
    </xf>
    <xf numFmtId="1" fontId="9" fillId="0" borderId="4" xfId="0" applyNumberFormat="1" applyFont="1" applyFill="1" applyBorder="1" applyAlignment="1">
      <alignment horizontal="center" vertical="center"/>
    </xf>
    <xf numFmtId="14" fontId="3" fillId="0" borderId="5" xfId="0" applyNumberFormat="1" applyFont="1" applyFill="1" applyBorder="1" applyAlignment="1">
      <alignment horizontal="center" vertical="center" wrapText="1"/>
    </xf>
    <xf numFmtId="0" fontId="9" fillId="0" borderId="0" xfId="0" applyFont="1" applyFill="1" applyAlignment="1">
      <alignment horizontal="center"/>
    </xf>
    <xf numFmtId="14" fontId="3" fillId="3" borderId="5" xfId="0" applyNumberFormat="1" applyFont="1" applyFill="1" applyBorder="1" applyAlignment="1">
      <alignment horizontal="center" vertical="center" wrapText="1"/>
    </xf>
    <xf numFmtId="2" fontId="6" fillId="3" borderId="5" xfId="2" applyNumberFormat="1" applyFont="1" applyFill="1" applyBorder="1" applyAlignment="1">
      <alignment horizontal="center" vertical="center" wrapText="1"/>
    </xf>
    <xf numFmtId="0" fontId="6" fillId="0" borderId="5" xfId="0" applyFont="1" applyFill="1" applyBorder="1" applyAlignment="1">
      <alignment horizontal="center"/>
    </xf>
    <xf numFmtId="0" fontId="8" fillId="0" borderId="0" xfId="0" applyFont="1" applyFill="1" applyAlignment="1">
      <alignment horizontal="center"/>
    </xf>
    <xf numFmtId="0" fontId="9" fillId="0" borderId="0" xfId="0" applyFont="1" applyFill="1" applyAlignment="1">
      <alignment horizontal="center"/>
    </xf>
    <xf numFmtId="2" fontId="8" fillId="0" borderId="0" xfId="0" applyNumberFormat="1" applyFont="1" applyFill="1"/>
    <xf numFmtId="0" fontId="8" fillId="0" borderId="0" xfId="0" applyFont="1" applyFill="1" applyAlignment="1"/>
    <xf numFmtId="0" fontId="8" fillId="0" borderId="0" xfId="0" applyFont="1" applyFill="1" applyBorder="1" applyAlignment="1"/>
    <xf numFmtId="0" fontId="8" fillId="3" borderId="0" xfId="0" applyFont="1" applyFill="1" applyBorder="1" applyAlignment="1"/>
    <xf numFmtId="0" fontId="9" fillId="3" borderId="0" xfId="0" applyFont="1" applyFill="1" applyAlignment="1"/>
    <xf numFmtId="14" fontId="3" fillId="3" borderId="5" xfId="0" applyNumberFormat="1"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0" xfId="0" applyFont="1" applyFill="1" applyBorder="1" applyAlignment="1">
      <alignment horizontal="center"/>
    </xf>
    <xf numFmtId="4" fontId="8" fillId="3" borderId="0" xfId="0" applyNumberFormat="1" applyFont="1" applyFill="1" applyBorder="1" applyAlignment="1">
      <alignment horizontal="center"/>
    </xf>
    <xf numFmtId="14" fontId="3" fillId="0" borderId="5" xfId="0" applyNumberFormat="1" applyFont="1" applyFill="1" applyBorder="1" applyAlignment="1">
      <alignment horizontal="center" vertical="center" wrapText="1"/>
    </xf>
    <xf numFmtId="1" fontId="8" fillId="0" borderId="7" xfId="0" applyNumberFormat="1" applyFont="1" applyFill="1" applyBorder="1" applyAlignment="1">
      <alignment horizontal="center" vertical="center"/>
    </xf>
    <xf numFmtId="14" fontId="12" fillId="3" borderId="12" xfId="0" applyNumberFormat="1" applyFont="1" applyFill="1" applyBorder="1" applyAlignment="1">
      <alignment horizontal="center" vertical="center" wrapText="1"/>
    </xf>
    <xf numFmtId="0" fontId="0" fillId="3" borderId="12" xfId="0" applyFill="1" applyBorder="1" applyAlignment="1">
      <alignment horizontal="center" vertical="center" wrapText="1"/>
    </xf>
    <xf numFmtId="0" fontId="0" fillId="3" borderId="11" xfId="0"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14" fontId="2" fillId="3" borderId="3" xfId="0" applyNumberFormat="1" applyFont="1" applyFill="1" applyBorder="1" applyAlignment="1">
      <alignment horizontal="center" vertical="center" wrapText="1"/>
    </xf>
    <xf numFmtId="1" fontId="9" fillId="0" borderId="7" xfId="0" applyNumberFormat="1" applyFont="1" applyFill="1" applyBorder="1" applyAlignment="1">
      <alignment horizontal="center" vertical="center"/>
    </xf>
    <xf numFmtId="1" fontId="9" fillId="3" borderId="4" xfId="0" applyNumberFormat="1" applyFont="1" applyFill="1" applyBorder="1" applyAlignment="1">
      <alignment horizontal="center" vertical="center"/>
    </xf>
    <xf numFmtId="1" fontId="9" fillId="3" borderId="7" xfId="0" applyNumberFormat="1" applyFont="1" applyFill="1" applyBorder="1" applyAlignment="1">
      <alignment horizontal="center" vertical="center"/>
    </xf>
    <xf numFmtId="14" fontId="3" fillId="3" borderId="4" xfId="0" applyNumberFormat="1" applyFont="1" applyFill="1" applyBorder="1" applyAlignment="1">
      <alignment horizontal="center" vertical="center" wrapText="1"/>
    </xf>
    <xf numFmtId="14" fontId="3" fillId="3" borderId="7"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6" xfId="0" applyFont="1" applyFill="1" applyBorder="1" applyAlignment="1">
      <alignment horizontal="center" vertical="center" wrapText="1"/>
    </xf>
    <xf numFmtId="14" fontId="1" fillId="3" borderId="4" xfId="0" applyNumberFormat="1" applyFont="1" applyFill="1" applyBorder="1" applyAlignment="1">
      <alignment horizontal="center" vertical="center" wrapText="1"/>
    </xf>
    <xf numFmtId="14" fontId="1" fillId="3" borderId="6" xfId="0" applyNumberFormat="1"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14" fontId="1" fillId="3" borderId="3" xfId="0" applyNumberFormat="1" applyFont="1" applyFill="1" applyBorder="1" applyAlignment="1">
      <alignment horizontal="center" vertical="center" wrapText="1"/>
    </xf>
    <xf numFmtId="14" fontId="3" fillId="0" borderId="7" xfId="0" applyNumberFormat="1" applyFont="1" applyFill="1" applyBorder="1" applyAlignment="1">
      <alignment horizontal="center" vertical="center" wrapText="1"/>
    </xf>
    <xf numFmtId="14" fontId="3" fillId="0" borderId="6" xfId="0" applyNumberFormat="1"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3" xfId="0" applyFont="1" applyFill="1" applyBorder="1" applyAlignment="1">
      <alignment horizontal="center" vertical="center"/>
    </xf>
    <xf numFmtId="1" fontId="2" fillId="3" borderId="4" xfId="0" applyNumberFormat="1" applyFont="1" applyFill="1" applyBorder="1" applyAlignment="1">
      <alignment horizontal="center" vertical="center" wrapText="1"/>
    </xf>
    <xf numFmtId="1" fontId="2" fillId="3" borderId="6" xfId="0" applyNumberFormat="1" applyFont="1" applyFill="1" applyBorder="1" applyAlignment="1">
      <alignment horizontal="center" vertical="center" wrapText="1"/>
    </xf>
    <xf numFmtId="14" fontId="2" fillId="3" borderId="5" xfId="0" applyNumberFormat="1" applyFont="1" applyFill="1" applyBorder="1" applyAlignment="1">
      <alignment horizontal="center" vertical="center" wrapText="1"/>
    </xf>
    <xf numFmtId="1" fontId="8" fillId="0" borderId="4" xfId="0" applyNumberFormat="1" applyFont="1" applyFill="1" applyBorder="1" applyAlignment="1">
      <alignment horizontal="center" vertical="center"/>
    </xf>
    <xf numFmtId="1" fontId="8" fillId="0" borderId="7" xfId="0" applyNumberFormat="1"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6" xfId="1" applyFont="1" applyFill="1" applyBorder="1" applyAlignment="1">
      <alignment horizontal="center" vertical="center" wrapText="1"/>
    </xf>
    <xf numFmtId="14" fontId="2" fillId="3" borderId="10" xfId="0" applyNumberFormat="1" applyFont="1" applyFill="1" applyBorder="1" applyAlignment="1">
      <alignment horizontal="center" vertical="center" wrapText="1"/>
    </xf>
    <xf numFmtId="14" fontId="2" fillId="3" borderId="12" xfId="0" applyNumberFormat="1" applyFont="1" applyFill="1" applyBorder="1" applyAlignment="1">
      <alignment horizontal="center" vertical="center" wrapText="1"/>
    </xf>
    <xf numFmtId="14" fontId="2" fillId="3" borderId="11" xfId="0" applyNumberFormat="1" applyFont="1" applyFill="1" applyBorder="1" applyAlignment="1">
      <alignment horizontal="center" vertical="center" wrapText="1"/>
    </xf>
    <xf numFmtId="1" fontId="9" fillId="0" borderId="4" xfId="0" applyNumberFormat="1" applyFont="1" applyFill="1" applyBorder="1" applyAlignment="1">
      <alignment horizontal="center" vertical="center"/>
    </xf>
    <xf numFmtId="0" fontId="3" fillId="3" borderId="7" xfId="0" applyFont="1" applyFill="1" applyBorder="1" applyAlignment="1">
      <alignment horizontal="center" vertical="center" wrapText="1"/>
    </xf>
    <xf numFmtId="14" fontId="3" fillId="0" borderId="4" xfId="0" applyNumberFormat="1" applyFont="1" applyFill="1" applyBorder="1" applyAlignment="1">
      <alignment horizontal="center" vertical="center"/>
    </xf>
    <xf numFmtId="14" fontId="3" fillId="0" borderId="6" xfId="0" applyNumberFormat="1" applyFont="1" applyFill="1" applyBorder="1" applyAlignment="1">
      <alignment horizontal="center" vertical="center"/>
    </xf>
    <xf numFmtId="14" fontId="3" fillId="3" borderId="5" xfId="0" applyNumberFormat="1"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14" fontId="3" fillId="3" borderId="4"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14" fontId="3" fillId="0" borderId="7" xfId="0" applyNumberFormat="1" applyFont="1" applyFill="1" applyBorder="1" applyAlignment="1">
      <alignment horizontal="center" vertical="center"/>
    </xf>
    <xf numFmtId="14" fontId="3" fillId="0" borderId="4" xfId="1" applyNumberFormat="1" applyFont="1" applyFill="1" applyBorder="1" applyAlignment="1">
      <alignment horizontal="center" vertical="center" wrapText="1"/>
    </xf>
    <xf numFmtId="14" fontId="3" fillId="0" borderId="6" xfId="1" applyNumberFormat="1" applyFont="1" applyFill="1" applyBorder="1" applyAlignment="1">
      <alignment horizontal="center" vertical="center" wrapText="1"/>
    </xf>
    <xf numFmtId="14" fontId="3" fillId="3" borderId="9" xfId="0" applyNumberFormat="1" applyFont="1" applyFill="1" applyBorder="1" applyAlignment="1">
      <alignment horizontal="center" vertical="center" wrapText="1"/>
    </xf>
    <xf numFmtId="14" fontId="3" fillId="3" borderId="11" xfId="0" applyNumberFormat="1" applyFont="1" applyFill="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14" fontId="11" fillId="3" borderId="4" xfId="0" applyNumberFormat="1" applyFont="1" applyFill="1" applyBorder="1" applyAlignment="1">
      <alignment horizontal="center" vertical="center" wrapText="1"/>
    </xf>
    <xf numFmtId="14" fontId="11" fillId="3" borderId="7" xfId="0" applyNumberFormat="1" applyFont="1" applyFill="1" applyBorder="1" applyAlignment="1">
      <alignment horizontal="center" vertical="center" wrapText="1"/>
    </xf>
    <xf numFmtId="14" fontId="11" fillId="3" borderId="6" xfId="0" applyNumberFormat="1" applyFont="1" applyFill="1" applyBorder="1" applyAlignment="1">
      <alignment horizontal="center" vertical="center" wrapText="1"/>
    </xf>
    <xf numFmtId="0" fontId="11" fillId="3" borderId="4" xfId="1" applyFont="1" applyFill="1" applyBorder="1" applyAlignment="1">
      <alignment horizontal="center" vertical="center" wrapText="1"/>
    </xf>
    <xf numFmtId="0" fontId="11" fillId="3" borderId="6" xfId="1" applyFont="1" applyFill="1" applyBorder="1" applyAlignment="1">
      <alignment horizontal="center" vertical="center" wrapText="1"/>
    </xf>
    <xf numFmtId="0" fontId="11" fillId="3" borderId="7" xfId="0" applyFont="1" applyFill="1" applyBorder="1" applyAlignment="1">
      <alignment horizontal="center" vertical="center" wrapText="1"/>
    </xf>
    <xf numFmtId="2" fontId="5" fillId="3" borderId="4" xfId="0" applyNumberFormat="1" applyFont="1" applyFill="1" applyBorder="1" applyAlignment="1">
      <alignment horizontal="center" vertical="center" wrapText="1"/>
    </xf>
    <xf numFmtId="2" fontId="5" fillId="3" borderId="7" xfId="0" applyNumberFormat="1" applyFont="1" applyFill="1" applyBorder="1" applyAlignment="1">
      <alignment horizontal="center" vertical="center" wrapText="1"/>
    </xf>
    <xf numFmtId="2" fontId="5" fillId="3" borderId="6"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3" borderId="7" xfId="1" applyFont="1" applyFill="1" applyBorder="1" applyAlignment="1">
      <alignment horizontal="center" vertical="center" wrapText="1"/>
    </xf>
  </cellXfs>
  <cellStyles count="3">
    <cellStyle name="Гиперссылка" xfId="1" builtinId="8"/>
    <cellStyle name="Обычный" xfId="0" builtinId="0"/>
    <cellStyle name="Плохой" xfId="2"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J2159"/>
  <sheetViews>
    <sheetView tabSelected="1" topLeftCell="B1" zoomScale="130" zoomScaleNormal="130" zoomScaleSheetLayoutView="110" workbookViewId="0">
      <pane ySplit="3" topLeftCell="A4" activePane="bottomLeft" state="frozen"/>
      <selection pane="bottomLeft" activeCell="F2" sqref="F2:G2"/>
    </sheetView>
  </sheetViews>
  <sheetFormatPr defaultColWidth="9.140625" defaultRowHeight="15" x14ac:dyDescent="0.25"/>
  <cols>
    <col min="1" max="1" width="7.28515625" style="6" hidden="1" customWidth="1"/>
    <col min="2" max="2" width="17.85546875" style="2" customWidth="1"/>
    <col min="3" max="3" width="15.42578125" style="2" customWidth="1"/>
    <col min="4" max="4" width="18" style="2" customWidth="1"/>
    <col min="5" max="5" width="30.140625" style="8" customWidth="1"/>
    <col min="6" max="6" width="23.140625" style="5" customWidth="1"/>
    <col min="7" max="7" width="31.85546875" style="8" customWidth="1"/>
    <col min="8" max="8" width="13.42578125" style="5" customWidth="1"/>
    <col min="9" max="9" width="14.42578125" style="13" customWidth="1"/>
    <col min="10" max="10" width="15.140625" style="14" customWidth="1"/>
    <col min="11" max="11" width="15.140625" style="15" customWidth="1"/>
    <col min="12" max="12" width="0" style="2" hidden="1" customWidth="1"/>
    <col min="13" max="13" width="1" style="2" hidden="1" customWidth="1"/>
    <col min="14" max="14" width="0.85546875" style="2" hidden="1" customWidth="1"/>
    <col min="15" max="15" width="0" style="2" hidden="1" customWidth="1"/>
    <col min="16" max="16" width="12.28515625" style="3" hidden="1" customWidth="1"/>
    <col min="17" max="16384" width="9.140625" style="2"/>
  </cols>
  <sheetData>
    <row r="1" spans="1:1700" ht="26.25" customHeight="1" x14ac:dyDescent="0.25">
      <c r="B1" s="124" t="s">
        <v>312</v>
      </c>
      <c r="C1" s="125"/>
      <c r="D1" s="125"/>
      <c r="E1" s="125"/>
      <c r="F1" s="125"/>
      <c r="G1" s="125"/>
      <c r="H1" s="125"/>
      <c r="I1" s="125"/>
      <c r="J1" s="125"/>
      <c r="K1" s="126"/>
      <c r="L1" s="11"/>
    </row>
    <row r="2" spans="1:1700" ht="29.25" customHeight="1" x14ac:dyDescent="0.25">
      <c r="A2" s="148" t="s">
        <v>132</v>
      </c>
      <c r="B2" s="153" t="s">
        <v>0</v>
      </c>
      <c r="C2" s="154"/>
      <c r="D2" s="155"/>
      <c r="E2" s="140" t="s">
        <v>1</v>
      </c>
      <c r="F2" s="146" t="s">
        <v>217</v>
      </c>
      <c r="G2" s="147"/>
      <c r="H2" s="140" t="s">
        <v>2</v>
      </c>
      <c r="I2" s="140" t="s">
        <v>218</v>
      </c>
      <c r="J2" s="142" t="s">
        <v>219</v>
      </c>
      <c r="K2" s="143"/>
      <c r="L2" s="5"/>
    </row>
    <row r="3" spans="1:1700" ht="64.5" customHeight="1" x14ac:dyDescent="0.25">
      <c r="A3" s="149"/>
      <c r="B3" s="28" t="s">
        <v>3</v>
      </c>
      <c r="C3" s="28" t="s">
        <v>220</v>
      </c>
      <c r="D3" s="28" t="s">
        <v>4</v>
      </c>
      <c r="E3" s="141"/>
      <c r="F3" s="27" t="s">
        <v>5</v>
      </c>
      <c r="G3" s="25" t="s">
        <v>6</v>
      </c>
      <c r="H3" s="141"/>
      <c r="I3" s="141"/>
      <c r="J3" s="25" t="s">
        <v>221</v>
      </c>
      <c r="K3" s="26" t="s">
        <v>222</v>
      </c>
    </row>
    <row r="4" spans="1:1700" ht="21.75" customHeight="1" x14ac:dyDescent="0.25">
      <c r="A4" s="150" t="s">
        <v>124</v>
      </c>
      <c r="B4" s="150"/>
      <c r="C4" s="150"/>
      <c r="D4" s="150"/>
      <c r="E4" s="150"/>
      <c r="F4" s="150"/>
      <c r="G4" s="150"/>
      <c r="H4" s="150"/>
      <c r="I4" s="150"/>
      <c r="J4" s="150"/>
      <c r="K4" s="150"/>
    </row>
    <row r="5" spans="1:1700" s="29" customFormat="1" ht="21" customHeight="1" x14ac:dyDescent="0.25">
      <c r="A5" s="151">
        <v>1</v>
      </c>
      <c r="B5" s="157">
        <v>45257</v>
      </c>
      <c r="C5" s="158" t="s">
        <v>335</v>
      </c>
      <c r="D5" s="62" t="s">
        <v>304</v>
      </c>
      <c r="E5" s="136" t="s">
        <v>153</v>
      </c>
      <c r="F5" s="136" t="s">
        <v>7</v>
      </c>
      <c r="G5" s="136" t="s">
        <v>284</v>
      </c>
      <c r="H5" s="136" t="s">
        <v>8</v>
      </c>
      <c r="I5" s="90">
        <v>12.76</v>
      </c>
      <c r="J5" s="90" t="s">
        <v>120</v>
      </c>
      <c r="K5" s="90" t="s">
        <v>120</v>
      </c>
      <c r="P5" s="30"/>
    </row>
    <row r="6" spans="1:1700" s="29" customFormat="1" ht="18.75" customHeight="1" x14ac:dyDescent="0.25">
      <c r="A6" s="152"/>
      <c r="B6" s="144"/>
      <c r="C6" s="159"/>
      <c r="D6" s="62" t="s">
        <v>444</v>
      </c>
      <c r="E6" s="161"/>
      <c r="F6" s="161"/>
      <c r="G6" s="161"/>
      <c r="H6" s="137"/>
      <c r="I6" s="90">
        <v>13.68</v>
      </c>
      <c r="J6" s="90" t="s">
        <v>120</v>
      </c>
      <c r="K6" s="90" t="s">
        <v>120</v>
      </c>
      <c r="P6" s="30"/>
    </row>
    <row r="7" spans="1:1700" s="29" customFormat="1" ht="21" customHeight="1" x14ac:dyDescent="0.25">
      <c r="A7" s="152"/>
      <c r="B7" s="144"/>
      <c r="C7" s="159"/>
      <c r="D7" s="62" t="s">
        <v>304</v>
      </c>
      <c r="E7" s="161"/>
      <c r="F7" s="161"/>
      <c r="G7" s="161"/>
      <c r="H7" s="136" t="s">
        <v>9</v>
      </c>
      <c r="I7" s="90">
        <v>6.5</v>
      </c>
      <c r="J7" s="90" t="s">
        <v>120</v>
      </c>
      <c r="K7" s="90" t="s">
        <v>120</v>
      </c>
      <c r="P7" s="30"/>
    </row>
    <row r="8" spans="1:1700" s="29" customFormat="1" x14ac:dyDescent="0.25">
      <c r="A8" s="91"/>
      <c r="B8" s="145"/>
      <c r="C8" s="160"/>
      <c r="D8" s="62" t="s">
        <v>444</v>
      </c>
      <c r="E8" s="137"/>
      <c r="F8" s="137"/>
      <c r="G8" s="137"/>
      <c r="H8" s="137"/>
      <c r="I8" s="90">
        <v>7.27</v>
      </c>
      <c r="J8" s="90" t="s">
        <v>120</v>
      </c>
      <c r="K8" s="90" t="s">
        <v>120</v>
      </c>
      <c r="P8" s="30"/>
    </row>
    <row r="9" spans="1:1700" s="29" customFormat="1" ht="24" customHeight="1" x14ac:dyDescent="0.25">
      <c r="A9" s="60"/>
      <c r="B9" s="157" t="s">
        <v>336</v>
      </c>
      <c r="C9" s="158" t="s">
        <v>337</v>
      </c>
      <c r="D9" s="62" t="s">
        <v>304</v>
      </c>
      <c r="E9" s="136" t="s">
        <v>47</v>
      </c>
      <c r="F9" s="136" t="s">
        <v>7</v>
      </c>
      <c r="G9" s="136" t="s">
        <v>12</v>
      </c>
      <c r="H9" s="136" t="s">
        <v>10</v>
      </c>
      <c r="I9" s="90">
        <v>38.51</v>
      </c>
      <c r="J9" s="90">
        <v>21.3</v>
      </c>
      <c r="K9" s="92">
        <v>25.56</v>
      </c>
      <c r="P9" s="30"/>
      <c r="Q9" s="113"/>
    </row>
    <row r="10" spans="1:1700" s="29" customFormat="1" ht="13.5" customHeight="1" x14ac:dyDescent="0.25">
      <c r="A10" s="93"/>
      <c r="B10" s="145"/>
      <c r="C10" s="160"/>
      <c r="D10" s="62" t="s">
        <v>445</v>
      </c>
      <c r="E10" s="137"/>
      <c r="F10" s="137"/>
      <c r="G10" s="137"/>
      <c r="H10" s="137"/>
      <c r="I10" s="90">
        <v>41.28</v>
      </c>
      <c r="J10" s="90">
        <v>24.52</v>
      </c>
      <c r="K10" s="92">
        <v>29.42</v>
      </c>
      <c r="P10" s="30"/>
      <c r="Q10" s="113"/>
      <c r="R10" s="113"/>
      <c r="S10" s="113"/>
      <c r="T10" s="113"/>
      <c r="U10" s="113"/>
      <c r="V10" s="113"/>
      <c r="W10" s="113"/>
      <c r="X10" s="113"/>
      <c r="Y10" s="113"/>
      <c r="Z10" s="113"/>
      <c r="AA10" s="113"/>
      <c r="AB10" s="113"/>
      <c r="AC10" s="113"/>
      <c r="AD10" s="113"/>
      <c r="AE10" s="113"/>
      <c r="AF10" s="113"/>
      <c r="AG10" s="113"/>
      <c r="AH10" s="113"/>
      <c r="AI10" s="113"/>
      <c r="AJ10" s="113"/>
    </row>
    <row r="11" spans="1:1700" ht="31.5" customHeight="1" x14ac:dyDescent="0.25">
      <c r="A11" s="127" t="s">
        <v>125</v>
      </c>
      <c r="B11" s="128"/>
      <c r="C11" s="128"/>
      <c r="D11" s="128"/>
      <c r="E11" s="128"/>
      <c r="F11" s="128"/>
      <c r="G11" s="128"/>
      <c r="H11" s="128"/>
      <c r="I11" s="128"/>
      <c r="J11" s="128"/>
      <c r="K11" s="129"/>
      <c r="Q11" s="113"/>
      <c r="R11" s="113"/>
      <c r="S11" s="113"/>
      <c r="T11" s="113"/>
      <c r="U11" s="113"/>
      <c r="V11" s="113"/>
      <c r="W11" s="113"/>
      <c r="X11" s="113"/>
      <c r="Y11" s="113"/>
      <c r="Z11" s="113"/>
      <c r="AA11" s="113"/>
      <c r="AB11" s="113"/>
      <c r="AC11" s="113"/>
      <c r="AD11" s="113"/>
      <c r="AE11" s="113"/>
      <c r="AF11" s="113"/>
      <c r="AG11" s="113"/>
      <c r="AH11" s="113"/>
      <c r="AI11" s="113"/>
      <c r="AJ11" s="113"/>
    </row>
    <row r="12" spans="1:1700" ht="42" customHeight="1" x14ac:dyDescent="0.25">
      <c r="A12" s="72">
        <f>A9+1</f>
        <v>1</v>
      </c>
      <c r="B12" s="171" t="s">
        <v>328</v>
      </c>
      <c r="C12" s="171" t="s">
        <v>367</v>
      </c>
      <c r="D12" s="63" t="s">
        <v>304</v>
      </c>
      <c r="E12" s="156" t="s">
        <v>102</v>
      </c>
      <c r="F12" s="156" t="s">
        <v>107</v>
      </c>
      <c r="G12" s="156" t="s">
        <v>196</v>
      </c>
      <c r="H12" s="156" t="s">
        <v>10</v>
      </c>
      <c r="I12" s="49">
        <v>47.8</v>
      </c>
      <c r="J12" s="49">
        <v>38.26</v>
      </c>
      <c r="K12" s="84">
        <v>45.91</v>
      </c>
      <c r="Q12" s="113"/>
      <c r="R12" s="113"/>
      <c r="S12" s="113"/>
      <c r="T12" s="113"/>
      <c r="U12" s="113"/>
      <c r="V12" s="113"/>
      <c r="W12" s="113"/>
      <c r="X12" s="113"/>
      <c r="Y12" s="113"/>
      <c r="Z12" s="113"/>
      <c r="AA12" s="113"/>
      <c r="AB12" s="113"/>
      <c r="AC12" s="113"/>
      <c r="AD12" s="113"/>
      <c r="AE12" s="113"/>
      <c r="AF12" s="113"/>
      <c r="AG12" s="113"/>
      <c r="AH12" s="113"/>
      <c r="AI12" s="113"/>
      <c r="AJ12" s="113"/>
    </row>
    <row r="13" spans="1:1700" s="70" customFormat="1" ht="54.75" customHeight="1" x14ac:dyDescent="0.25">
      <c r="B13" s="171"/>
      <c r="C13" s="171"/>
      <c r="D13" s="63" t="s">
        <v>444</v>
      </c>
      <c r="E13" s="156"/>
      <c r="F13" s="156"/>
      <c r="G13" s="156"/>
      <c r="H13" s="156"/>
      <c r="I13" s="49">
        <v>54.51</v>
      </c>
      <c r="J13" s="49">
        <v>44.03</v>
      </c>
      <c r="K13" s="84">
        <v>52.84</v>
      </c>
      <c r="P13" s="69"/>
      <c r="Q13" s="113"/>
      <c r="R13" s="113"/>
      <c r="S13" s="113"/>
      <c r="T13" s="113"/>
      <c r="U13" s="113"/>
      <c r="V13" s="113"/>
      <c r="W13" s="113"/>
      <c r="X13" s="113"/>
      <c r="Y13" s="113"/>
      <c r="Z13" s="113"/>
      <c r="AA13" s="113"/>
      <c r="AB13" s="113"/>
      <c r="AC13" s="113"/>
      <c r="AD13" s="113"/>
      <c r="AE13" s="113"/>
      <c r="AF13" s="113"/>
      <c r="AG13" s="113"/>
      <c r="AH13" s="113"/>
      <c r="AI13" s="113"/>
      <c r="AJ13" s="113"/>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c r="IR13" s="71"/>
      <c r="IS13" s="71"/>
      <c r="IT13" s="71"/>
      <c r="IU13" s="71"/>
      <c r="IV13" s="71"/>
      <c r="IW13" s="71"/>
      <c r="IX13" s="71"/>
      <c r="IY13" s="71"/>
      <c r="IZ13" s="71"/>
      <c r="JA13" s="71"/>
      <c r="JB13" s="71"/>
      <c r="JC13" s="71"/>
      <c r="JD13" s="71"/>
      <c r="JE13" s="71"/>
      <c r="JF13" s="71"/>
      <c r="JG13" s="71"/>
      <c r="JH13" s="71"/>
      <c r="JI13" s="71"/>
      <c r="JJ13" s="71"/>
      <c r="JK13" s="71"/>
      <c r="JL13" s="71"/>
      <c r="JM13" s="71"/>
      <c r="JN13" s="71"/>
      <c r="JO13" s="71"/>
      <c r="JP13" s="71"/>
      <c r="JQ13" s="71"/>
      <c r="JR13" s="71"/>
      <c r="JS13" s="71"/>
      <c r="JT13" s="71"/>
      <c r="JU13" s="71"/>
      <c r="JV13" s="71"/>
      <c r="JW13" s="71"/>
      <c r="JX13" s="71"/>
      <c r="JY13" s="71"/>
      <c r="JZ13" s="71"/>
      <c r="KA13" s="71"/>
      <c r="KB13" s="71"/>
      <c r="KC13" s="71"/>
      <c r="KD13" s="71"/>
      <c r="KE13" s="71"/>
      <c r="KF13" s="71"/>
      <c r="KG13" s="71"/>
      <c r="KH13" s="71"/>
      <c r="KI13" s="71"/>
      <c r="KJ13" s="71"/>
      <c r="KK13" s="71"/>
      <c r="KL13" s="71"/>
      <c r="KM13" s="71"/>
      <c r="KN13" s="71"/>
      <c r="KO13" s="71"/>
      <c r="KP13" s="71"/>
      <c r="KQ13" s="71"/>
      <c r="KR13" s="71"/>
      <c r="KS13" s="71"/>
      <c r="KT13" s="71"/>
      <c r="KU13" s="71"/>
      <c r="KV13" s="71"/>
      <c r="KW13" s="71"/>
      <c r="KX13" s="71"/>
      <c r="KY13" s="71"/>
      <c r="KZ13" s="71"/>
      <c r="LA13" s="71"/>
      <c r="LB13" s="71"/>
      <c r="LC13" s="71"/>
      <c r="LD13" s="71"/>
      <c r="LE13" s="71"/>
      <c r="LF13" s="71"/>
      <c r="LG13" s="71"/>
      <c r="LH13" s="71"/>
      <c r="LI13" s="71"/>
      <c r="LJ13" s="71"/>
      <c r="LK13" s="71"/>
      <c r="LL13" s="71"/>
      <c r="LM13" s="71"/>
      <c r="LN13" s="71"/>
      <c r="LO13" s="71"/>
      <c r="LP13" s="71"/>
      <c r="LQ13" s="71"/>
      <c r="LR13" s="71"/>
      <c r="LS13" s="71"/>
      <c r="LT13" s="71"/>
      <c r="LU13" s="71"/>
      <c r="LV13" s="71"/>
      <c r="LW13" s="71"/>
      <c r="LX13" s="71"/>
      <c r="LY13" s="71"/>
      <c r="LZ13" s="71"/>
      <c r="MA13" s="71"/>
      <c r="MB13" s="71"/>
      <c r="MC13" s="71"/>
      <c r="MD13" s="71"/>
      <c r="ME13" s="71"/>
      <c r="MF13" s="71"/>
      <c r="MG13" s="71"/>
      <c r="MH13" s="71"/>
      <c r="MI13" s="71"/>
      <c r="MJ13" s="71"/>
      <c r="MK13" s="71"/>
      <c r="ML13" s="71"/>
      <c r="MM13" s="71"/>
      <c r="MN13" s="71"/>
      <c r="MO13" s="71"/>
      <c r="MP13" s="71"/>
      <c r="MQ13" s="71"/>
      <c r="MR13" s="71"/>
      <c r="MS13" s="71"/>
      <c r="MT13" s="71"/>
      <c r="MU13" s="71"/>
      <c r="MV13" s="71"/>
      <c r="MW13" s="71"/>
      <c r="MX13" s="71"/>
      <c r="MY13" s="71"/>
      <c r="MZ13" s="71"/>
      <c r="NA13" s="71"/>
      <c r="NB13" s="71"/>
      <c r="NC13" s="71"/>
      <c r="ND13" s="71"/>
      <c r="NE13" s="71"/>
      <c r="NF13" s="71"/>
      <c r="NG13" s="71"/>
      <c r="NH13" s="71"/>
      <c r="NI13" s="71"/>
      <c r="NJ13" s="71"/>
      <c r="NK13" s="71"/>
      <c r="NL13" s="71"/>
      <c r="NM13" s="71"/>
      <c r="NN13" s="71"/>
      <c r="NO13" s="71"/>
      <c r="NP13" s="71"/>
      <c r="NQ13" s="71"/>
      <c r="NR13" s="71"/>
      <c r="NS13" s="71"/>
      <c r="NT13" s="71"/>
      <c r="NU13" s="71"/>
      <c r="NV13" s="71"/>
      <c r="NW13" s="71"/>
      <c r="NX13" s="71"/>
      <c r="NY13" s="71"/>
      <c r="NZ13" s="71"/>
      <c r="OA13" s="71"/>
      <c r="OB13" s="71"/>
      <c r="OC13" s="71"/>
      <c r="OD13" s="71"/>
      <c r="OE13" s="71"/>
      <c r="OF13" s="71"/>
      <c r="OG13" s="71"/>
      <c r="OH13" s="71"/>
      <c r="OI13" s="71"/>
      <c r="OJ13" s="71"/>
      <c r="OK13" s="71"/>
      <c r="OL13" s="71"/>
      <c r="OM13" s="71"/>
      <c r="ON13" s="71"/>
      <c r="OO13" s="71"/>
      <c r="OP13" s="71"/>
      <c r="OQ13" s="71"/>
      <c r="OR13" s="71"/>
      <c r="OS13" s="71"/>
      <c r="OT13" s="71"/>
      <c r="OU13" s="71"/>
      <c r="OV13" s="71"/>
      <c r="OW13" s="71"/>
      <c r="OX13" s="71"/>
      <c r="OY13" s="71"/>
      <c r="OZ13" s="71"/>
      <c r="PA13" s="71"/>
      <c r="PB13" s="71"/>
      <c r="PC13" s="71"/>
      <c r="PD13" s="71"/>
      <c r="PE13" s="71"/>
      <c r="PF13" s="71"/>
      <c r="PG13" s="71"/>
      <c r="PH13" s="71"/>
      <c r="PI13" s="71"/>
      <c r="PJ13" s="71"/>
      <c r="PK13" s="71"/>
      <c r="PL13" s="71"/>
      <c r="PM13" s="71"/>
      <c r="PN13" s="71"/>
      <c r="PO13" s="71"/>
      <c r="PP13" s="71"/>
      <c r="PQ13" s="71"/>
      <c r="PR13" s="71"/>
      <c r="PS13" s="71"/>
      <c r="PT13" s="71"/>
      <c r="PU13" s="71"/>
      <c r="PV13" s="71"/>
      <c r="PW13" s="71"/>
      <c r="PX13" s="71"/>
      <c r="PY13" s="71"/>
      <c r="PZ13" s="71"/>
      <c r="QA13" s="71"/>
      <c r="QB13" s="71"/>
      <c r="QC13" s="71"/>
      <c r="QD13" s="71"/>
      <c r="QE13" s="71"/>
      <c r="QF13" s="71"/>
      <c r="QG13" s="71"/>
      <c r="QH13" s="71"/>
      <c r="QI13" s="71"/>
      <c r="QJ13" s="71"/>
      <c r="QK13" s="71"/>
      <c r="QL13" s="71"/>
      <c r="QM13" s="71"/>
      <c r="QN13" s="71"/>
      <c r="QO13" s="71"/>
      <c r="QP13" s="71"/>
      <c r="QQ13" s="71"/>
      <c r="QR13" s="71"/>
      <c r="QS13" s="71"/>
      <c r="QT13" s="71"/>
      <c r="QU13" s="71"/>
      <c r="QV13" s="71"/>
      <c r="QW13" s="71"/>
      <c r="QX13" s="71"/>
      <c r="QY13" s="71"/>
      <c r="QZ13" s="71"/>
      <c r="RA13" s="71"/>
      <c r="RB13" s="71"/>
      <c r="RC13" s="71"/>
      <c r="RD13" s="71"/>
      <c r="RE13" s="71"/>
      <c r="RF13" s="71"/>
      <c r="RG13" s="71"/>
      <c r="RH13" s="71"/>
      <c r="RI13" s="71"/>
      <c r="RJ13" s="71"/>
      <c r="RK13" s="71"/>
      <c r="RL13" s="71"/>
      <c r="RM13" s="71"/>
      <c r="RN13" s="71"/>
      <c r="RO13" s="71"/>
      <c r="RP13" s="71"/>
      <c r="RQ13" s="71"/>
      <c r="RR13" s="71"/>
      <c r="RS13" s="71"/>
      <c r="RT13" s="71"/>
      <c r="RU13" s="71"/>
      <c r="RV13" s="71"/>
      <c r="RW13" s="71"/>
      <c r="RX13" s="71"/>
      <c r="RY13" s="71"/>
      <c r="RZ13" s="71"/>
      <c r="SA13" s="71"/>
      <c r="SB13" s="71"/>
      <c r="SC13" s="71"/>
      <c r="SD13" s="71"/>
      <c r="SE13" s="71"/>
      <c r="SF13" s="71"/>
      <c r="SG13" s="71"/>
      <c r="SH13" s="71"/>
      <c r="SI13" s="71"/>
      <c r="SJ13" s="71"/>
      <c r="SK13" s="71"/>
      <c r="SL13" s="71"/>
      <c r="SM13" s="71"/>
      <c r="SN13" s="71"/>
      <c r="SO13" s="71"/>
      <c r="SP13" s="71"/>
      <c r="SQ13" s="71"/>
      <c r="SR13" s="71"/>
      <c r="SS13" s="71"/>
      <c r="ST13" s="71"/>
      <c r="SU13" s="71"/>
      <c r="SV13" s="71"/>
      <c r="SW13" s="71"/>
      <c r="SX13" s="71"/>
      <c r="SY13" s="71"/>
      <c r="SZ13" s="71"/>
      <c r="TA13" s="71"/>
      <c r="TB13" s="71"/>
      <c r="TC13" s="71"/>
      <c r="TD13" s="71"/>
      <c r="TE13" s="71"/>
      <c r="TF13" s="71"/>
      <c r="TG13" s="71"/>
      <c r="TH13" s="71"/>
      <c r="TI13" s="71"/>
      <c r="TJ13" s="71"/>
      <c r="TK13" s="71"/>
      <c r="TL13" s="71"/>
      <c r="TM13" s="71"/>
      <c r="TN13" s="71"/>
      <c r="TO13" s="71"/>
      <c r="TP13" s="71"/>
      <c r="TQ13" s="71"/>
      <c r="TR13" s="71"/>
      <c r="TS13" s="71"/>
      <c r="TT13" s="71"/>
      <c r="TU13" s="71"/>
      <c r="TV13" s="71"/>
      <c r="TW13" s="71"/>
      <c r="TX13" s="71"/>
      <c r="TY13" s="71"/>
      <c r="TZ13" s="71"/>
      <c r="UA13" s="71"/>
      <c r="UB13" s="71"/>
      <c r="UC13" s="71"/>
      <c r="UD13" s="71"/>
      <c r="UE13" s="71"/>
      <c r="UF13" s="71"/>
      <c r="UG13" s="71"/>
      <c r="UH13" s="71"/>
      <c r="UI13" s="71"/>
      <c r="UJ13" s="71"/>
      <c r="UK13" s="71"/>
      <c r="UL13" s="71"/>
      <c r="UM13" s="71"/>
      <c r="UN13" s="71"/>
      <c r="UO13" s="71"/>
      <c r="UP13" s="71"/>
      <c r="UQ13" s="71"/>
      <c r="UR13" s="71"/>
      <c r="US13" s="71"/>
      <c r="UT13" s="71"/>
      <c r="UU13" s="71"/>
      <c r="UV13" s="71"/>
      <c r="UW13" s="71"/>
      <c r="UX13" s="71"/>
      <c r="UY13" s="71"/>
      <c r="UZ13" s="71"/>
      <c r="VA13" s="71"/>
      <c r="VB13" s="71"/>
      <c r="VC13" s="71"/>
      <c r="VD13" s="71"/>
      <c r="VE13" s="71"/>
      <c r="VF13" s="71"/>
      <c r="VG13" s="71"/>
      <c r="VH13" s="71"/>
      <c r="VI13" s="71"/>
      <c r="VJ13" s="71"/>
      <c r="VK13" s="71"/>
      <c r="VL13" s="71"/>
      <c r="VM13" s="71"/>
      <c r="VN13" s="71"/>
      <c r="VO13" s="71"/>
      <c r="VP13" s="71"/>
      <c r="VQ13" s="71"/>
      <c r="VR13" s="71"/>
      <c r="VS13" s="71"/>
      <c r="VT13" s="71"/>
      <c r="VU13" s="71"/>
      <c r="VV13" s="71"/>
      <c r="VW13" s="71"/>
      <c r="VX13" s="71"/>
      <c r="VY13" s="71"/>
      <c r="VZ13" s="71"/>
      <c r="WA13" s="71"/>
      <c r="WB13" s="71"/>
      <c r="WC13" s="71"/>
      <c r="WD13" s="71"/>
      <c r="WE13" s="71"/>
      <c r="WF13" s="71"/>
      <c r="WG13" s="71"/>
      <c r="WH13" s="71"/>
      <c r="WI13" s="71"/>
      <c r="WJ13" s="71"/>
      <c r="WK13" s="71"/>
      <c r="WL13" s="71"/>
      <c r="WM13" s="71"/>
      <c r="WN13" s="71"/>
      <c r="WO13" s="71"/>
      <c r="WP13" s="71"/>
      <c r="WQ13" s="71"/>
      <c r="WR13" s="71"/>
      <c r="WS13" s="71"/>
      <c r="WT13" s="71"/>
      <c r="WU13" s="71"/>
      <c r="WV13" s="71"/>
      <c r="WW13" s="71"/>
      <c r="WX13" s="71"/>
      <c r="WY13" s="71"/>
      <c r="WZ13" s="71"/>
      <c r="XA13" s="71"/>
      <c r="XB13" s="71"/>
      <c r="XC13" s="71"/>
      <c r="XD13" s="71"/>
      <c r="XE13" s="71"/>
      <c r="XF13" s="71"/>
      <c r="XG13" s="71"/>
      <c r="XH13" s="71"/>
      <c r="XI13" s="71"/>
      <c r="XJ13" s="71"/>
      <c r="XK13" s="71"/>
      <c r="XL13" s="71"/>
      <c r="XM13" s="71"/>
      <c r="XN13" s="71"/>
      <c r="XO13" s="71"/>
      <c r="XP13" s="71"/>
      <c r="XQ13" s="71"/>
      <c r="XR13" s="71"/>
      <c r="XS13" s="71"/>
      <c r="XT13" s="71"/>
      <c r="XU13" s="71"/>
      <c r="XV13" s="71"/>
      <c r="XW13" s="71"/>
      <c r="XX13" s="71"/>
      <c r="XY13" s="71"/>
      <c r="XZ13" s="71"/>
      <c r="YA13" s="71"/>
      <c r="YB13" s="71"/>
      <c r="YC13" s="71"/>
      <c r="YD13" s="71"/>
      <c r="YE13" s="71"/>
      <c r="YF13" s="71"/>
      <c r="YG13" s="71"/>
      <c r="YH13" s="71"/>
      <c r="YI13" s="71"/>
      <c r="YJ13" s="71"/>
      <c r="YK13" s="71"/>
      <c r="YL13" s="71"/>
      <c r="YM13" s="71"/>
      <c r="YN13" s="71"/>
      <c r="YO13" s="71"/>
      <c r="YP13" s="71"/>
      <c r="YQ13" s="71"/>
      <c r="YR13" s="71"/>
      <c r="YS13" s="71"/>
      <c r="YT13" s="71"/>
      <c r="YU13" s="71"/>
      <c r="YV13" s="71"/>
      <c r="YW13" s="71"/>
      <c r="YX13" s="71"/>
      <c r="YY13" s="71"/>
      <c r="YZ13" s="71"/>
      <c r="ZA13" s="71"/>
      <c r="ZB13" s="71"/>
      <c r="ZC13" s="71"/>
      <c r="ZD13" s="71"/>
      <c r="ZE13" s="71"/>
      <c r="ZF13" s="71"/>
      <c r="ZG13" s="71"/>
      <c r="ZH13" s="71"/>
      <c r="ZI13" s="71"/>
      <c r="ZJ13" s="71"/>
      <c r="ZK13" s="71"/>
      <c r="ZL13" s="71"/>
      <c r="ZM13" s="71"/>
      <c r="ZN13" s="71"/>
      <c r="ZO13" s="71"/>
      <c r="ZP13" s="71"/>
      <c r="ZQ13" s="71"/>
      <c r="ZR13" s="71"/>
      <c r="ZS13" s="71"/>
      <c r="ZT13" s="71"/>
      <c r="ZU13" s="71"/>
      <c r="ZV13" s="71"/>
      <c r="ZW13" s="71"/>
      <c r="ZX13" s="71"/>
      <c r="ZY13" s="71"/>
      <c r="ZZ13" s="71"/>
      <c r="AAA13" s="71"/>
      <c r="AAB13" s="71"/>
      <c r="AAC13" s="71"/>
      <c r="AAD13" s="71"/>
      <c r="AAE13" s="71"/>
      <c r="AAF13" s="71"/>
      <c r="AAG13" s="71"/>
      <c r="AAH13" s="71"/>
      <c r="AAI13" s="71"/>
      <c r="AAJ13" s="71"/>
      <c r="AAK13" s="71"/>
      <c r="AAL13" s="71"/>
      <c r="AAM13" s="71"/>
      <c r="AAN13" s="71"/>
      <c r="AAO13" s="71"/>
      <c r="AAP13" s="71"/>
      <c r="AAQ13" s="71"/>
      <c r="AAR13" s="71"/>
      <c r="AAS13" s="71"/>
      <c r="AAT13" s="71"/>
      <c r="AAU13" s="71"/>
      <c r="AAV13" s="71"/>
      <c r="AAW13" s="71"/>
      <c r="AAX13" s="71"/>
      <c r="AAY13" s="71"/>
      <c r="AAZ13" s="71"/>
      <c r="ABA13" s="71"/>
      <c r="ABB13" s="71"/>
      <c r="ABC13" s="71"/>
      <c r="ABD13" s="71"/>
      <c r="ABE13" s="71"/>
      <c r="ABF13" s="71"/>
      <c r="ABG13" s="71"/>
      <c r="ABH13" s="71"/>
      <c r="ABI13" s="71"/>
      <c r="ABJ13" s="71"/>
      <c r="ABK13" s="71"/>
      <c r="ABL13" s="71"/>
      <c r="ABM13" s="71"/>
      <c r="ABN13" s="71"/>
      <c r="ABO13" s="71"/>
      <c r="ABP13" s="71"/>
      <c r="ABQ13" s="71"/>
      <c r="ABR13" s="71"/>
      <c r="ABS13" s="71"/>
      <c r="ABT13" s="71"/>
      <c r="ABU13" s="71"/>
      <c r="ABV13" s="71"/>
      <c r="ABW13" s="71"/>
      <c r="ABX13" s="71"/>
      <c r="ABY13" s="71"/>
      <c r="ABZ13" s="71"/>
      <c r="ACA13" s="71"/>
      <c r="ACB13" s="71"/>
      <c r="ACC13" s="71"/>
      <c r="ACD13" s="71"/>
      <c r="ACE13" s="71"/>
      <c r="ACF13" s="71"/>
      <c r="ACG13" s="71"/>
      <c r="ACH13" s="71"/>
      <c r="ACI13" s="71"/>
      <c r="ACJ13" s="71"/>
      <c r="ACK13" s="71"/>
      <c r="ACL13" s="71"/>
      <c r="ACM13" s="71"/>
      <c r="ACN13" s="71"/>
      <c r="ACO13" s="71"/>
      <c r="ACP13" s="71"/>
      <c r="ACQ13" s="71"/>
      <c r="ACR13" s="71"/>
      <c r="ACS13" s="71"/>
      <c r="ACT13" s="71"/>
      <c r="ACU13" s="71"/>
      <c r="ACV13" s="71"/>
      <c r="ACW13" s="71"/>
      <c r="ACX13" s="71"/>
      <c r="ACY13" s="71"/>
      <c r="ACZ13" s="71"/>
      <c r="ADA13" s="71"/>
      <c r="ADB13" s="71"/>
      <c r="ADC13" s="71"/>
      <c r="ADD13" s="71"/>
      <c r="ADE13" s="71"/>
      <c r="ADF13" s="71"/>
      <c r="ADG13" s="71"/>
      <c r="ADH13" s="71"/>
      <c r="ADI13" s="71"/>
      <c r="ADJ13" s="71"/>
      <c r="ADK13" s="71"/>
      <c r="ADL13" s="71"/>
      <c r="ADM13" s="71"/>
      <c r="ADN13" s="71"/>
      <c r="ADO13" s="71"/>
      <c r="ADP13" s="71"/>
      <c r="ADQ13" s="71"/>
      <c r="ADR13" s="71"/>
      <c r="ADS13" s="71"/>
      <c r="ADT13" s="71"/>
      <c r="ADU13" s="71"/>
      <c r="ADV13" s="71"/>
      <c r="ADW13" s="71"/>
      <c r="ADX13" s="71"/>
      <c r="ADY13" s="71"/>
      <c r="ADZ13" s="71"/>
      <c r="AEA13" s="71"/>
      <c r="AEB13" s="71"/>
      <c r="AEC13" s="71"/>
      <c r="AED13" s="71"/>
      <c r="AEE13" s="71"/>
      <c r="AEF13" s="71"/>
      <c r="AEG13" s="71"/>
      <c r="AEH13" s="71"/>
      <c r="AEI13" s="71"/>
      <c r="AEJ13" s="71"/>
      <c r="AEK13" s="71"/>
      <c r="AEL13" s="71"/>
      <c r="AEM13" s="71"/>
      <c r="AEN13" s="71"/>
      <c r="AEO13" s="71"/>
      <c r="AEP13" s="71"/>
      <c r="AEQ13" s="71"/>
      <c r="AER13" s="71"/>
      <c r="AES13" s="71"/>
      <c r="AET13" s="71"/>
      <c r="AEU13" s="71"/>
      <c r="AEV13" s="71"/>
      <c r="AEW13" s="71"/>
      <c r="AEX13" s="71"/>
      <c r="AEY13" s="71"/>
      <c r="AEZ13" s="71"/>
      <c r="AFA13" s="71"/>
      <c r="AFB13" s="71"/>
      <c r="AFC13" s="71"/>
      <c r="AFD13" s="71"/>
      <c r="AFE13" s="71"/>
      <c r="AFF13" s="71"/>
      <c r="AFG13" s="71"/>
      <c r="AFH13" s="71"/>
      <c r="AFI13" s="71"/>
      <c r="AFJ13" s="71"/>
      <c r="AFK13" s="71"/>
      <c r="AFL13" s="71"/>
      <c r="AFM13" s="71"/>
      <c r="AFN13" s="71"/>
      <c r="AFO13" s="71"/>
      <c r="AFP13" s="71"/>
      <c r="AFQ13" s="71"/>
      <c r="AFR13" s="71"/>
      <c r="AFS13" s="71"/>
      <c r="AFT13" s="71"/>
      <c r="AFU13" s="71"/>
      <c r="AFV13" s="71"/>
      <c r="AFW13" s="71"/>
      <c r="AFX13" s="71"/>
      <c r="AFY13" s="71"/>
      <c r="AFZ13" s="71"/>
      <c r="AGA13" s="71"/>
      <c r="AGB13" s="71"/>
      <c r="AGC13" s="71"/>
      <c r="AGD13" s="71"/>
      <c r="AGE13" s="71"/>
      <c r="AGF13" s="71"/>
      <c r="AGG13" s="71"/>
      <c r="AGH13" s="71"/>
      <c r="AGI13" s="71"/>
      <c r="AGJ13" s="71"/>
      <c r="AGK13" s="71"/>
      <c r="AGL13" s="71"/>
      <c r="AGM13" s="71"/>
      <c r="AGN13" s="71"/>
      <c r="AGO13" s="71"/>
      <c r="AGP13" s="71"/>
      <c r="AGQ13" s="71"/>
      <c r="AGR13" s="71"/>
      <c r="AGS13" s="71"/>
      <c r="AGT13" s="71"/>
      <c r="AGU13" s="71"/>
      <c r="AGV13" s="71"/>
      <c r="AGW13" s="71"/>
      <c r="AGX13" s="71"/>
      <c r="AGY13" s="71"/>
      <c r="AGZ13" s="71"/>
      <c r="AHA13" s="71"/>
      <c r="AHB13" s="71"/>
      <c r="AHC13" s="71"/>
      <c r="AHD13" s="71"/>
      <c r="AHE13" s="71"/>
      <c r="AHF13" s="71"/>
      <c r="AHG13" s="71"/>
      <c r="AHH13" s="71"/>
      <c r="AHI13" s="71"/>
      <c r="AHJ13" s="71"/>
      <c r="AHK13" s="71"/>
      <c r="AHL13" s="71"/>
      <c r="AHM13" s="71"/>
      <c r="AHN13" s="71"/>
      <c r="AHO13" s="71"/>
      <c r="AHP13" s="71"/>
      <c r="AHQ13" s="71"/>
      <c r="AHR13" s="71"/>
      <c r="AHS13" s="71"/>
      <c r="AHT13" s="71"/>
      <c r="AHU13" s="71"/>
      <c r="AHV13" s="71"/>
      <c r="AHW13" s="71"/>
      <c r="AHX13" s="71"/>
      <c r="AHY13" s="71"/>
      <c r="AHZ13" s="71"/>
      <c r="AIA13" s="71"/>
      <c r="AIB13" s="71"/>
      <c r="AIC13" s="71"/>
      <c r="AID13" s="71"/>
      <c r="AIE13" s="71"/>
      <c r="AIF13" s="71"/>
      <c r="AIG13" s="71"/>
      <c r="AIH13" s="71"/>
      <c r="AII13" s="71"/>
      <c r="AIJ13" s="71"/>
      <c r="AIK13" s="71"/>
      <c r="AIL13" s="71"/>
      <c r="AIM13" s="71"/>
      <c r="AIN13" s="71"/>
      <c r="AIO13" s="71"/>
      <c r="AIP13" s="71"/>
      <c r="AIQ13" s="71"/>
      <c r="AIR13" s="71"/>
      <c r="AIS13" s="71"/>
      <c r="AIT13" s="71"/>
      <c r="AIU13" s="71"/>
      <c r="AIV13" s="71"/>
      <c r="AIW13" s="71"/>
      <c r="AIX13" s="71"/>
      <c r="AIY13" s="71"/>
      <c r="AIZ13" s="71"/>
      <c r="AJA13" s="71"/>
      <c r="AJB13" s="71"/>
      <c r="AJC13" s="71"/>
      <c r="AJD13" s="71"/>
      <c r="AJE13" s="71"/>
      <c r="AJF13" s="71"/>
      <c r="AJG13" s="71"/>
      <c r="AJH13" s="71"/>
      <c r="AJI13" s="71"/>
      <c r="AJJ13" s="71"/>
      <c r="AJK13" s="71"/>
      <c r="AJL13" s="71"/>
      <c r="AJM13" s="71"/>
      <c r="AJN13" s="71"/>
      <c r="AJO13" s="71"/>
      <c r="AJP13" s="71"/>
      <c r="AJQ13" s="71"/>
      <c r="AJR13" s="71"/>
      <c r="AJS13" s="71"/>
      <c r="AJT13" s="71"/>
      <c r="AJU13" s="71"/>
      <c r="AJV13" s="71"/>
      <c r="AJW13" s="71"/>
      <c r="AJX13" s="71"/>
      <c r="AJY13" s="71"/>
      <c r="AJZ13" s="71"/>
      <c r="AKA13" s="71"/>
      <c r="AKB13" s="71"/>
      <c r="AKC13" s="71"/>
      <c r="AKD13" s="71"/>
      <c r="AKE13" s="71"/>
      <c r="AKF13" s="71"/>
      <c r="AKG13" s="71"/>
      <c r="AKH13" s="71"/>
      <c r="AKI13" s="71"/>
      <c r="AKJ13" s="71"/>
      <c r="AKK13" s="71"/>
      <c r="AKL13" s="71"/>
      <c r="AKM13" s="71"/>
      <c r="AKN13" s="71"/>
      <c r="AKO13" s="71"/>
      <c r="AKP13" s="71"/>
      <c r="AKQ13" s="71"/>
      <c r="AKR13" s="71"/>
      <c r="AKS13" s="71"/>
      <c r="AKT13" s="71"/>
      <c r="AKU13" s="71"/>
      <c r="AKV13" s="71"/>
      <c r="AKW13" s="71"/>
      <c r="AKX13" s="71"/>
      <c r="AKY13" s="71"/>
      <c r="AKZ13" s="71"/>
      <c r="ALA13" s="71"/>
      <c r="ALB13" s="71"/>
      <c r="ALC13" s="71"/>
      <c r="ALD13" s="71"/>
      <c r="ALE13" s="71"/>
      <c r="ALF13" s="71"/>
      <c r="ALG13" s="71"/>
      <c r="ALH13" s="71"/>
      <c r="ALI13" s="71"/>
      <c r="ALJ13" s="71"/>
      <c r="ALK13" s="71"/>
      <c r="ALL13" s="71"/>
      <c r="ALM13" s="71"/>
      <c r="ALN13" s="71"/>
      <c r="ALO13" s="71"/>
      <c r="ALP13" s="71"/>
      <c r="ALQ13" s="71"/>
      <c r="ALR13" s="71"/>
      <c r="ALS13" s="71"/>
      <c r="ALT13" s="71"/>
      <c r="ALU13" s="71"/>
      <c r="ALV13" s="71"/>
      <c r="ALW13" s="71"/>
      <c r="ALX13" s="71"/>
      <c r="ALY13" s="71"/>
      <c r="ALZ13" s="71"/>
      <c r="AMA13" s="71"/>
      <c r="AMB13" s="71"/>
      <c r="AMC13" s="71"/>
      <c r="AMD13" s="71"/>
      <c r="AME13" s="71"/>
      <c r="AMF13" s="71"/>
      <c r="AMG13" s="71"/>
      <c r="AMH13" s="71"/>
      <c r="AMI13" s="71"/>
      <c r="AMJ13" s="71"/>
      <c r="AMK13" s="71"/>
      <c r="AML13" s="71"/>
      <c r="AMM13" s="71"/>
      <c r="AMN13" s="71"/>
      <c r="AMO13" s="71"/>
      <c r="AMP13" s="71"/>
      <c r="AMQ13" s="71"/>
      <c r="AMR13" s="71"/>
      <c r="AMS13" s="71"/>
      <c r="AMT13" s="71"/>
      <c r="AMU13" s="71"/>
      <c r="AMV13" s="71"/>
      <c r="AMW13" s="71"/>
      <c r="AMX13" s="71"/>
      <c r="AMY13" s="71"/>
      <c r="AMZ13" s="71"/>
      <c r="ANA13" s="71"/>
      <c r="ANB13" s="71"/>
      <c r="ANC13" s="71"/>
      <c r="AND13" s="71"/>
      <c r="ANE13" s="71"/>
      <c r="ANF13" s="71"/>
      <c r="ANG13" s="71"/>
      <c r="ANH13" s="71"/>
      <c r="ANI13" s="71"/>
      <c r="ANJ13" s="71"/>
      <c r="ANK13" s="71"/>
      <c r="ANL13" s="71"/>
      <c r="ANM13" s="71"/>
      <c r="ANN13" s="71"/>
      <c r="ANO13" s="71"/>
      <c r="ANP13" s="71"/>
      <c r="ANQ13" s="71"/>
      <c r="ANR13" s="71"/>
      <c r="ANS13" s="71"/>
      <c r="ANT13" s="71"/>
      <c r="ANU13" s="71"/>
      <c r="ANV13" s="71"/>
      <c r="ANW13" s="71"/>
      <c r="ANX13" s="71"/>
      <c r="ANY13" s="71"/>
      <c r="ANZ13" s="71"/>
      <c r="AOA13" s="71"/>
      <c r="AOB13" s="71"/>
      <c r="AOC13" s="71"/>
      <c r="AOD13" s="71"/>
      <c r="AOE13" s="71"/>
      <c r="AOF13" s="71"/>
      <c r="AOG13" s="71"/>
      <c r="AOH13" s="71"/>
      <c r="AOI13" s="71"/>
      <c r="AOJ13" s="71"/>
      <c r="AOK13" s="71"/>
      <c r="AOL13" s="71"/>
      <c r="AOM13" s="71"/>
      <c r="AON13" s="71"/>
      <c r="AOO13" s="71"/>
      <c r="AOP13" s="71"/>
      <c r="AOQ13" s="71"/>
      <c r="AOR13" s="71"/>
      <c r="AOS13" s="71"/>
      <c r="AOT13" s="71"/>
      <c r="AOU13" s="71"/>
      <c r="AOV13" s="71"/>
      <c r="AOW13" s="71"/>
      <c r="AOX13" s="71"/>
      <c r="AOY13" s="71"/>
      <c r="AOZ13" s="71"/>
      <c r="APA13" s="71"/>
      <c r="APB13" s="71"/>
      <c r="APC13" s="71"/>
      <c r="APD13" s="71"/>
      <c r="APE13" s="71"/>
      <c r="APF13" s="71"/>
      <c r="APG13" s="71"/>
      <c r="APH13" s="71"/>
      <c r="API13" s="71"/>
      <c r="APJ13" s="71"/>
      <c r="APK13" s="71"/>
      <c r="APL13" s="71"/>
      <c r="APM13" s="71"/>
      <c r="APN13" s="71"/>
      <c r="APO13" s="71"/>
      <c r="APP13" s="71"/>
      <c r="APQ13" s="71"/>
      <c r="APR13" s="71"/>
      <c r="APS13" s="71"/>
      <c r="APT13" s="71"/>
      <c r="APU13" s="71"/>
      <c r="APV13" s="71"/>
      <c r="APW13" s="71"/>
      <c r="APX13" s="71"/>
      <c r="APY13" s="71"/>
      <c r="APZ13" s="71"/>
      <c r="AQA13" s="71"/>
      <c r="AQB13" s="71"/>
      <c r="AQC13" s="71"/>
      <c r="AQD13" s="71"/>
      <c r="AQE13" s="71"/>
      <c r="AQF13" s="71"/>
      <c r="AQG13" s="71"/>
      <c r="AQH13" s="71"/>
      <c r="AQI13" s="71"/>
      <c r="AQJ13" s="71"/>
      <c r="AQK13" s="71"/>
      <c r="AQL13" s="71"/>
      <c r="AQM13" s="71"/>
      <c r="AQN13" s="71"/>
      <c r="AQO13" s="71"/>
      <c r="AQP13" s="71"/>
      <c r="AQQ13" s="71"/>
      <c r="AQR13" s="71"/>
      <c r="AQS13" s="71"/>
      <c r="AQT13" s="71"/>
      <c r="AQU13" s="71"/>
      <c r="AQV13" s="71"/>
      <c r="AQW13" s="71"/>
      <c r="AQX13" s="71"/>
      <c r="AQY13" s="71"/>
      <c r="AQZ13" s="71"/>
      <c r="ARA13" s="71"/>
      <c r="ARB13" s="71"/>
      <c r="ARC13" s="71"/>
      <c r="ARD13" s="71"/>
      <c r="ARE13" s="71"/>
      <c r="ARF13" s="71"/>
      <c r="ARG13" s="71"/>
      <c r="ARH13" s="71"/>
      <c r="ARI13" s="71"/>
      <c r="ARJ13" s="71"/>
      <c r="ARK13" s="71"/>
      <c r="ARL13" s="71"/>
      <c r="ARM13" s="71"/>
      <c r="ARN13" s="71"/>
      <c r="ARO13" s="71"/>
      <c r="ARP13" s="71"/>
      <c r="ARQ13" s="71"/>
      <c r="ARR13" s="71"/>
      <c r="ARS13" s="71"/>
      <c r="ART13" s="71"/>
      <c r="ARU13" s="71"/>
      <c r="ARV13" s="71"/>
      <c r="ARW13" s="71"/>
      <c r="ARX13" s="71"/>
      <c r="ARY13" s="71"/>
      <c r="ARZ13" s="71"/>
      <c r="ASA13" s="71"/>
      <c r="ASB13" s="71"/>
      <c r="ASC13" s="71"/>
      <c r="ASD13" s="71"/>
      <c r="ASE13" s="71"/>
      <c r="ASF13" s="71"/>
      <c r="ASG13" s="71"/>
      <c r="ASH13" s="71"/>
      <c r="ASI13" s="71"/>
      <c r="ASJ13" s="71"/>
      <c r="ASK13" s="71"/>
      <c r="ASL13" s="71"/>
      <c r="ASM13" s="71"/>
      <c r="ASN13" s="71"/>
      <c r="ASO13" s="71"/>
      <c r="ASP13" s="71"/>
      <c r="ASQ13" s="71"/>
      <c r="ASR13" s="71"/>
      <c r="ASS13" s="71"/>
      <c r="AST13" s="71"/>
      <c r="ASU13" s="71"/>
      <c r="ASV13" s="71"/>
      <c r="ASW13" s="71"/>
      <c r="ASX13" s="71"/>
      <c r="ASY13" s="71"/>
      <c r="ASZ13" s="71"/>
      <c r="ATA13" s="71"/>
      <c r="ATB13" s="71"/>
      <c r="ATC13" s="71"/>
      <c r="ATD13" s="71"/>
      <c r="ATE13" s="71"/>
      <c r="ATF13" s="71"/>
      <c r="ATG13" s="71"/>
      <c r="ATH13" s="71"/>
      <c r="ATI13" s="71"/>
      <c r="ATJ13" s="71"/>
      <c r="ATK13" s="71"/>
      <c r="ATL13" s="71"/>
      <c r="ATM13" s="71"/>
      <c r="ATN13" s="71"/>
      <c r="ATO13" s="71"/>
      <c r="ATP13" s="71"/>
      <c r="ATQ13" s="71"/>
      <c r="ATR13" s="71"/>
      <c r="ATS13" s="71"/>
      <c r="ATT13" s="71"/>
      <c r="ATU13" s="71"/>
      <c r="ATV13" s="71"/>
      <c r="ATW13" s="71"/>
      <c r="ATX13" s="71"/>
      <c r="ATY13" s="71"/>
      <c r="ATZ13" s="71"/>
      <c r="AUA13" s="71"/>
      <c r="AUB13" s="71"/>
      <c r="AUC13" s="71"/>
      <c r="AUD13" s="71"/>
      <c r="AUE13" s="71"/>
      <c r="AUF13" s="71"/>
      <c r="AUG13" s="71"/>
      <c r="AUH13" s="71"/>
      <c r="AUI13" s="71"/>
      <c r="AUJ13" s="71"/>
      <c r="AUK13" s="71"/>
      <c r="AUL13" s="71"/>
      <c r="AUM13" s="71"/>
      <c r="AUN13" s="71"/>
      <c r="AUO13" s="71"/>
      <c r="AUP13" s="71"/>
      <c r="AUQ13" s="71"/>
      <c r="AUR13" s="71"/>
      <c r="AUS13" s="71"/>
      <c r="AUT13" s="71"/>
      <c r="AUU13" s="71"/>
      <c r="AUV13" s="71"/>
      <c r="AUW13" s="71"/>
      <c r="AUX13" s="71"/>
      <c r="AUY13" s="71"/>
      <c r="AUZ13" s="71"/>
      <c r="AVA13" s="71"/>
      <c r="AVB13" s="71"/>
      <c r="AVC13" s="71"/>
      <c r="AVD13" s="71"/>
      <c r="AVE13" s="71"/>
      <c r="AVF13" s="71"/>
      <c r="AVG13" s="71"/>
      <c r="AVH13" s="71"/>
      <c r="AVI13" s="71"/>
      <c r="AVJ13" s="71"/>
      <c r="AVK13" s="71"/>
      <c r="AVL13" s="71"/>
      <c r="AVM13" s="71"/>
      <c r="AVN13" s="71"/>
      <c r="AVO13" s="71"/>
      <c r="AVP13" s="71"/>
      <c r="AVQ13" s="71"/>
      <c r="AVR13" s="71"/>
      <c r="AVS13" s="71"/>
      <c r="AVT13" s="71"/>
      <c r="AVU13" s="71"/>
      <c r="AVV13" s="71"/>
      <c r="AVW13" s="71"/>
      <c r="AVX13" s="71"/>
      <c r="AVY13" s="71"/>
      <c r="AVZ13" s="71"/>
      <c r="AWA13" s="71"/>
      <c r="AWB13" s="71"/>
      <c r="AWC13" s="71"/>
      <c r="AWD13" s="71"/>
      <c r="AWE13" s="71"/>
      <c r="AWF13" s="71"/>
      <c r="AWG13" s="71"/>
      <c r="AWH13" s="71"/>
      <c r="AWI13" s="71"/>
      <c r="AWJ13" s="71"/>
      <c r="AWK13" s="71"/>
      <c r="AWL13" s="71"/>
      <c r="AWM13" s="71"/>
      <c r="AWN13" s="71"/>
      <c r="AWO13" s="71"/>
      <c r="AWP13" s="71"/>
      <c r="AWQ13" s="71"/>
      <c r="AWR13" s="71"/>
      <c r="AWS13" s="71"/>
      <c r="AWT13" s="71"/>
      <c r="AWU13" s="71"/>
      <c r="AWV13" s="71"/>
      <c r="AWW13" s="71"/>
      <c r="AWX13" s="71"/>
      <c r="AWY13" s="71"/>
      <c r="AWZ13" s="71"/>
      <c r="AXA13" s="71"/>
      <c r="AXB13" s="71"/>
      <c r="AXC13" s="71"/>
      <c r="AXD13" s="71"/>
      <c r="AXE13" s="71"/>
      <c r="AXF13" s="71"/>
      <c r="AXG13" s="71"/>
      <c r="AXH13" s="71"/>
      <c r="AXI13" s="71"/>
      <c r="AXJ13" s="71"/>
      <c r="AXK13" s="71"/>
      <c r="AXL13" s="71"/>
      <c r="AXM13" s="71"/>
      <c r="AXN13" s="71"/>
      <c r="AXO13" s="71"/>
      <c r="AXP13" s="71"/>
      <c r="AXQ13" s="71"/>
      <c r="AXR13" s="71"/>
      <c r="AXS13" s="71"/>
      <c r="AXT13" s="71"/>
      <c r="AXU13" s="71"/>
      <c r="AXV13" s="71"/>
      <c r="AXW13" s="71"/>
      <c r="AXX13" s="71"/>
      <c r="AXY13" s="71"/>
      <c r="AXZ13" s="71"/>
      <c r="AYA13" s="71"/>
      <c r="AYB13" s="71"/>
      <c r="AYC13" s="71"/>
      <c r="AYD13" s="71"/>
      <c r="AYE13" s="71"/>
      <c r="AYF13" s="71"/>
      <c r="AYG13" s="71"/>
      <c r="AYH13" s="71"/>
      <c r="AYI13" s="71"/>
      <c r="AYJ13" s="71"/>
      <c r="AYK13" s="71"/>
      <c r="AYL13" s="71"/>
      <c r="AYM13" s="71"/>
      <c r="AYN13" s="71"/>
      <c r="AYO13" s="71"/>
      <c r="AYP13" s="71"/>
      <c r="AYQ13" s="71"/>
      <c r="AYR13" s="71"/>
      <c r="AYS13" s="71"/>
      <c r="AYT13" s="71"/>
      <c r="AYU13" s="71"/>
      <c r="AYV13" s="71"/>
      <c r="AYW13" s="71"/>
      <c r="AYX13" s="71"/>
      <c r="AYY13" s="71"/>
      <c r="AYZ13" s="71"/>
      <c r="AZA13" s="71"/>
      <c r="AZB13" s="71"/>
      <c r="AZC13" s="71"/>
      <c r="AZD13" s="71"/>
      <c r="AZE13" s="71"/>
      <c r="AZF13" s="71"/>
      <c r="AZG13" s="71"/>
      <c r="AZH13" s="71"/>
      <c r="AZI13" s="71"/>
      <c r="AZJ13" s="71"/>
      <c r="AZK13" s="71"/>
      <c r="AZL13" s="71"/>
      <c r="AZM13" s="71"/>
      <c r="AZN13" s="71"/>
      <c r="AZO13" s="71"/>
      <c r="AZP13" s="71"/>
      <c r="AZQ13" s="71"/>
      <c r="AZR13" s="71"/>
      <c r="AZS13" s="71"/>
      <c r="AZT13" s="71"/>
      <c r="AZU13" s="71"/>
      <c r="AZV13" s="71"/>
      <c r="AZW13" s="71"/>
      <c r="AZX13" s="71"/>
      <c r="AZY13" s="71"/>
      <c r="AZZ13" s="71"/>
      <c r="BAA13" s="71"/>
      <c r="BAB13" s="71"/>
      <c r="BAC13" s="71"/>
      <c r="BAD13" s="71"/>
      <c r="BAE13" s="71"/>
      <c r="BAF13" s="71"/>
      <c r="BAG13" s="71"/>
      <c r="BAH13" s="71"/>
      <c r="BAI13" s="71"/>
      <c r="BAJ13" s="71"/>
      <c r="BAK13" s="71"/>
      <c r="BAL13" s="71"/>
      <c r="BAM13" s="71"/>
      <c r="BAN13" s="71"/>
      <c r="BAO13" s="71"/>
      <c r="BAP13" s="71"/>
      <c r="BAQ13" s="71"/>
      <c r="BAR13" s="71"/>
      <c r="BAS13" s="71"/>
      <c r="BAT13" s="71"/>
      <c r="BAU13" s="71"/>
      <c r="BAV13" s="71"/>
      <c r="BAW13" s="71"/>
      <c r="BAX13" s="71"/>
      <c r="BAY13" s="71"/>
      <c r="BAZ13" s="71"/>
      <c r="BBA13" s="71"/>
      <c r="BBB13" s="71"/>
      <c r="BBC13" s="71"/>
      <c r="BBD13" s="71"/>
      <c r="BBE13" s="71"/>
      <c r="BBF13" s="71"/>
      <c r="BBG13" s="71"/>
      <c r="BBH13" s="71"/>
      <c r="BBI13" s="71"/>
      <c r="BBJ13" s="71"/>
      <c r="BBK13" s="71"/>
      <c r="BBL13" s="71"/>
      <c r="BBM13" s="71"/>
      <c r="BBN13" s="71"/>
      <c r="BBO13" s="71"/>
      <c r="BBP13" s="71"/>
      <c r="BBQ13" s="71"/>
      <c r="BBR13" s="71"/>
      <c r="BBS13" s="71"/>
      <c r="BBT13" s="71"/>
      <c r="BBU13" s="71"/>
      <c r="BBV13" s="71"/>
      <c r="BBW13" s="71"/>
      <c r="BBX13" s="71"/>
      <c r="BBY13" s="71"/>
      <c r="BBZ13" s="71"/>
      <c r="BCA13" s="71"/>
      <c r="BCB13" s="71"/>
      <c r="BCC13" s="71"/>
      <c r="BCD13" s="71"/>
      <c r="BCE13" s="71"/>
      <c r="BCF13" s="71"/>
      <c r="BCG13" s="71"/>
      <c r="BCH13" s="71"/>
      <c r="BCI13" s="71"/>
      <c r="BCJ13" s="71"/>
      <c r="BCK13" s="71"/>
      <c r="BCL13" s="71"/>
      <c r="BCM13" s="71"/>
      <c r="BCN13" s="71"/>
      <c r="BCO13" s="71"/>
      <c r="BCP13" s="71"/>
      <c r="BCQ13" s="71"/>
      <c r="BCR13" s="71"/>
      <c r="BCS13" s="71"/>
      <c r="BCT13" s="71"/>
      <c r="BCU13" s="71"/>
      <c r="BCV13" s="71"/>
      <c r="BCW13" s="71"/>
      <c r="BCX13" s="71"/>
      <c r="BCY13" s="71"/>
      <c r="BCZ13" s="71"/>
      <c r="BDA13" s="71"/>
      <c r="BDB13" s="71"/>
      <c r="BDC13" s="71"/>
      <c r="BDD13" s="71"/>
      <c r="BDE13" s="71"/>
      <c r="BDF13" s="71"/>
      <c r="BDG13" s="71"/>
      <c r="BDH13" s="71"/>
      <c r="BDI13" s="71"/>
      <c r="BDJ13" s="71"/>
      <c r="BDK13" s="71"/>
      <c r="BDL13" s="71"/>
      <c r="BDM13" s="71"/>
      <c r="BDN13" s="71"/>
      <c r="BDO13" s="71"/>
      <c r="BDP13" s="71"/>
      <c r="BDQ13" s="71"/>
      <c r="BDR13" s="71"/>
      <c r="BDS13" s="71"/>
      <c r="BDT13" s="71"/>
      <c r="BDU13" s="71"/>
      <c r="BDV13" s="71"/>
      <c r="BDW13" s="71"/>
      <c r="BDX13" s="71"/>
      <c r="BDY13" s="71"/>
      <c r="BDZ13" s="71"/>
      <c r="BEA13" s="71"/>
      <c r="BEB13" s="71"/>
      <c r="BEC13" s="71"/>
      <c r="BED13" s="71"/>
      <c r="BEE13" s="71"/>
      <c r="BEF13" s="71"/>
      <c r="BEG13" s="71"/>
      <c r="BEH13" s="71"/>
      <c r="BEI13" s="71"/>
      <c r="BEJ13" s="71"/>
      <c r="BEK13" s="71"/>
      <c r="BEL13" s="71"/>
      <c r="BEM13" s="71"/>
      <c r="BEN13" s="71"/>
      <c r="BEO13" s="71"/>
      <c r="BEP13" s="71"/>
      <c r="BEQ13" s="71"/>
      <c r="BER13" s="71"/>
      <c r="BES13" s="71"/>
      <c r="BET13" s="71"/>
      <c r="BEU13" s="71"/>
      <c r="BEV13" s="71"/>
      <c r="BEW13" s="71"/>
      <c r="BEX13" s="71"/>
      <c r="BEY13" s="71"/>
      <c r="BEZ13" s="71"/>
      <c r="BFA13" s="71"/>
      <c r="BFB13" s="71"/>
      <c r="BFC13" s="71"/>
      <c r="BFD13" s="71"/>
      <c r="BFE13" s="71"/>
      <c r="BFF13" s="71"/>
      <c r="BFG13" s="71"/>
      <c r="BFH13" s="71"/>
      <c r="BFI13" s="71"/>
      <c r="BFJ13" s="71"/>
      <c r="BFK13" s="71"/>
      <c r="BFL13" s="71"/>
      <c r="BFM13" s="71"/>
      <c r="BFN13" s="71"/>
      <c r="BFO13" s="71"/>
      <c r="BFP13" s="71"/>
      <c r="BFQ13" s="71"/>
      <c r="BFR13" s="71"/>
      <c r="BFS13" s="71"/>
      <c r="BFT13" s="71"/>
      <c r="BFU13" s="71"/>
      <c r="BFV13" s="71"/>
      <c r="BFW13" s="71"/>
      <c r="BFX13" s="71"/>
      <c r="BFY13" s="71"/>
      <c r="BFZ13" s="71"/>
      <c r="BGA13" s="71"/>
      <c r="BGB13" s="71"/>
      <c r="BGC13" s="71"/>
      <c r="BGD13" s="71"/>
      <c r="BGE13" s="71"/>
      <c r="BGF13" s="71"/>
      <c r="BGG13" s="71"/>
      <c r="BGH13" s="71"/>
      <c r="BGI13" s="71"/>
      <c r="BGJ13" s="71"/>
      <c r="BGK13" s="71"/>
      <c r="BGL13" s="71"/>
      <c r="BGM13" s="71"/>
      <c r="BGN13" s="71"/>
      <c r="BGO13" s="71"/>
      <c r="BGP13" s="71"/>
      <c r="BGQ13" s="71"/>
      <c r="BGR13" s="71"/>
      <c r="BGS13" s="71"/>
      <c r="BGT13" s="71"/>
      <c r="BGU13" s="71"/>
      <c r="BGV13" s="71"/>
      <c r="BGW13" s="71"/>
      <c r="BGX13" s="71"/>
      <c r="BGY13" s="71"/>
      <c r="BGZ13" s="71"/>
      <c r="BHA13" s="71"/>
      <c r="BHB13" s="71"/>
      <c r="BHC13" s="71"/>
      <c r="BHD13" s="71"/>
      <c r="BHE13" s="71"/>
      <c r="BHF13" s="71"/>
      <c r="BHG13" s="71"/>
      <c r="BHH13" s="71"/>
      <c r="BHI13" s="71"/>
      <c r="BHJ13" s="71"/>
      <c r="BHK13" s="71"/>
      <c r="BHL13" s="71"/>
      <c r="BHM13" s="71"/>
      <c r="BHN13" s="71"/>
      <c r="BHO13" s="71"/>
      <c r="BHP13" s="71"/>
      <c r="BHQ13" s="71"/>
      <c r="BHR13" s="71"/>
      <c r="BHS13" s="71"/>
      <c r="BHT13" s="71"/>
      <c r="BHU13" s="71"/>
      <c r="BHV13" s="71"/>
      <c r="BHW13" s="71"/>
      <c r="BHX13" s="71"/>
      <c r="BHY13" s="71"/>
      <c r="BHZ13" s="71"/>
      <c r="BIA13" s="71"/>
      <c r="BIB13" s="71"/>
      <c r="BIC13" s="71"/>
      <c r="BID13" s="71"/>
      <c r="BIE13" s="71"/>
      <c r="BIF13" s="71"/>
      <c r="BIG13" s="71"/>
      <c r="BIH13" s="71"/>
      <c r="BII13" s="71"/>
      <c r="BIJ13" s="71"/>
      <c r="BIK13" s="71"/>
      <c r="BIL13" s="71"/>
      <c r="BIM13" s="71"/>
      <c r="BIN13" s="71"/>
      <c r="BIO13" s="71"/>
      <c r="BIP13" s="71"/>
      <c r="BIQ13" s="71"/>
      <c r="BIR13" s="71"/>
      <c r="BIS13" s="71"/>
      <c r="BIT13" s="71"/>
      <c r="BIU13" s="71"/>
      <c r="BIV13" s="71"/>
      <c r="BIW13" s="71"/>
      <c r="BIX13" s="71"/>
      <c r="BIY13" s="71"/>
      <c r="BIZ13" s="71"/>
      <c r="BJA13" s="71"/>
      <c r="BJB13" s="71"/>
      <c r="BJC13" s="71"/>
      <c r="BJD13" s="71"/>
      <c r="BJE13" s="71"/>
      <c r="BJF13" s="71"/>
      <c r="BJG13" s="71"/>
      <c r="BJH13" s="71"/>
      <c r="BJI13" s="71"/>
      <c r="BJJ13" s="71"/>
      <c r="BJK13" s="71"/>
      <c r="BJL13" s="71"/>
      <c r="BJM13" s="71"/>
      <c r="BJN13" s="71"/>
      <c r="BJO13" s="71"/>
      <c r="BJP13" s="71"/>
      <c r="BJQ13" s="71"/>
      <c r="BJR13" s="71"/>
      <c r="BJS13" s="71"/>
      <c r="BJT13" s="71"/>
      <c r="BJU13" s="71"/>
      <c r="BJV13" s="71"/>
      <c r="BJW13" s="71"/>
      <c r="BJX13" s="71"/>
      <c r="BJY13" s="71"/>
      <c r="BJZ13" s="71"/>
      <c r="BKA13" s="71"/>
      <c r="BKB13" s="71"/>
      <c r="BKC13" s="71"/>
      <c r="BKD13" s="71"/>
      <c r="BKE13" s="71"/>
      <c r="BKF13" s="71"/>
      <c r="BKG13" s="71"/>
      <c r="BKH13" s="71"/>
      <c r="BKI13" s="71"/>
      <c r="BKJ13" s="71"/>
      <c r="BKK13" s="71"/>
      <c r="BKL13" s="71"/>
      <c r="BKM13" s="71"/>
      <c r="BKN13" s="71"/>
      <c r="BKO13" s="71"/>
      <c r="BKP13" s="71"/>
      <c r="BKQ13" s="71"/>
      <c r="BKR13" s="71"/>
      <c r="BKS13" s="71"/>
      <c r="BKT13" s="71"/>
      <c r="BKU13" s="71"/>
      <c r="BKV13" s="71"/>
      <c r="BKW13" s="71"/>
      <c r="BKX13" s="71"/>
      <c r="BKY13" s="71"/>
      <c r="BKZ13" s="71"/>
      <c r="BLA13" s="71"/>
      <c r="BLB13" s="71"/>
      <c r="BLC13" s="71"/>
      <c r="BLD13" s="71"/>
      <c r="BLE13" s="71"/>
      <c r="BLF13" s="71"/>
      <c r="BLG13" s="71"/>
      <c r="BLH13" s="71"/>
      <c r="BLI13" s="71"/>
      <c r="BLJ13" s="71"/>
      <c r="BLK13" s="71"/>
      <c r="BLL13" s="71"/>
      <c r="BLM13" s="71"/>
      <c r="BLN13" s="71"/>
      <c r="BLO13" s="71"/>
      <c r="BLP13" s="71"/>
      <c r="BLQ13" s="71"/>
      <c r="BLR13" s="71"/>
      <c r="BLS13" s="71"/>
      <c r="BLT13" s="71"/>
      <c r="BLU13" s="71"/>
      <c r="BLV13" s="71"/>
      <c r="BLW13" s="71"/>
      <c r="BLX13" s="71"/>
      <c r="BLY13" s="71"/>
      <c r="BLZ13" s="71"/>
      <c r="BMA13" s="71"/>
      <c r="BMB13" s="71"/>
      <c r="BMC13" s="71"/>
      <c r="BMD13" s="71"/>
      <c r="BME13" s="71"/>
      <c r="BMF13" s="71"/>
      <c r="BMG13" s="71"/>
      <c r="BMH13" s="71"/>
      <c r="BMI13" s="71"/>
      <c r="BMJ13" s="71"/>
    </row>
    <row r="14" spans="1:1700" ht="29.25" customHeight="1" x14ac:dyDescent="0.25">
      <c r="A14" s="150" t="s">
        <v>126</v>
      </c>
      <c r="B14" s="150"/>
      <c r="C14" s="150"/>
      <c r="D14" s="150"/>
      <c r="E14" s="150"/>
      <c r="F14" s="150"/>
      <c r="G14" s="150"/>
      <c r="H14" s="150"/>
      <c r="I14" s="150"/>
      <c r="J14" s="150"/>
      <c r="K14" s="150"/>
      <c r="Q14" s="113"/>
      <c r="R14" s="113"/>
      <c r="S14" s="113"/>
      <c r="T14" s="113"/>
      <c r="U14" s="113"/>
      <c r="V14" s="113"/>
      <c r="W14" s="113"/>
      <c r="X14" s="113"/>
      <c r="Y14" s="113"/>
      <c r="Z14" s="113"/>
      <c r="AA14" s="113"/>
      <c r="AB14" s="113"/>
      <c r="AC14" s="113"/>
      <c r="AD14" s="113"/>
      <c r="AE14" s="113"/>
      <c r="AF14" s="113"/>
      <c r="AG14" s="113"/>
      <c r="AH14" s="113"/>
      <c r="AI14" s="113"/>
      <c r="AJ14" s="113"/>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c r="ID14" s="76"/>
      <c r="IE14" s="76"/>
      <c r="IF14" s="76"/>
      <c r="IG14" s="76"/>
      <c r="IH14" s="76"/>
      <c r="II14" s="76"/>
      <c r="IJ14" s="76"/>
      <c r="IK14" s="76"/>
      <c r="IL14" s="76"/>
      <c r="IM14" s="76"/>
      <c r="IN14" s="76"/>
      <c r="IO14" s="76"/>
      <c r="IP14" s="76"/>
      <c r="IQ14" s="76"/>
      <c r="IR14" s="76"/>
      <c r="IS14" s="76"/>
      <c r="IT14" s="76"/>
      <c r="IU14" s="76"/>
      <c r="IV14" s="76"/>
      <c r="IW14" s="76"/>
      <c r="IX14" s="76"/>
      <c r="IY14" s="76"/>
      <c r="IZ14" s="76"/>
      <c r="JA14" s="76"/>
      <c r="JB14" s="76"/>
      <c r="JC14" s="76"/>
      <c r="JD14" s="76"/>
      <c r="JE14" s="76"/>
      <c r="JF14" s="76"/>
      <c r="JG14" s="76"/>
      <c r="JH14" s="76"/>
      <c r="JI14" s="76"/>
      <c r="JJ14" s="76"/>
      <c r="JK14" s="76"/>
      <c r="JL14" s="76"/>
      <c r="JM14" s="76"/>
      <c r="JN14" s="76"/>
      <c r="JO14" s="76"/>
      <c r="JP14" s="76"/>
      <c r="JQ14" s="76"/>
      <c r="JR14" s="76"/>
      <c r="JS14" s="76"/>
      <c r="JT14" s="76"/>
      <c r="JU14" s="76"/>
      <c r="JV14" s="76"/>
      <c r="JW14" s="76"/>
      <c r="JX14" s="76"/>
      <c r="JY14" s="76"/>
      <c r="JZ14" s="76"/>
      <c r="KA14" s="76"/>
      <c r="KB14" s="76"/>
      <c r="KC14" s="76"/>
      <c r="KD14" s="76"/>
      <c r="KE14" s="76"/>
      <c r="KF14" s="76"/>
      <c r="KG14" s="76"/>
      <c r="KH14" s="76"/>
      <c r="KI14" s="76"/>
      <c r="KJ14" s="76"/>
      <c r="KK14" s="76"/>
      <c r="KL14" s="76"/>
      <c r="KM14" s="76"/>
      <c r="KN14" s="76"/>
      <c r="KO14" s="76"/>
      <c r="KP14" s="76"/>
      <c r="KQ14" s="76"/>
      <c r="KR14" s="76"/>
      <c r="KS14" s="76"/>
      <c r="KT14" s="76"/>
      <c r="KU14" s="76"/>
      <c r="KV14" s="76"/>
      <c r="KW14" s="76"/>
      <c r="KX14" s="76"/>
      <c r="KY14" s="76"/>
      <c r="KZ14" s="76"/>
      <c r="LA14" s="76"/>
      <c r="LB14" s="76"/>
      <c r="LC14" s="76"/>
      <c r="LD14" s="76"/>
      <c r="LE14" s="76"/>
      <c r="LF14" s="76"/>
      <c r="LG14" s="76"/>
      <c r="LH14" s="76"/>
      <c r="LI14" s="76"/>
      <c r="LJ14" s="76"/>
      <c r="LK14" s="76"/>
      <c r="LL14" s="76"/>
      <c r="LM14" s="76"/>
      <c r="LN14" s="76"/>
      <c r="LO14" s="76"/>
      <c r="LP14" s="76"/>
      <c r="LQ14" s="76"/>
      <c r="LR14" s="76"/>
      <c r="LS14" s="76"/>
      <c r="LT14" s="76"/>
      <c r="LU14" s="76"/>
      <c r="LV14" s="76"/>
      <c r="LW14" s="76"/>
      <c r="LX14" s="76"/>
      <c r="LY14" s="76"/>
      <c r="LZ14" s="76"/>
      <c r="MA14" s="76"/>
      <c r="MB14" s="76"/>
      <c r="MC14" s="76"/>
      <c r="MD14" s="76"/>
      <c r="ME14" s="76"/>
      <c r="MF14" s="76"/>
      <c r="MG14" s="76"/>
      <c r="MH14" s="76"/>
      <c r="MI14" s="76"/>
      <c r="MJ14" s="76"/>
      <c r="MK14" s="76"/>
      <c r="ML14" s="76"/>
      <c r="MM14" s="76"/>
      <c r="MN14" s="76"/>
      <c r="MO14" s="76"/>
      <c r="MP14" s="76"/>
      <c r="MQ14" s="76"/>
      <c r="MR14" s="76"/>
      <c r="MS14" s="76"/>
      <c r="MT14" s="76"/>
      <c r="MU14" s="76"/>
      <c r="MV14" s="76"/>
      <c r="MW14" s="76"/>
      <c r="MX14" s="76"/>
      <c r="MY14" s="76"/>
      <c r="MZ14" s="76"/>
      <c r="NA14" s="76"/>
      <c r="NB14" s="76"/>
      <c r="NC14" s="76"/>
      <c r="ND14" s="76"/>
      <c r="NE14" s="76"/>
      <c r="NF14" s="76"/>
      <c r="NG14" s="76"/>
      <c r="NH14" s="76"/>
      <c r="NI14" s="76"/>
      <c r="NJ14" s="76"/>
      <c r="NK14" s="76"/>
      <c r="NL14" s="76"/>
      <c r="NM14" s="76"/>
      <c r="NN14" s="76"/>
      <c r="NO14" s="76"/>
      <c r="NP14" s="76"/>
      <c r="NQ14" s="76"/>
      <c r="NR14" s="76"/>
      <c r="NS14" s="76"/>
      <c r="NT14" s="76"/>
      <c r="NU14" s="76"/>
      <c r="NV14" s="76"/>
      <c r="NW14" s="76"/>
      <c r="NX14" s="76"/>
      <c r="NY14" s="76"/>
      <c r="NZ14" s="76"/>
      <c r="OA14" s="76"/>
      <c r="OB14" s="76"/>
      <c r="OC14" s="76"/>
      <c r="OD14" s="76"/>
      <c r="OE14" s="76"/>
      <c r="OF14" s="76"/>
      <c r="OG14" s="76"/>
      <c r="OH14" s="76"/>
      <c r="OI14" s="76"/>
      <c r="OJ14" s="76"/>
      <c r="OK14" s="76"/>
      <c r="OL14" s="76"/>
      <c r="OM14" s="76"/>
      <c r="ON14" s="76"/>
      <c r="OO14" s="76"/>
      <c r="OP14" s="76"/>
      <c r="OQ14" s="76"/>
      <c r="OR14" s="76"/>
      <c r="OS14" s="76"/>
      <c r="OT14" s="76"/>
      <c r="OU14" s="76"/>
      <c r="OV14" s="76"/>
      <c r="OW14" s="76"/>
      <c r="OX14" s="76"/>
      <c r="OY14" s="76"/>
      <c r="OZ14" s="76"/>
      <c r="PA14" s="76"/>
      <c r="PB14" s="76"/>
      <c r="PC14" s="76"/>
      <c r="PD14" s="76"/>
      <c r="PE14" s="76"/>
      <c r="PF14" s="76"/>
      <c r="PG14" s="76"/>
      <c r="PH14" s="76"/>
      <c r="PI14" s="76"/>
      <c r="PJ14" s="76"/>
      <c r="PK14" s="76"/>
      <c r="PL14" s="76"/>
      <c r="PM14" s="76"/>
      <c r="PN14" s="76"/>
      <c r="PO14" s="76"/>
      <c r="PP14" s="76"/>
      <c r="PQ14" s="76"/>
      <c r="PR14" s="76"/>
      <c r="PS14" s="76"/>
      <c r="PT14" s="76"/>
      <c r="PU14" s="76"/>
      <c r="PV14" s="76"/>
      <c r="PW14" s="76"/>
      <c r="PX14" s="76"/>
      <c r="PY14" s="76"/>
      <c r="PZ14" s="76"/>
      <c r="QA14" s="76"/>
      <c r="QB14" s="76"/>
      <c r="QC14" s="76"/>
      <c r="QD14" s="76"/>
      <c r="QE14" s="76"/>
      <c r="QF14" s="76"/>
      <c r="QG14" s="76"/>
      <c r="QH14" s="76"/>
      <c r="QI14" s="76"/>
      <c r="QJ14" s="76"/>
      <c r="QK14" s="76"/>
      <c r="QL14" s="76"/>
      <c r="QM14" s="76"/>
      <c r="QN14" s="76"/>
      <c r="QO14" s="76"/>
      <c r="QP14" s="76"/>
      <c r="QQ14" s="76"/>
      <c r="QR14" s="76"/>
      <c r="QS14" s="76"/>
      <c r="QT14" s="76"/>
      <c r="QU14" s="76"/>
      <c r="QV14" s="76"/>
      <c r="QW14" s="76"/>
      <c r="QX14" s="76"/>
      <c r="QY14" s="76"/>
      <c r="QZ14" s="76"/>
      <c r="RA14" s="76"/>
      <c r="RB14" s="76"/>
      <c r="RC14" s="76"/>
      <c r="RD14" s="76"/>
      <c r="RE14" s="76"/>
      <c r="RF14" s="76"/>
      <c r="RG14" s="76"/>
      <c r="RH14" s="76"/>
      <c r="RI14" s="76"/>
      <c r="RJ14" s="76"/>
      <c r="RK14" s="76"/>
      <c r="RL14" s="76"/>
      <c r="RM14" s="76"/>
      <c r="RN14" s="76"/>
      <c r="RO14" s="76"/>
      <c r="RP14" s="76"/>
      <c r="RQ14" s="76"/>
      <c r="RR14" s="76"/>
      <c r="RS14" s="76"/>
      <c r="RT14" s="76"/>
      <c r="RU14" s="76"/>
      <c r="RV14" s="76"/>
      <c r="RW14" s="76"/>
      <c r="RX14" s="76"/>
      <c r="RY14" s="76"/>
      <c r="RZ14" s="76"/>
      <c r="SA14" s="76"/>
      <c r="SB14" s="76"/>
      <c r="SC14" s="76"/>
      <c r="SD14" s="76"/>
      <c r="SE14" s="76"/>
      <c r="SF14" s="76"/>
      <c r="SG14" s="76"/>
      <c r="SH14" s="76"/>
      <c r="SI14" s="76"/>
      <c r="SJ14" s="76"/>
      <c r="SK14" s="76"/>
      <c r="SL14" s="76"/>
      <c r="SM14" s="76"/>
      <c r="SN14" s="76"/>
      <c r="SO14" s="76"/>
      <c r="SP14" s="76"/>
      <c r="SQ14" s="76"/>
      <c r="SR14" s="76"/>
      <c r="SS14" s="76"/>
      <c r="ST14" s="76"/>
      <c r="SU14" s="76"/>
      <c r="SV14" s="76"/>
      <c r="SW14" s="76"/>
      <c r="SX14" s="76"/>
      <c r="SY14" s="76"/>
      <c r="SZ14" s="76"/>
      <c r="TA14" s="76"/>
      <c r="TB14" s="76"/>
      <c r="TC14" s="76"/>
      <c r="TD14" s="76"/>
      <c r="TE14" s="76"/>
      <c r="TF14" s="76"/>
      <c r="TG14" s="76"/>
      <c r="TH14" s="76"/>
      <c r="TI14" s="76"/>
      <c r="TJ14" s="76"/>
      <c r="TK14" s="76"/>
      <c r="TL14" s="76"/>
      <c r="TM14" s="76"/>
      <c r="TN14" s="76"/>
      <c r="TO14" s="76"/>
      <c r="TP14" s="76"/>
      <c r="TQ14" s="76"/>
      <c r="TR14" s="76"/>
      <c r="TS14" s="76"/>
      <c r="TT14" s="76"/>
      <c r="TU14" s="76"/>
      <c r="TV14" s="76"/>
      <c r="TW14" s="76"/>
      <c r="TX14" s="76"/>
      <c r="TY14" s="76"/>
      <c r="TZ14" s="76"/>
      <c r="UA14" s="76"/>
      <c r="UB14" s="76"/>
      <c r="UC14" s="76"/>
      <c r="UD14" s="76"/>
      <c r="UE14" s="76"/>
      <c r="UF14" s="76"/>
      <c r="UG14" s="76"/>
      <c r="UH14" s="76"/>
      <c r="UI14" s="76"/>
      <c r="UJ14" s="76"/>
      <c r="UK14" s="76"/>
      <c r="UL14" s="76"/>
      <c r="UM14" s="76"/>
      <c r="UN14" s="76"/>
      <c r="UO14" s="76"/>
      <c r="UP14" s="76"/>
      <c r="UQ14" s="76"/>
      <c r="UR14" s="76"/>
      <c r="US14" s="76"/>
      <c r="UT14" s="76"/>
      <c r="UU14" s="76"/>
      <c r="UV14" s="76"/>
      <c r="UW14" s="76"/>
      <c r="UX14" s="76"/>
      <c r="UY14" s="76"/>
      <c r="UZ14" s="76"/>
      <c r="VA14" s="76"/>
      <c r="VB14" s="76"/>
      <c r="VC14" s="76"/>
      <c r="VD14" s="76"/>
      <c r="VE14" s="76"/>
      <c r="VF14" s="76"/>
      <c r="VG14" s="76"/>
      <c r="VH14" s="76"/>
      <c r="VI14" s="76"/>
      <c r="VJ14" s="76"/>
      <c r="VK14" s="76"/>
      <c r="VL14" s="76"/>
      <c r="VM14" s="76"/>
      <c r="VN14" s="76"/>
      <c r="VO14" s="76"/>
      <c r="VP14" s="76"/>
      <c r="VQ14" s="76"/>
      <c r="VR14" s="76"/>
      <c r="VS14" s="76"/>
      <c r="VT14" s="76"/>
      <c r="VU14" s="76"/>
      <c r="VV14" s="76"/>
      <c r="VW14" s="76"/>
      <c r="VX14" s="76"/>
      <c r="VY14" s="76"/>
      <c r="VZ14" s="76"/>
      <c r="WA14" s="76"/>
      <c r="WB14" s="76"/>
      <c r="WC14" s="76"/>
      <c r="WD14" s="76"/>
      <c r="WE14" s="76"/>
      <c r="WF14" s="76"/>
      <c r="WG14" s="76"/>
      <c r="WH14" s="76"/>
      <c r="WI14" s="76"/>
      <c r="WJ14" s="76"/>
      <c r="WK14" s="76"/>
      <c r="WL14" s="76"/>
      <c r="WM14" s="76"/>
      <c r="WN14" s="76"/>
      <c r="WO14" s="76"/>
      <c r="WP14" s="76"/>
      <c r="WQ14" s="76"/>
      <c r="WR14" s="76"/>
      <c r="WS14" s="76"/>
      <c r="WT14" s="76"/>
      <c r="WU14" s="76"/>
      <c r="WV14" s="76"/>
      <c r="WW14" s="76"/>
      <c r="WX14" s="76"/>
      <c r="WY14" s="76"/>
      <c r="WZ14" s="76"/>
      <c r="XA14" s="76"/>
      <c r="XB14" s="76"/>
      <c r="XC14" s="76"/>
      <c r="XD14" s="76"/>
      <c r="XE14" s="76"/>
      <c r="XF14" s="76"/>
      <c r="XG14" s="76"/>
      <c r="XH14" s="76"/>
      <c r="XI14" s="76"/>
      <c r="XJ14" s="76"/>
      <c r="XK14" s="76"/>
      <c r="XL14" s="76"/>
      <c r="XM14" s="76"/>
      <c r="XN14" s="76"/>
      <c r="XO14" s="76"/>
      <c r="XP14" s="76"/>
      <c r="XQ14" s="76"/>
      <c r="XR14" s="76"/>
      <c r="XS14" s="76"/>
      <c r="XT14" s="76"/>
      <c r="XU14" s="76"/>
      <c r="XV14" s="76"/>
      <c r="XW14" s="76"/>
      <c r="XX14" s="76"/>
      <c r="XY14" s="76"/>
      <c r="XZ14" s="76"/>
      <c r="YA14" s="76"/>
      <c r="YB14" s="76"/>
      <c r="YC14" s="76"/>
      <c r="YD14" s="76"/>
      <c r="YE14" s="76"/>
      <c r="YF14" s="76"/>
      <c r="YG14" s="76"/>
      <c r="YH14" s="76"/>
      <c r="YI14" s="76"/>
      <c r="YJ14" s="76"/>
      <c r="YK14" s="76"/>
      <c r="YL14" s="76"/>
      <c r="YM14" s="76"/>
      <c r="YN14" s="76"/>
      <c r="YO14" s="76"/>
      <c r="YP14" s="76"/>
      <c r="YQ14" s="76"/>
      <c r="YR14" s="76"/>
      <c r="YS14" s="76"/>
      <c r="YT14" s="76"/>
      <c r="YU14" s="76"/>
      <c r="YV14" s="76"/>
      <c r="YW14" s="76"/>
      <c r="YX14" s="76"/>
      <c r="YY14" s="76"/>
      <c r="YZ14" s="76"/>
      <c r="ZA14" s="76"/>
      <c r="ZB14" s="76"/>
      <c r="ZC14" s="76"/>
      <c r="ZD14" s="76"/>
      <c r="ZE14" s="76"/>
      <c r="ZF14" s="76"/>
      <c r="ZG14" s="76"/>
      <c r="ZH14" s="76"/>
      <c r="ZI14" s="76"/>
      <c r="ZJ14" s="76"/>
      <c r="ZK14" s="76"/>
      <c r="ZL14" s="76"/>
      <c r="ZM14" s="76"/>
      <c r="ZN14" s="76"/>
      <c r="ZO14" s="76"/>
      <c r="ZP14" s="76"/>
      <c r="ZQ14" s="76"/>
      <c r="ZR14" s="76"/>
      <c r="ZS14" s="76"/>
      <c r="ZT14" s="76"/>
      <c r="ZU14" s="76"/>
      <c r="ZV14" s="76"/>
      <c r="ZW14" s="76"/>
      <c r="ZX14" s="76"/>
      <c r="ZY14" s="76"/>
      <c r="ZZ14" s="76"/>
      <c r="AAA14" s="76"/>
      <c r="AAB14" s="76"/>
      <c r="AAC14" s="76"/>
      <c r="AAD14" s="76"/>
      <c r="AAE14" s="76"/>
      <c r="AAF14" s="76"/>
      <c r="AAG14" s="76"/>
      <c r="AAH14" s="76"/>
      <c r="AAI14" s="76"/>
      <c r="AAJ14" s="76"/>
      <c r="AAK14" s="76"/>
      <c r="AAL14" s="76"/>
      <c r="AAM14" s="76"/>
      <c r="AAN14" s="76"/>
      <c r="AAO14" s="76"/>
      <c r="AAP14" s="76"/>
      <c r="AAQ14" s="76"/>
      <c r="AAR14" s="76"/>
      <c r="AAS14" s="76"/>
      <c r="AAT14" s="76"/>
      <c r="AAU14" s="76"/>
      <c r="AAV14" s="76"/>
      <c r="AAW14" s="76"/>
      <c r="AAX14" s="76"/>
      <c r="AAY14" s="76"/>
      <c r="AAZ14" s="76"/>
      <c r="ABA14" s="76"/>
      <c r="ABB14" s="76"/>
      <c r="ABC14" s="76"/>
      <c r="ABD14" s="76"/>
      <c r="ABE14" s="76"/>
      <c r="ABF14" s="76"/>
      <c r="ABG14" s="76"/>
      <c r="ABH14" s="76"/>
      <c r="ABI14" s="76"/>
      <c r="ABJ14" s="76"/>
      <c r="ABK14" s="76"/>
      <c r="ABL14" s="76"/>
      <c r="ABM14" s="76"/>
      <c r="ABN14" s="76"/>
      <c r="ABO14" s="76"/>
      <c r="ABP14" s="76"/>
      <c r="ABQ14" s="76"/>
      <c r="ABR14" s="76"/>
      <c r="ABS14" s="76"/>
      <c r="ABT14" s="76"/>
      <c r="ABU14" s="76"/>
      <c r="ABV14" s="76"/>
      <c r="ABW14" s="76"/>
      <c r="ABX14" s="76"/>
      <c r="ABY14" s="76"/>
      <c r="ABZ14" s="76"/>
      <c r="ACA14" s="76"/>
      <c r="ACB14" s="76"/>
      <c r="ACC14" s="76"/>
      <c r="ACD14" s="76"/>
      <c r="ACE14" s="76"/>
      <c r="ACF14" s="76"/>
      <c r="ACG14" s="76"/>
      <c r="ACH14" s="76"/>
      <c r="ACI14" s="76"/>
      <c r="ACJ14" s="76"/>
      <c r="ACK14" s="76"/>
      <c r="ACL14" s="76"/>
      <c r="ACM14" s="76"/>
      <c r="ACN14" s="76"/>
      <c r="ACO14" s="76"/>
      <c r="ACP14" s="76"/>
      <c r="ACQ14" s="76"/>
      <c r="ACR14" s="76"/>
      <c r="ACS14" s="76"/>
      <c r="ACT14" s="76"/>
      <c r="ACU14" s="76"/>
      <c r="ACV14" s="76"/>
      <c r="ACW14" s="76"/>
      <c r="ACX14" s="76"/>
      <c r="ACY14" s="76"/>
      <c r="ACZ14" s="76"/>
      <c r="ADA14" s="76"/>
      <c r="ADB14" s="76"/>
      <c r="ADC14" s="76"/>
      <c r="ADD14" s="76"/>
      <c r="ADE14" s="76"/>
      <c r="ADF14" s="76"/>
      <c r="ADG14" s="76"/>
      <c r="ADH14" s="76"/>
      <c r="ADI14" s="76"/>
      <c r="ADJ14" s="76"/>
      <c r="ADK14" s="76"/>
      <c r="ADL14" s="76"/>
      <c r="ADM14" s="76"/>
      <c r="ADN14" s="76"/>
      <c r="ADO14" s="76"/>
      <c r="ADP14" s="76"/>
      <c r="ADQ14" s="76"/>
      <c r="ADR14" s="76"/>
      <c r="ADS14" s="76"/>
      <c r="ADT14" s="76"/>
      <c r="ADU14" s="76"/>
      <c r="ADV14" s="76"/>
      <c r="ADW14" s="76"/>
      <c r="ADX14" s="76"/>
      <c r="ADY14" s="76"/>
      <c r="ADZ14" s="76"/>
      <c r="AEA14" s="76"/>
      <c r="AEB14" s="76"/>
      <c r="AEC14" s="76"/>
      <c r="AED14" s="76"/>
      <c r="AEE14" s="76"/>
      <c r="AEF14" s="76"/>
      <c r="AEG14" s="76"/>
      <c r="AEH14" s="76"/>
      <c r="AEI14" s="76"/>
      <c r="AEJ14" s="76"/>
      <c r="AEK14" s="76"/>
      <c r="AEL14" s="76"/>
      <c r="AEM14" s="76"/>
      <c r="AEN14" s="76"/>
      <c r="AEO14" s="76"/>
      <c r="AEP14" s="76"/>
      <c r="AEQ14" s="76"/>
      <c r="AER14" s="76"/>
      <c r="AES14" s="76"/>
      <c r="AET14" s="76"/>
      <c r="AEU14" s="76"/>
      <c r="AEV14" s="76"/>
      <c r="AEW14" s="76"/>
      <c r="AEX14" s="76"/>
      <c r="AEY14" s="76"/>
      <c r="AEZ14" s="76"/>
      <c r="AFA14" s="76"/>
      <c r="AFB14" s="76"/>
      <c r="AFC14" s="76"/>
      <c r="AFD14" s="76"/>
      <c r="AFE14" s="76"/>
      <c r="AFF14" s="76"/>
      <c r="AFG14" s="76"/>
      <c r="AFH14" s="76"/>
      <c r="AFI14" s="76"/>
      <c r="AFJ14" s="76"/>
      <c r="AFK14" s="76"/>
      <c r="AFL14" s="76"/>
      <c r="AFM14" s="76"/>
      <c r="AFN14" s="76"/>
      <c r="AFO14" s="76"/>
      <c r="AFP14" s="76"/>
      <c r="AFQ14" s="76"/>
      <c r="AFR14" s="76"/>
      <c r="AFS14" s="76"/>
      <c r="AFT14" s="76"/>
      <c r="AFU14" s="76"/>
      <c r="AFV14" s="76"/>
      <c r="AFW14" s="76"/>
      <c r="AFX14" s="76"/>
      <c r="AFY14" s="76"/>
      <c r="AFZ14" s="76"/>
      <c r="AGA14" s="76"/>
      <c r="AGB14" s="76"/>
      <c r="AGC14" s="76"/>
      <c r="AGD14" s="76"/>
      <c r="AGE14" s="76"/>
      <c r="AGF14" s="76"/>
      <c r="AGG14" s="76"/>
      <c r="AGH14" s="76"/>
      <c r="AGI14" s="76"/>
      <c r="AGJ14" s="76"/>
      <c r="AGK14" s="76"/>
      <c r="AGL14" s="76"/>
      <c r="AGM14" s="76"/>
      <c r="AGN14" s="76"/>
      <c r="AGO14" s="76"/>
      <c r="AGP14" s="76"/>
      <c r="AGQ14" s="76"/>
      <c r="AGR14" s="76"/>
      <c r="AGS14" s="76"/>
      <c r="AGT14" s="76"/>
      <c r="AGU14" s="76"/>
      <c r="AGV14" s="76"/>
      <c r="AGW14" s="76"/>
      <c r="AGX14" s="76"/>
      <c r="AGY14" s="76"/>
      <c r="AGZ14" s="76"/>
      <c r="AHA14" s="76"/>
      <c r="AHB14" s="76"/>
      <c r="AHC14" s="76"/>
      <c r="AHD14" s="76"/>
      <c r="AHE14" s="76"/>
      <c r="AHF14" s="76"/>
      <c r="AHG14" s="76"/>
      <c r="AHH14" s="76"/>
      <c r="AHI14" s="76"/>
      <c r="AHJ14" s="76"/>
      <c r="AHK14" s="76"/>
      <c r="AHL14" s="76"/>
      <c r="AHM14" s="76"/>
      <c r="AHN14" s="76"/>
      <c r="AHO14" s="76"/>
      <c r="AHP14" s="76"/>
      <c r="AHQ14" s="76"/>
      <c r="AHR14" s="76"/>
      <c r="AHS14" s="76"/>
      <c r="AHT14" s="76"/>
      <c r="AHU14" s="76"/>
      <c r="AHV14" s="76"/>
      <c r="AHW14" s="76"/>
      <c r="AHX14" s="76"/>
      <c r="AHY14" s="76"/>
      <c r="AHZ14" s="76"/>
      <c r="AIA14" s="76"/>
      <c r="AIB14" s="76"/>
      <c r="AIC14" s="76"/>
      <c r="AID14" s="76"/>
      <c r="AIE14" s="76"/>
      <c r="AIF14" s="76"/>
      <c r="AIG14" s="76"/>
      <c r="AIH14" s="76"/>
      <c r="AII14" s="76"/>
      <c r="AIJ14" s="76"/>
      <c r="AIK14" s="76"/>
      <c r="AIL14" s="76"/>
      <c r="AIM14" s="76"/>
      <c r="AIN14" s="76"/>
      <c r="AIO14" s="76"/>
      <c r="AIP14" s="76"/>
      <c r="AIQ14" s="76"/>
      <c r="AIR14" s="76"/>
      <c r="AIS14" s="76"/>
      <c r="AIT14" s="76"/>
      <c r="AIU14" s="76"/>
      <c r="AIV14" s="76"/>
      <c r="AIW14" s="76"/>
      <c r="AIX14" s="76"/>
      <c r="AIY14" s="76"/>
      <c r="AIZ14" s="76"/>
      <c r="AJA14" s="76"/>
      <c r="AJB14" s="76"/>
      <c r="AJC14" s="76"/>
      <c r="AJD14" s="76"/>
      <c r="AJE14" s="76"/>
      <c r="AJF14" s="76"/>
      <c r="AJG14" s="76"/>
      <c r="AJH14" s="76"/>
      <c r="AJI14" s="76"/>
      <c r="AJJ14" s="76"/>
      <c r="AJK14" s="76"/>
      <c r="AJL14" s="76"/>
      <c r="AJM14" s="76"/>
      <c r="AJN14" s="76"/>
      <c r="AJO14" s="76"/>
      <c r="AJP14" s="76"/>
      <c r="AJQ14" s="76"/>
      <c r="AJR14" s="76"/>
      <c r="AJS14" s="76"/>
      <c r="AJT14" s="76"/>
      <c r="AJU14" s="76"/>
      <c r="AJV14" s="76"/>
      <c r="AJW14" s="76"/>
      <c r="AJX14" s="76"/>
      <c r="AJY14" s="76"/>
      <c r="AJZ14" s="76"/>
      <c r="AKA14" s="76"/>
      <c r="AKB14" s="76"/>
      <c r="AKC14" s="76"/>
      <c r="AKD14" s="76"/>
      <c r="AKE14" s="76"/>
      <c r="AKF14" s="76"/>
      <c r="AKG14" s="76"/>
      <c r="AKH14" s="76"/>
      <c r="AKI14" s="76"/>
      <c r="AKJ14" s="76"/>
      <c r="AKK14" s="76"/>
      <c r="AKL14" s="76"/>
      <c r="AKM14" s="76"/>
      <c r="AKN14" s="76"/>
      <c r="AKO14" s="76"/>
      <c r="AKP14" s="76"/>
      <c r="AKQ14" s="76"/>
      <c r="AKR14" s="76"/>
      <c r="AKS14" s="76"/>
      <c r="AKT14" s="76"/>
      <c r="AKU14" s="76"/>
      <c r="AKV14" s="76"/>
      <c r="AKW14" s="76"/>
      <c r="AKX14" s="76"/>
      <c r="AKY14" s="76"/>
      <c r="AKZ14" s="76"/>
      <c r="ALA14" s="76"/>
      <c r="ALB14" s="76"/>
      <c r="ALC14" s="76"/>
      <c r="ALD14" s="76"/>
      <c r="ALE14" s="76"/>
      <c r="ALF14" s="76"/>
      <c r="ALG14" s="76"/>
      <c r="ALH14" s="76"/>
      <c r="ALI14" s="76"/>
      <c r="ALJ14" s="76"/>
      <c r="ALK14" s="76"/>
      <c r="ALL14" s="76"/>
      <c r="ALM14" s="76"/>
      <c r="ALN14" s="76"/>
      <c r="ALO14" s="76"/>
      <c r="ALP14" s="76"/>
      <c r="ALQ14" s="76"/>
      <c r="ALR14" s="76"/>
      <c r="ALS14" s="76"/>
      <c r="ALT14" s="76"/>
      <c r="ALU14" s="76"/>
      <c r="ALV14" s="76"/>
      <c r="ALW14" s="76"/>
      <c r="ALX14" s="76"/>
      <c r="ALY14" s="76"/>
      <c r="ALZ14" s="76"/>
      <c r="AMA14" s="76"/>
      <c r="AMB14" s="76"/>
      <c r="AMC14" s="76"/>
      <c r="AMD14" s="76"/>
      <c r="AME14" s="76"/>
      <c r="AMF14" s="76"/>
      <c r="AMG14" s="76"/>
      <c r="AMH14" s="76"/>
      <c r="AMI14" s="76"/>
      <c r="AMJ14" s="76"/>
      <c r="AMK14" s="76"/>
      <c r="AML14" s="76"/>
      <c r="AMM14" s="76"/>
      <c r="AMN14" s="76"/>
      <c r="AMO14" s="76"/>
      <c r="AMP14" s="76"/>
      <c r="AMQ14" s="76"/>
      <c r="AMR14" s="76"/>
      <c r="AMS14" s="76"/>
      <c r="AMT14" s="76"/>
      <c r="AMU14" s="76"/>
      <c r="AMV14" s="76"/>
      <c r="AMW14" s="76"/>
      <c r="AMX14" s="76"/>
      <c r="AMY14" s="76"/>
      <c r="AMZ14" s="76"/>
      <c r="ANA14" s="76"/>
      <c r="ANB14" s="76"/>
      <c r="ANC14" s="76"/>
      <c r="AND14" s="76"/>
      <c r="ANE14" s="76"/>
      <c r="ANF14" s="76"/>
      <c r="ANG14" s="76"/>
      <c r="ANH14" s="76"/>
      <c r="ANI14" s="76"/>
      <c r="ANJ14" s="76"/>
      <c r="ANK14" s="76"/>
      <c r="ANL14" s="76"/>
      <c r="ANM14" s="76"/>
      <c r="ANN14" s="76"/>
      <c r="ANO14" s="76"/>
      <c r="ANP14" s="76"/>
      <c r="ANQ14" s="76"/>
      <c r="ANR14" s="76"/>
      <c r="ANS14" s="76"/>
      <c r="ANT14" s="76"/>
      <c r="ANU14" s="76"/>
      <c r="ANV14" s="76"/>
      <c r="ANW14" s="76"/>
      <c r="ANX14" s="76"/>
      <c r="ANY14" s="76"/>
      <c r="ANZ14" s="76"/>
      <c r="AOA14" s="76"/>
      <c r="AOB14" s="76"/>
      <c r="AOC14" s="76"/>
      <c r="AOD14" s="76"/>
      <c r="AOE14" s="76"/>
      <c r="AOF14" s="76"/>
      <c r="AOG14" s="76"/>
      <c r="AOH14" s="76"/>
      <c r="AOI14" s="76"/>
      <c r="AOJ14" s="76"/>
      <c r="AOK14" s="76"/>
      <c r="AOL14" s="76"/>
      <c r="AOM14" s="76"/>
      <c r="AON14" s="76"/>
      <c r="AOO14" s="76"/>
      <c r="AOP14" s="76"/>
      <c r="AOQ14" s="76"/>
      <c r="AOR14" s="76"/>
      <c r="AOS14" s="76"/>
      <c r="AOT14" s="76"/>
      <c r="AOU14" s="76"/>
      <c r="AOV14" s="76"/>
      <c r="AOW14" s="76"/>
      <c r="AOX14" s="76"/>
      <c r="AOY14" s="76"/>
      <c r="AOZ14" s="76"/>
      <c r="APA14" s="76"/>
      <c r="APB14" s="76"/>
      <c r="APC14" s="76"/>
      <c r="APD14" s="76"/>
      <c r="APE14" s="76"/>
      <c r="APF14" s="76"/>
      <c r="APG14" s="76"/>
      <c r="APH14" s="76"/>
      <c r="API14" s="76"/>
      <c r="APJ14" s="76"/>
      <c r="APK14" s="76"/>
      <c r="APL14" s="76"/>
      <c r="APM14" s="76"/>
      <c r="APN14" s="76"/>
      <c r="APO14" s="76"/>
      <c r="APP14" s="76"/>
      <c r="APQ14" s="76"/>
      <c r="APR14" s="76"/>
      <c r="APS14" s="76"/>
      <c r="APT14" s="76"/>
      <c r="APU14" s="76"/>
      <c r="APV14" s="76"/>
      <c r="APW14" s="76"/>
      <c r="APX14" s="76"/>
      <c r="APY14" s="76"/>
      <c r="APZ14" s="76"/>
      <c r="AQA14" s="76"/>
      <c r="AQB14" s="76"/>
      <c r="AQC14" s="76"/>
      <c r="AQD14" s="76"/>
      <c r="AQE14" s="76"/>
      <c r="AQF14" s="76"/>
      <c r="AQG14" s="76"/>
      <c r="AQH14" s="76"/>
      <c r="AQI14" s="76"/>
      <c r="AQJ14" s="76"/>
      <c r="AQK14" s="76"/>
      <c r="AQL14" s="76"/>
      <c r="AQM14" s="76"/>
      <c r="AQN14" s="76"/>
      <c r="AQO14" s="76"/>
      <c r="AQP14" s="76"/>
      <c r="AQQ14" s="76"/>
      <c r="AQR14" s="76"/>
      <c r="AQS14" s="76"/>
      <c r="AQT14" s="76"/>
      <c r="AQU14" s="76"/>
      <c r="AQV14" s="76"/>
      <c r="AQW14" s="76"/>
      <c r="AQX14" s="76"/>
      <c r="AQY14" s="76"/>
      <c r="AQZ14" s="76"/>
      <c r="ARA14" s="76"/>
      <c r="ARB14" s="76"/>
      <c r="ARC14" s="76"/>
      <c r="ARD14" s="76"/>
      <c r="ARE14" s="76"/>
      <c r="ARF14" s="76"/>
      <c r="ARG14" s="76"/>
      <c r="ARH14" s="76"/>
      <c r="ARI14" s="76"/>
      <c r="ARJ14" s="76"/>
      <c r="ARK14" s="76"/>
      <c r="ARL14" s="76"/>
      <c r="ARM14" s="76"/>
      <c r="ARN14" s="76"/>
      <c r="ARO14" s="76"/>
      <c r="ARP14" s="76"/>
      <c r="ARQ14" s="76"/>
      <c r="ARR14" s="76"/>
      <c r="ARS14" s="76"/>
      <c r="ART14" s="76"/>
      <c r="ARU14" s="76"/>
      <c r="ARV14" s="76"/>
      <c r="ARW14" s="76"/>
      <c r="ARX14" s="76"/>
      <c r="ARY14" s="76"/>
      <c r="ARZ14" s="76"/>
      <c r="ASA14" s="76"/>
      <c r="ASB14" s="76"/>
      <c r="ASC14" s="76"/>
      <c r="ASD14" s="76"/>
      <c r="ASE14" s="76"/>
      <c r="ASF14" s="76"/>
      <c r="ASG14" s="76"/>
      <c r="ASH14" s="76"/>
      <c r="ASI14" s="76"/>
      <c r="ASJ14" s="76"/>
      <c r="ASK14" s="76"/>
      <c r="ASL14" s="76"/>
      <c r="ASM14" s="76"/>
      <c r="ASN14" s="76"/>
      <c r="ASO14" s="76"/>
      <c r="ASP14" s="76"/>
      <c r="ASQ14" s="76"/>
      <c r="ASR14" s="76"/>
      <c r="ASS14" s="76"/>
      <c r="AST14" s="76"/>
      <c r="ASU14" s="76"/>
      <c r="ASV14" s="76"/>
      <c r="ASW14" s="76"/>
      <c r="ASX14" s="76"/>
      <c r="ASY14" s="76"/>
      <c r="ASZ14" s="76"/>
      <c r="ATA14" s="76"/>
      <c r="ATB14" s="76"/>
      <c r="ATC14" s="76"/>
      <c r="ATD14" s="76"/>
      <c r="ATE14" s="76"/>
      <c r="ATF14" s="76"/>
      <c r="ATG14" s="76"/>
      <c r="ATH14" s="76"/>
      <c r="ATI14" s="76"/>
      <c r="ATJ14" s="76"/>
      <c r="ATK14" s="76"/>
      <c r="ATL14" s="76"/>
      <c r="ATM14" s="76"/>
      <c r="ATN14" s="76"/>
      <c r="ATO14" s="76"/>
      <c r="ATP14" s="76"/>
      <c r="ATQ14" s="76"/>
      <c r="ATR14" s="76"/>
      <c r="ATS14" s="76"/>
      <c r="ATT14" s="76"/>
      <c r="ATU14" s="76"/>
      <c r="ATV14" s="76"/>
      <c r="ATW14" s="76"/>
      <c r="ATX14" s="76"/>
      <c r="ATY14" s="76"/>
      <c r="ATZ14" s="76"/>
      <c r="AUA14" s="76"/>
      <c r="AUB14" s="76"/>
      <c r="AUC14" s="76"/>
      <c r="AUD14" s="76"/>
      <c r="AUE14" s="76"/>
      <c r="AUF14" s="76"/>
      <c r="AUG14" s="76"/>
      <c r="AUH14" s="76"/>
      <c r="AUI14" s="76"/>
      <c r="AUJ14" s="76"/>
      <c r="AUK14" s="76"/>
      <c r="AUL14" s="76"/>
      <c r="AUM14" s="76"/>
      <c r="AUN14" s="76"/>
      <c r="AUO14" s="76"/>
      <c r="AUP14" s="76"/>
      <c r="AUQ14" s="76"/>
      <c r="AUR14" s="76"/>
      <c r="AUS14" s="76"/>
      <c r="AUT14" s="76"/>
      <c r="AUU14" s="76"/>
      <c r="AUV14" s="76"/>
      <c r="AUW14" s="76"/>
      <c r="AUX14" s="76"/>
      <c r="AUY14" s="76"/>
      <c r="AUZ14" s="76"/>
      <c r="AVA14" s="76"/>
      <c r="AVB14" s="76"/>
      <c r="AVC14" s="76"/>
      <c r="AVD14" s="76"/>
      <c r="AVE14" s="76"/>
      <c r="AVF14" s="76"/>
      <c r="AVG14" s="76"/>
      <c r="AVH14" s="76"/>
      <c r="AVI14" s="76"/>
      <c r="AVJ14" s="76"/>
      <c r="AVK14" s="76"/>
      <c r="AVL14" s="76"/>
      <c r="AVM14" s="76"/>
      <c r="AVN14" s="76"/>
      <c r="AVO14" s="76"/>
      <c r="AVP14" s="76"/>
      <c r="AVQ14" s="76"/>
      <c r="AVR14" s="76"/>
      <c r="AVS14" s="76"/>
      <c r="AVT14" s="76"/>
      <c r="AVU14" s="76"/>
      <c r="AVV14" s="76"/>
      <c r="AVW14" s="76"/>
      <c r="AVX14" s="76"/>
      <c r="AVY14" s="76"/>
      <c r="AVZ14" s="76"/>
      <c r="AWA14" s="76"/>
      <c r="AWB14" s="76"/>
      <c r="AWC14" s="76"/>
      <c r="AWD14" s="76"/>
      <c r="AWE14" s="76"/>
      <c r="AWF14" s="76"/>
      <c r="AWG14" s="76"/>
      <c r="AWH14" s="76"/>
      <c r="AWI14" s="76"/>
      <c r="AWJ14" s="76"/>
      <c r="AWK14" s="76"/>
      <c r="AWL14" s="76"/>
      <c r="AWM14" s="76"/>
      <c r="AWN14" s="76"/>
      <c r="AWO14" s="76"/>
      <c r="AWP14" s="76"/>
      <c r="AWQ14" s="76"/>
      <c r="AWR14" s="76"/>
      <c r="AWS14" s="76"/>
      <c r="AWT14" s="76"/>
      <c r="AWU14" s="76"/>
      <c r="AWV14" s="76"/>
      <c r="AWW14" s="76"/>
      <c r="AWX14" s="76"/>
      <c r="AWY14" s="76"/>
      <c r="AWZ14" s="76"/>
      <c r="AXA14" s="76"/>
      <c r="AXB14" s="76"/>
      <c r="AXC14" s="76"/>
      <c r="AXD14" s="76"/>
      <c r="AXE14" s="76"/>
      <c r="AXF14" s="76"/>
      <c r="AXG14" s="76"/>
      <c r="AXH14" s="76"/>
      <c r="AXI14" s="76"/>
      <c r="AXJ14" s="76"/>
      <c r="AXK14" s="76"/>
      <c r="AXL14" s="76"/>
      <c r="AXM14" s="76"/>
      <c r="AXN14" s="76"/>
      <c r="AXO14" s="76"/>
      <c r="AXP14" s="76"/>
      <c r="AXQ14" s="76"/>
      <c r="AXR14" s="76"/>
      <c r="AXS14" s="76"/>
      <c r="AXT14" s="76"/>
      <c r="AXU14" s="76"/>
      <c r="AXV14" s="76"/>
      <c r="AXW14" s="76"/>
      <c r="AXX14" s="76"/>
      <c r="AXY14" s="76"/>
      <c r="AXZ14" s="76"/>
      <c r="AYA14" s="76"/>
      <c r="AYB14" s="76"/>
      <c r="AYC14" s="76"/>
      <c r="AYD14" s="76"/>
      <c r="AYE14" s="76"/>
      <c r="AYF14" s="76"/>
      <c r="AYG14" s="76"/>
      <c r="AYH14" s="76"/>
      <c r="AYI14" s="76"/>
      <c r="AYJ14" s="76"/>
      <c r="AYK14" s="76"/>
      <c r="AYL14" s="76"/>
      <c r="AYM14" s="76"/>
      <c r="AYN14" s="76"/>
      <c r="AYO14" s="76"/>
      <c r="AYP14" s="76"/>
      <c r="AYQ14" s="76"/>
      <c r="AYR14" s="76"/>
      <c r="AYS14" s="76"/>
      <c r="AYT14" s="76"/>
      <c r="AYU14" s="76"/>
      <c r="AYV14" s="76"/>
      <c r="AYW14" s="76"/>
      <c r="AYX14" s="76"/>
      <c r="AYY14" s="76"/>
      <c r="AYZ14" s="76"/>
      <c r="AZA14" s="76"/>
      <c r="AZB14" s="76"/>
      <c r="AZC14" s="76"/>
      <c r="AZD14" s="76"/>
      <c r="AZE14" s="76"/>
      <c r="AZF14" s="76"/>
      <c r="AZG14" s="76"/>
      <c r="AZH14" s="76"/>
      <c r="AZI14" s="76"/>
      <c r="AZJ14" s="76"/>
      <c r="AZK14" s="76"/>
      <c r="AZL14" s="76"/>
      <c r="AZM14" s="76"/>
      <c r="AZN14" s="76"/>
      <c r="AZO14" s="76"/>
      <c r="AZP14" s="76"/>
      <c r="AZQ14" s="76"/>
      <c r="AZR14" s="76"/>
      <c r="AZS14" s="76"/>
      <c r="AZT14" s="76"/>
      <c r="AZU14" s="76"/>
      <c r="AZV14" s="76"/>
      <c r="AZW14" s="76"/>
      <c r="AZX14" s="76"/>
      <c r="AZY14" s="76"/>
      <c r="AZZ14" s="76"/>
      <c r="BAA14" s="76"/>
      <c r="BAB14" s="76"/>
      <c r="BAC14" s="76"/>
      <c r="BAD14" s="76"/>
      <c r="BAE14" s="76"/>
      <c r="BAF14" s="76"/>
      <c r="BAG14" s="76"/>
      <c r="BAH14" s="76"/>
      <c r="BAI14" s="76"/>
      <c r="BAJ14" s="76"/>
      <c r="BAK14" s="76"/>
      <c r="BAL14" s="76"/>
      <c r="BAM14" s="76"/>
      <c r="BAN14" s="76"/>
      <c r="BAO14" s="76"/>
      <c r="BAP14" s="76"/>
      <c r="BAQ14" s="76"/>
      <c r="BAR14" s="76"/>
      <c r="BAS14" s="76"/>
      <c r="BAT14" s="76"/>
      <c r="BAU14" s="76"/>
      <c r="BAV14" s="76"/>
      <c r="BAW14" s="76"/>
      <c r="BAX14" s="76"/>
      <c r="BAY14" s="76"/>
      <c r="BAZ14" s="76"/>
      <c r="BBA14" s="76"/>
      <c r="BBB14" s="76"/>
      <c r="BBC14" s="76"/>
      <c r="BBD14" s="76"/>
      <c r="BBE14" s="76"/>
      <c r="BBF14" s="76"/>
      <c r="BBG14" s="76"/>
      <c r="BBH14" s="76"/>
      <c r="BBI14" s="76"/>
      <c r="BBJ14" s="76"/>
      <c r="BBK14" s="76"/>
      <c r="BBL14" s="76"/>
      <c r="BBM14" s="76"/>
      <c r="BBN14" s="76"/>
      <c r="BBO14" s="76"/>
      <c r="BBP14" s="76"/>
      <c r="BBQ14" s="76"/>
      <c r="BBR14" s="76"/>
      <c r="BBS14" s="76"/>
      <c r="BBT14" s="76"/>
      <c r="BBU14" s="76"/>
      <c r="BBV14" s="76"/>
      <c r="BBW14" s="76"/>
      <c r="BBX14" s="76"/>
      <c r="BBY14" s="76"/>
      <c r="BBZ14" s="76"/>
      <c r="BCA14" s="76"/>
      <c r="BCB14" s="76"/>
      <c r="BCC14" s="76"/>
      <c r="BCD14" s="76"/>
      <c r="BCE14" s="76"/>
      <c r="BCF14" s="76"/>
      <c r="BCG14" s="76"/>
      <c r="BCH14" s="76"/>
      <c r="BCI14" s="76"/>
      <c r="BCJ14" s="76"/>
      <c r="BCK14" s="76"/>
      <c r="BCL14" s="76"/>
      <c r="BCM14" s="76"/>
      <c r="BCN14" s="76"/>
      <c r="BCO14" s="76"/>
      <c r="BCP14" s="76"/>
      <c r="BCQ14" s="76"/>
      <c r="BCR14" s="76"/>
      <c r="BCS14" s="76"/>
      <c r="BCT14" s="76"/>
      <c r="BCU14" s="76"/>
      <c r="BCV14" s="76"/>
      <c r="BCW14" s="76"/>
      <c r="BCX14" s="76"/>
      <c r="BCY14" s="76"/>
      <c r="BCZ14" s="76"/>
      <c r="BDA14" s="76"/>
      <c r="BDB14" s="76"/>
      <c r="BDC14" s="76"/>
      <c r="BDD14" s="76"/>
      <c r="BDE14" s="76"/>
      <c r="BDF14" s="76"/>
      <c r="BDG14" s="76"/>
      <c r="BDH14" s="76"/>
      <c r="BDI14" s="76"/>
      <c r="BDJ14" s="76"/>
      <c r="BDK14" s="76"/>
      <c r="BDL14" s="76"/>
      <c r="BDM14" s="76"/>
      <c r="BDN14" s="76"/>
      <c r="BDO14" s="76"/>
      <c r="BDP14" s="76"/>
      <c r="BDQ14" s="76"/>
      <c r="BDR14" s="76"/>
      <c r="BDS14" s="76"/>
      <c r="BDT14" s="76"/>
      <c r="BDU14" s="76"/>
      <c r="BDV14" s="76"/>
      <c r="BDW14" s="76"/>
      <c r="BDX14" s="76"/>
      <c r="BDY14" s="76"/>
      <c r="BDZ14" s="76"/>
      <c r="BEA14" s="76"/>
      <c r="BEB14" s="76"/>
      <c r="BEC14" s="76"/>
      <c r="BED14" s="76"/>
      <c r="BEE14" s="76"/>
      <c r="BEF14" s="76"/>
      <c r="BEG14" s="76"/>
      <c r="BEH14" s="76"/>
      <c r="BEI14" s="76"/>
      <c r="BEJ14" s="76"/>
      <c r="BEK14" s="76"/>
      <c r="BEL14" s="76"/>
      <c r="BEM14" s="76"/>
      <c r="BEN14" s="76"/>
      <c r="BEO14" s="76"/>
      <c r="BEP14" s="76"/>
      <c r="BEQ14" s="76"/>
      <c r="BER14" s="76"/>
      <c r="BES14" s="76"/>
      <c r="BET14" s="76"/>
      <c r="BEU14" s="76"/>
      <c r="BEV14" s="76"/>
      <c r="BEW14" s="76"/>
      <c r="BEX14" s="76"/>
      <c r="BEY14" s="76"/>
      <c r="BEZ14" s="76"/>
      <c r="BFA14" s="76"/>
      <c r="BFB14" s="76"/>
      <c r="BFC14" s="76"/>
      <c r="BFD14" s="76"/>
      <c r="BFE14" s="76"/>
      <c r="BFF14" s="76"/>
      <c r="BFG14" s="76"/>
      <c r="BFH14" s="76"/>
      <c r="BFI14" s="76"/>
      <c r="BFJ14" s="76"/>
      <c r="BFK14" s="76"/>
      <c r="BFL14" s="76"/>
      <c r="BFM14" s="76"/>
      <c r="BFN14" s="76"/>
      <c r="BFO14" s="76"/>
      <c r="BFP14" s="76"/>
      <c r="BFQ14" s="76"/>
      <c r="BFR14" s="76"/>
      <c r="BFS14" s="76"/>
      <c r="BFT14" s="76"/>
      <c r="BFU14" s="76"/>
      <c r="BFV14" s="76"/>
      <c r="BFW14" s="76"/>
      <c r="BFX14" s="76"/>
      <c r="BFY14" s="76"/>
      <c r="BFZ14" s="76"/>
      <c r="BGA14" s="76"/>
      <c r="BGB14" s="76"/>
      <c r="BGC14" s="76"/>
      <c r="BGD14" s="76"/>
      <c r="BGE14" s="76"/>
      <c r="BGF14" s="76"/>
      <c r="BGG14" s="76"/>
      <c r="BGH14" s="76"/>
      <c r="BGI14" s="76"/>
      <c r="BGJ14" s="76"/>
      <c r="BGK14" s="76"/>
      <c r="BGL14" s="76"/>
      <c r="BGM14" s="76"/>
      <c r="BGN14" s="76"/>
      <c r="BGO14" s="76"/>
      <c r="BGP14" s="76"/>
      <c r="BGQ14" s="76"/>
      <c r="BGR14" s="76"/>
      <c r="BGS14" s="76"/>
      <c r="BGT14" s="76"/>
      <c r="BGU14" s="76"/>
      <c r="BGV14" s="76"/>
      <c r="BGW14" s="76"/>
      <c r="BGX14" s="76"/>
      <c r="BGY14" s="76"/>
      <c r="BGZ14" s="76"/>
      <c r="BHA14" s="76"/>
      <c r="BHB14" s="76"/>
      <c r="BHC14" s="76"/>
      <c r="BHD14" s="76"/>
      <c r="BHE14" s="76"/>
      <c r="BHF14" s="76"/>
      <c r="BHG14" s="76"/>
      <c r="BHH14" s="76"/>
      <c r="BHI14" s="76"/>
      <c r="BHJ14" s="76"/>
      <c r="BHK14" s="76"/>
      <c r="BHL14" s="76"/>
      <c r="BHM14" s="76"/>
      <c r="BHN14" s="76"/>
      <c r="BHO14" s="76"/>
      <c r="BHP14" s="76"/>
      <c r="BHQ14" s="76"/>
      <c r="BHR14" s="76"/>
      <c r="BHS14" s="76"/>
      <c r="BHT14" s="76"/>
      <c r="BHU14" s="76"/>
      <c r="BHV14" s="76"/>
      <c r="BHW14" s="76"/>
      <c r="BHX14" s="76"/>
      <c r="BHY14" s="76"/>
      <c r="BHZ14" s="76"/>
      <c r="BIA14" s="76"/>
      <c r="BIB14" s="76"/>
      <c r="BIC14" s="76"/>
      <c r="BID14" s="76"/>
      <c r="BIE14" s="76"/>
      <c r="BIF14" s="76"/>
      <c r="BIG14" s="76"/>
      <c r="BIH14" s="76"/>
      <c r="BII14" s="76"/>
      <c r="BIJ14" s="76"/>
      <c r="BIK14" s="76"/>
      <c r="BIL14" s="76"/>
      <c r="BIM14" s="76"/>
      <c r="BIN14" s="76"/>
      <c r="BIO14" s="76"/>
      <c r="BIP14" s="76"/>
      <c r="BIQ14" s="76"/>
      <c r="BIR14" s="76"/>
      <c r="BIS14" s="76"/>
      <c r="BIT14" s="76"/>
      <c r="BIU14" s="76"/>
      <c r="BIV14" s="76"/>
      <c r="BIW14" s="76"/>
      <c r="BIX14" s="76"/>
      <c r="BIY14" s="76"/>
      <c r="BIZ14" s="76"/>
      <c r="BJA14" s="76"/>
      <c r="BJB14" s="76"/>
      <c r="BJC14" s="76"/>
      <c r="BJD14" s="76"/>
      <c r="BJE14" s="76"/>
      <c r="BJF14" s="76"/>
      <c r="BJG14" s="76"/>
      <c r="BJH14" s="76"/>
      <c r="BJI14" s="76"/>
      <c r="BJJ14" s="76"/>
      <c r="BJK14" s="76"/>
      <c r="BJL14" s="76"/>
      <c r="BJM14" s="76"/>
      <c r="BJN14" s="76"/>
      <c r="BJO14" s="76"/>
      <c r="BJP14" s="76"/>
      <c r="BJQ14" s="76"/>
      <c r="BJR14" s="76"/>
      <c r="BJS14" s="76"/>
      <c r="BJT14" s="76"/>
      <c r="BJU14" s="76"/>
      <c r="BJV14" s="76"/>
      <c r="BJW14" s="76"/>
      <c r="BJX14" s="76"/>
      <c r="BJY14" s="76"/>
      <c r="BJZ14" s="76"/>
      <c r="BKA14" s="76"/>
      <c r="BKB14" s="76"/>
      <c r="BKC14" s="76"/>
      <c r="BKD14" s="76"/>
      <c r="BKE14" s="76"/>
      <c r="BKF14" s="76"/>
      <c r="BKG14" s="76"/>
      <c r="BKH14" s="76"/>
      <c r="BKI14" s="76"/>
      <c r="BKJ14" s="76"/>
      <c r="BKK14" s="76"/>
      <c r="BKL14" s="76"/>
      <c r="BKM14" s="76"/>
      <c r="BKN14" s="76"/>
      <c r="BKO14" s="76"/>
      <c r="BKP14" s="76"/>
      <c r="BKQ14" s="76"/>
      <c r="BKR14" s="76"/>
      <c r="BKS14" s="76"/>
      <c r="BKT14" s="76"/>
      <c r="BKU14" s="76"/>
      <c r="BKV14" s="76"/>
      <c r="BKW14" s="76"/>
      <c r="BKX14" s="76"/>
      <c r="BKY14" s="76"/>
      <c r="BKZ14" s="76"/>
      <c r="BLA14" s="76"/>
      <c r="BLB14" s="76"/>
      <c r="BLC14" s="76"/>
      <c r="BLD14" s="76"/>
      <c r="BLE14" s="76"/>
      <c r="BLF14" s="76"/>
      <c r="BLG14" s="76"/>
      <c r="BLH14" s="76"/>
      <c r="BLI14" s="76"/>
      <c r="BLJ14" s="76"/>
      <c r="BLK14" s="76"/>
      <c r="BLL14" s="76"/>
      <c r="BLM14" s="76"/>
      <c r="BLN14" s="76"/>
      <c r="BLO14" s="76"/>
      <c r="BLP14" s="76"/>
      <c r="BLQ14" s="76"/>
      <c r="BLR14" s="76"/>
      <c r="BLS14" s="76"/>
      <c r="BLT14" s="76"/>
      <c r="BLU14" s="76"/>
      <c r="BLV14" s="76"/>
      <c r="BLW14" s="76"/>
      <c r="BLX14" s="76"/>
      <c r="BLY14" s="76"/>
      <c r="BLZ14" s="76"/>
      <c r="BMA14" s="76"/>
      <c r="BMB14" s="76"/>
      <c r="BMC14" s="76"/>
      <c r="BMD14" s="76"/>
      <c r="BME14" s="76"/>
      <c r="BMF14" s="76"/>
      <c r="BMG14" s="76"/>
      <c r="BMH14" s="76"/>
      <c r="BMI14" s="76"/>
      <c r="BMJ14" s="76"/>
    </row>
    <row r="15" spans="1:1700" ht="24.75" customHeight="1" x14ac:dyDescent="0.25">
      <c r="A15" s="51" t="e">
        <f>#REF!+1</f>
        <v>#REF!</v>
      </c>
      <c r="B15" s="133">
        <v>45231</v>
      </c>
      <c r="C15" s="133" t="s">
        <v>368</v>
      </c>
      <c r="D15" s="63" t="s">
        <v>304</v>
      </c>
      <c r="E15" s="138" t="s">
        <v>17</v>
      </c>
      <c r="F15" s="138" t="s">
        <v>13</v>
      </c>
      <c r="G15" s="138" t="s">
        <v>14</v>
      </c>
      <c r="H15" s="138" t="s">
        <v>10</v>
      </c>
      <c r="I15" s="49">
        <v>17.2</v>
      </c>
      <c r="J15" s="49" t="s">
        <v>246</v>
      </c>
      <c r="K15" s="49" t="s">
        <v>246</v>
      </c>
      <c r="Q15" s="113"/>
      <c r="R15" s="113"/>
      <c r="S15" s="113"/>
      <c r="T15" s="113"/>
      <c r="U15" s="113"/>
      <c r="V15" s="113"/>
      <c r="W15" s="113"/>
      <c r="X15" s="113"/>
      <c r="Y15" s="113"/>
      <c r="Z15" s="113"/>
      <c r="AA15" s="113"/>
      <c r="AB15" s="113"/>
      <c r="AC15" s="113"/>
      <c r="AD15" s="113"/>
      <c r="AE15" s="113"/>
      <c r="AF15" s="113"/>
      <c r="AG15" s="113"/>
      <c r="AH15" s="113"/>
      <c r="AI15" s="113"/>
      <c r="AJ15" s="113"/>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c r="IF15" s="76"/>
      <c r="IG15" s="76"/>
      <c r="IH15" s="76"/>
      <c r="II15" s="76"/>
      <c r="IJ15" s="76"/>
      <c r="IK15" s="76"/>
      <c r="IL15" s="76"/>
      <c r="IM15" s="76"/>
      <c r="IN15" s="76"/>
      <c r="IO15" s="76"/>
      <c r="IP15" s="76"/>
      <c r="IQ15" s="76"/>
      <c r="IR15" s="76"/>
      <c r="IS15" s="76"/>
      <c r="IT15" s="76"/>
      <c r="IU15" s="76"/>
      <c r="IV15" s="76"/>
      <c r="IW15" s="76"/>
      <c r="IX15" s="76"/>
      <c r="IY15" s="76"/>
      <c r="IZ15" s="76"/>
      <c r="JA15" s="76"/>
      <c r="JB15" s="76"/>
      <c r="JC15" s="76"/>
      <c r="JD15" s="76"/>
      <c r="JE15" s="76"/>
      <c r="JF15" s="76"/>
      <c r="JG15" s="76"/>
      <c r="JH15" s="76"/>
      <c r="JI15" s="76"/>
      <c r="JJ15" s="76"/>
      <c r="JK15" s="76"/>
      <c r="JL15" s="76"/>
      <c r="JM15" s="76"/>
      <c r="JN15" s="76"/>
      <c r="JO15" s="76"/>
      <c r="JP15" s="76"/>
      <c r="JQ15" s="76"/>
      <c r="JR15" s="76"/>
      <c r="JS15" s="76"/>
      <c r="JT15" s="76"/>
      <c r="JU15" s="76"/>
      <c r="JV15" s="76"/>
      <c r="JW15" s="76"/>
      <c r="JX15" s="76"/>
      <c r="JY15" s="76"/>
      <c r="JZ15" s="76"/>
      <c r="KA15" s="76"/>
      <c r="KB15" s="76"/>
      <c r="KC15" s="76"/>
      <c r="KD15" s="76"/>
      <c r="KE15" s="76"/>
      <c r="KF15" s="76"/>
      <c r="KG15" s="76"/>
      <c r="KH15" s="76"/>
      <c r="KI15" s="76"/>
      <c r="KJ15" s="76"/>
      <c r="KK15" s="76"/>
      <c r="KL15" s="76"/>
      <c r="KM15" s="76"/>
      <c r="KN15" s="76"/>
      <c r="KO15" s="76"/>
      <c r="KP15" s="76"/>
      <c r="KQ15" s="76"/>
      <c r="KR15" s="76"/>
      <c r="KS15" s="76"/>
      <c r="KT15" s="76"/>
      <c r="KU15" s="76"/>
      <c r="KV15" s="76"/>
      <c r="KW15" s="76"/>
      <c r="KX15" s="76"/>
      <c r="KY15" s="76"/>
      <c r="KZ15" s="76"/>
      <c r="LA15" s="76"/>
      <c r="LB15" s="76"/>
      <c r="LC15" s="76"/>
      <c r="LD15" s="76"/>
      <c r="LE15" s="76"/>
      <c r="LF15" s="76"/>
      <c r="LG15" s="76"/>
      <c r="LH15" s="76"/>
      <c r="LI15" s="76"/>
      <c r="LJ15" s="76"/>
      <c r="LK15" s="76"/>
      <c r="LL15" s="76"/>
      <c r="LM15" s="76"/>
      <c r="LN15" s="76"/>
      <c r="LO15" s="76"/>
      <c r="LP15" s="76"/>
      <c r="LQ15" s="76"/>
      <c r="LR15" s="76"/>
      <c r="LS15" s="76"/>
      <c r="LT15" s="76"/>
      <c r="LU15" s="76"/>
      <c r="LV15" s="76"/>
      <c r="LW15" s="76"/>
      <c r="LX15" s="76"/>
      <c r="LY15" s="76"/>
      <c r="LZ15" s="76"/>
      <c r="MA15" s="76"/>
      <c r="MB15" s="76"/>
      <c r="MC15" s="76"/>
      <c r="MD15" s="76"/>
      <c r="ME15" s="76"/>
      <c r="MF15" s="76"/>
      <c r="MG15" s="76"/>
      <c r="MH15" s="76"/>
      <c r="MI15" s="76"/>
      <c r="MJ15" s="76"/>
      <c r="MK15" s="76"/>
      <c r="ML15" s="76"/>
      <c r="MM15" s="76"/>
      <c r="MN15" s="76"/>
      <c r="MO15" s="76"/>
      <c r="MP15" s="76"/>
      <c r="MQ15" s="76"/>
      <c r="MR15" s="76"/>
      <c r="MS15" s="76"/>
      <c r="MT15" s="76"/>
      <c r="MU15" s="76"/>
      <c r="MV15" s="76"/>
      <c r="MW15" s="76"/>
      <c r="MX15" s="76"/>
      <c r="MY15" s="76"/>
      <c r="MZ15" s="76"/>
      <c r="NA15" s="76"/>
      <c r="NB15" s="76"/>
      <c r="NC15" s="76"/>
      <c r="ND15" s="76"/>
      <c r="NE15" s="76"/>
      <c r="NF15" s="76"/>
      <c r="NG15" s="76"/>
      <c r="NH15" s="76"/>
      <c r="NI15" s="76"/>
      <c r="NJ15" s="76"/>
      <c r="NK15" s="76"/>
      <c r="NL15" s="76"/>
      <c r="NM15" s="76"/>
      <c r="NN15" s="76"/>
      <c r="NO15" s="76"/>
      <c r="NP15" s="76"/>
      <c r="NQ15" s="76"/>
      <c r="NR15" s="76"/>
      <c r="NS15" s="76"/>
      <c r="NT15" s="76"/>
      <c r="NU15" s="76"/>
      <c r="NV15" s="76"/>
      <c r="NW15" s="76"/>
      <c r="NX15" s="76"/>
      <c r="NY15" s="76"/>
      <c r="NZ15" s="76"/>
      <c r="OA15" s="76"/>
      <c r="OB15" s="76"/>
      <c r="OC15" s="76"/>
      <c r="OD15" s="76"/>
      <c r="OE15" s="76"/>
      <c r="OF15" s="76"/>
      <c r="OG15" s="76"/>
      <c r="OH15" s="76"/>
      <c r="OI15" s="76"/>
      <c r="OJ15" s="76"/>
      <c r="OK15" s="76"/>
      <c r="OL15" s="76"/>
      <c r="OM15" s="76"/>
      <c r="ON15" s="76"/>
      <c r="OO15" s="76"/>
      <c r="OP15" s="76"/>
      <c r="OQ15" s="76"/>
      <c r="OR15" s="76"/>
      <c r="OS15" s="76"/>
      <c r="OT15" s="76"/>
      <c r="OU15" s="76"/>
      <c r="OV15" s="76"/>
      <c r="OW15" s="76"/>
      <c r="OX15" s="76"/>
      <c r="OY15" s="76"/>
      <c r="OZ15" s="76"/>
      <c r="PA15" s="76"/>
      <c r="PB15" s="76"/>
      <c r="PC15" s="76"/>
      <c r="PD15" s="76"/>
      <c r="PE15" s="76"/>
      <c r="PF15" s="76"/>
      <c r="PG15" s="76"/>
      <c r="PH15" s="76"/>
      <c r="PI15" s="76"/>
      <c r="PJ15" s="76"/>
      <c r="PK15" s="76"/>
      <c r="PL15" s="76"/>
      <c r="PM15" s="76"/>
      <c r="PN15" s="76"/>
      <c r="PO15" s="76"/>
      <c r="PP15" s="76"/>
      <c r="PQ15" s="76"/>
      <c r="PR15" s="76"/>
      <c r="PS15" s="76"/>
      <c r="PT15" s="76"/>
      <c r="PU15" s="76"/>
      <c r="PV15" s="76"/>
      <c r="PW15" s="76"/>
      <c r="PX15" s="76"/>
      <c r="PY15" s="76"/>
      <c r="PZ15" s="76"/>
      <c r="QA15" s="76"/>
      <c r="QB15" s="76"/>
      <c r="QC15" s="76"/>
      <c r="QD15" s="76"/>
      <c r="QE15" s="76"/>
      <c r="QF15" s="76"/>
      <c r="QG15" s="76"/>
      <c r="QH15" s="76"/>
      <c r="QI15" s="76"/>
      <c r="QJ15" s="76"/>
      <c r="QK15" s="76"/>
      <c r="QL15" s="76"/>
      <c r="QM15" s="76"/>
      <c r="QN15" s="76"/>
      <c r="QO15" s="76"/>
      <c r="QP15" s="76"/>
      <c r="QQ15" s="76"/>
      <c r="QR15" s="76"/>
      <c r="QS15" s="76"/>
      <c r="QT15" s="76"/>
      <c r="QU15" s="76"/>
      <c r="QV15" s="76"/>
      <c r="QW15" s="76"/>
      <c r="QX15" s="76"/>
      <c r="QY15" s="76"/>
      <c r="QZ15" s="76"/>
      <c r="RA15" s="76"/>
      <c r="RB15" s="76"/>
      <c r="RC15" s="76"/>
      <c r="RD15" s="76"/>
      <c r="RE15" s="76"/>
      <c r="RF15" s="76"/>
      <c r="RG15" s="76"/>
      <c r="RH15" s="76"/>
      <c r="RI15" s="76"/>
      <c r="RJ15" s="76"/>
      <c r="RK15" s="76"/>
      <c r="RL15" s="76"/>
      <c r="RM15" s="76"/>
      <c r="RN15" s="76"/>
      <c r="RO15" s="76"/>
      <c r="RP15" s="76"/>
      <c r="RQ15" s="76"/>
      <c r="RR15" s="76"/>
      <c r="RS15" s="76"/>
      <c r="RT15" s="76"/>
      <c r="RU15" s="76"/>
      <c r="RV15" s="76"/>
      <c r="RW15" s="76"/>
      <c r="RX15" s="76"/>
      <c r="RY15" s="76"/>
      <c r="RZ15" s="76"/>
      <c r="SA15" s="76"/>
      <c r="SB15" s="76"/>
      <c r="SC15" s="76"/>
      <c r="SD15" s="76"/>
      <c r="SE15" s="76"/>
      <c r="SF15" s="76"/>
      <c r="SG15" s="76"/>
      <c r="SH15" s="76"/>
      <c r="SI15" s="76"/>
      <c r="SJ15" s="76"/>
      <c r="SK15" s="76"/>
      <c r="SL15" s="76"/>
      <c r="SM15" s="76"/>
      <c r="SN15" s="76"/>
      <c r="SO15" s="76"/>
      <c r="SP15" s="76"/>
      <c r="SQ15" s="76"/>
      <c r="SR15" s="76"/>
      <c r="SS15" s="76"/>
      <c r="ST15" s="76"/>
      <c r="SU15" s="76"/>
      <c r="SV15" s="76"/>
      <c r="SW15" s="76"/>
      <c r="SX15" s="76"/>
      <c r="SY15" s="76"/>
      <c r="SZ15" s="76"/>
      <c r="TA15" s="76"/>
      <c r="TB15" s="76"/>
      <c r="TC15" s="76"/>
      <c r="TD15" s="76"/>
      <c r="TE15" s="76"/>
      <c r="TF15" s="76"/>
      <c r="TG15" s="76"/>
      <c r="TH15" s="76"/>
      <c r="TI15" s="76"/>
      <c r="TJ15" s="76"/>
      <c r="TK15" s="76"/>
      <c r="TL15" s="76"/>
      <c r="TM15" s="76"/>
      <c r="TN15" s="76"/>
      <c r="TO15" s="76"/>
      <c r="TP15" s="76"/>
      <c r="TQ15" s="76"/>
      <c r="TR15" s="76"/>
      <c r="TS15" s="76"/>
      <c r="TT15" s="76"/>
      <c r="TU15" s="76"/>
      <c r="TV15" s="76"/>
      <c r="TW15" s="76"/>
      <c r="TX15" s="76"/>
      <c r="TY15" s="76"/>
      <c r="TZ15" s="76"/>
      <c r="UA15" s="76"/>
      <c r="UB15" s="76"/>
      <c r="UC15" s="76"/>
      <c r="UD15" s="76"/>
      <c r="UE15" s="76"/>
      <c r="UF15" s="76"/>
      <c r="UG15" s="76"/>
      <c r="UH15" s="76"/>
      <c r="UI15" s="76"/>
      <c r="UJ15" s="76"/>
      <c r="UK15" s="76"/>
      <c r="UL15" s="76"/>
      <c r="UM15" s="76"/>
      <c r="UN15" s="76"/>
      <c r="UO15" s="76"/>
      <c r="UP15" s="76"/>
      <c r="UQ15" s="76"/>
      <c r="UR15" s="76"/>
      <c r="US15" s="76"/>
      <c r="UT15" s="76"/>
      <c r="UU15" s="76"/>
      <c r="UV15" s="76"/>
      <c r="UW15" s="76"/>
      <c r="UX15" s="76"/>
      <c r="UY15" s="76"/>
      <c r="UZ15" s="76"/>
      <c r="VA15" s="76"/>
      <c r="VB15" s="76"/>
      <c r="VC15" s="76"/>
      <c r="VD15" s="76"/>
      <c r="VE15" s="76"/>
      <c r="VF15" s="76"/>
      <c r="VG15" s="76"/>
      <c r="VH15" s="76"/>
      <c r="VI15" s="76"/>
      <c r="VJ15" s="76"/>
      <c r="VK15" s="76"/>
      <c r="VL15" s="76"/>
      <c r="VM15" s="76"/>
      <c r="VN15" s="76"/>
      <c r="VO15" s="76"/>
      <c r="VP15" s="76"/>
      <c r="VQ15" s="76"/>
      <c r="VR15" s="76"/>
      <c r="VS15" s="76"/>
      <c r="VT15" s="76"/>
      <c r="VU15" s="76"/>
      <c r="VV15" s="76"/>
      <c r="VW15" s="76"/>
      <c r="VX15" s="76"/>
      <c r="VY15" s="76"/>
      <c r="VZ15" s="76"/>
      <c r="WA15" s="76"/>
      <c r="WB15" s="76"/>
      <c r="WC15" s="76"/>
      <c r="WD15" s="76"/>
      <c r="WE15" s="76"/>
      <c r="WF15" s="76"/>
      <c r="WG15" s="76"/>
      <c r="WH15" s="76"/>
      <c r="WI15" s="76"/>
      <c r="WJ15" s="76"/>
      <c r="WK15" s="76"/>
      <c r="WL15" s="76"/>
      <c r="WM15" s="76"/>
      <c r="WN15" s="76"/>
      <c r="WO15" s="76"/>
      <c r="WP15" s="76"/>
      <c r="WQ15" s="76"/>
      <c r="WR15" s="76"/>
      <c r="WS15" s="76"/>
      <c r="WT15" s="76"/>
      <c r="WU15" s="76"/>
      <c r="WV15" s="76"/>
      <c r="WW15" s="76"/>
      <c r="WX15" s="76"/>
      <c r="WY15" s="76"/>
      <c r="WZ15" s="76"/>
      <c r="XA15" s="76"/>
      <c r="XB15" s="76"/>
      <c r="XC15" s="76"/>
      <c r="XD15" s="76"/>
      <c r="XE15" s="76"/>
      <c r="XF15" s="76"/>
      <c r="XG15" s="76"/>
      <c r="XH15" s="76"/>
      <c r="XI15" s="76"/>
      <c r="XJ15" s="76"/>
      <c r="XK15" s="76"/>
      <c r="XL15" s="76"/>
      <c r="XM15" s="76"/>
      <c r="XN15" s="76"/>
      <c r="XO15" s="76"/>
      <c r="XP15" s="76"/>
      <c r="XQ15" s="76"/>
      <c r="XR15" s="76"/>
      <c r="XS15" s="76"/>
      <c r="XT15" s="76"/>
      <c r="XU15" s="76"/>
      <c r="XV15" s="76"/>
      <c r="XW15" s="76"/>
      <c r="XX15" s="76"/>
      <c r="XY15" s="76"/>
      <c r="XZ15" s="76"/>
      <c r="YA15" s="76"/>
      <c r="YB15" s="76"/>
      <c r="YC15" s="76"/>
      <c r="YD15" s="76"/>
      <c r="YE15" s="76"/>
      <c r="YF15" s="76"/>
      <c r="YG15" s="76"/>
      <c r="YH15" s="76"/>
      <c r="YI15" s="76"/>
      <c r="YJ15" s="76"/>
      <c r="YK15" s="76"/>
      <c r="YL15" s="76"/>
      <c r="YM15" s="76"/>
      <c r="YN15" s="76"/>
      <c r="YO15" s="76"/>
      <c r="YP15" s="76"/>
      <c r="YQ15" s="76"/>
      <c r="YR15" s="76"/>
      <c r="YS15" s="76"/>
      <c r="YT15" s="76"/>
      <c r="YU15" s="76"/>
      <c r="YV15" s="76"/>
      <c r="YW15" s="76"/>
      <c r="YX15" s="76"/>
      <c r="YY15" s="76"/>
      <c r="YZ15" s="76"/>
      <c r="ZA15" s="76"/>
      <c r="ZB15" s="76"/>
      <c r="ZC15" s="76"/>
      <c r="ZD15" s="76"/>
      <c r="ZE15" s="76"/>
      <c r="ZF15" s="76"/>
      <c r="ZG15" s="76"/>
      <c r="ZH15" s="76"/>
      <c r="ZI15" s="76"/>
      <c r="ZJ15" s="76"/>
      <c r="ZK15" s="76"/>
      <c r="ZL15" s="76"/>
      <c r="ZM15" s="76"/>
      <c r="ZN15" s="76"/>
      <c r="ZO15" s="76"/>
      <c r="ZP15" s="76"/>
      <c r="ZQ15" s="76"/>
      <c r="ZR15" s="76"/>
      <c r="ZS15" s="76"/>
      <c r="ZT15" s="76"/>
      <c r="ZU15" s="76"/>
      <c r="ZV15" s="76"/>
      <c r="ZW15" s="76"/>
      <c r="ZX15" s="76"/>
      <c r="ZY15" s="76"/>
      <c r="ZZ15" s="76"/>
      <c r="AAA15" s="76"/>
      <c r="AAB15" s="76"/>
      <c r="AAC15" s="76"/>
      <c r="AAD15" s="76"/>
      <c r="AAE15" s="76"/>
      <c r="AAF15" s="76"/>
      <c r="AAG15" s="76"/>
      <c r="AAH15" s="76"/>
      <c r="AAI15" s="76"/>
      <c r="AAJ15" s="76"/>
      <c r="AAK15" s="76"/>
      <c r="AAL15" s="76"/>
      <c r="AAM15" s="76"/>
      <c r="AAN15" s="76"/>
      <c r="AAO15" s="76"/>
      <c r="AAP15" s="76"/>
      <c r="AAQ15" s="76"/>
      <c r="AAR15" s="76"/>
      <c r="AAS15" s="76"/>
      <c r="AAT15" s="76"/>
      <c r="AAU15" s="76"/>
      <c r="AAV15" s="76"/>
      <c r="AAW15" s="76"/>
      <c r="AAX15" s="76"/>
      <c r="AAY15" s="76"/>
      <c r="AAZ15" s="76"/>
      <c r="ABA15" s="76"/>
      <c r="ABB15" s="76"/>
      <c r="ABC15" s="76"/>
      <c r="ABD15" s="76"/>
      <c r="ABE15" s="76"/>
      <c r="ABF15" s="76"/>
      <c r="ABG15" s="76"/>
      <c r="ABH15" s="76"/>
      <c r="ABI15" s="76"/>
      <c r="ABJ15" s="76"/>
      <c r="ABK15" s="76"/>
      <c r="ABL15" s="76"/>
      <c r="ABM15" s="76"/>
      <c r="ABN15" s="76"/>
      <c r="ABO15" s="76"/>
      <c r="ABP15" s="76"/>
      <c r="ABQ15" s="76"/>
      <c r="ABR15" s="76"/>
      <c r="ABS15" s="76"/>
      <c r="ABT15" s="76"/>
      <c r="ABU15" s="76"/>
      <c r="ABV15" s="76"/>
      <c r="ABW15" s="76"/>
      <c r="ABX15" s="76"/>
      <c r="ABY15" s="76"/>
      <c r="ABZ15" s="76"/>
      <c r="ACA15" s="76"/>
      <c r="ACB15" s="76"/>
      <c r="ACC15" s="76"/>
      <c r="ACD15" s="76"/>
      <c r="ACE15" s="76"/>
      <c r="ACF15" s="76"/>
      <c r="ACG15" s="76"/>
      <c r="ACH15" s="76"/>
      <c r="ACI15" s="76"/>
      <c r="ACJ15" s="76"/>
      <c r="ACK15" s="76"/>
      <c r="ACL15" s="76"/>
      <c r="ACM15" s="76"/>
      <c r="ACN15" s="76"/>
      <c r="ACO15" s="76"/>
      <c r="ACP15" s="76"/>
      <c r="ACQ15" s="76"/>
      <c r="ACR15" s="76"/>
      <c r="ACS15" s="76"/>
      <c r="ACT15" s="76"/>
      <c r="ACU15" s="76"/>
      <c r="ACV15" s="76"/>
      <c r="ACW15" s="76"/>
      <c r="ACX15" s="76"/>
      <c r="ACY15" s="76"/>
      <c r="ACZ15" s="76"/>
      <c r="ADA15" s="76"/>
      <c r="ADB15" s="76"/>
      <c r="ADC15" s="76"/>
      <c r="ADD15" s="76"/>
      <c r="ADE15" s="76"/>
      <c r="ADF15" s="76"/>
      <c r="ADG15" s="76"/>
      <c r="ADH15" s="76"/>
      <c r="ADI15" s="76"/>
      <c r="ADJ15" s="76"/>
      <c r="ADK15" s="76"/>
      <c r="ADL15" s="76"/>
      <c r="ADM15" s="76"/>
      <c r="ADN15" s="76"/>
      <c r="ADO15" s="76"/>
      <c r="ADP15" s="76"/>
      <c r="ADQ15" s="76"/>
      <c r="ADR15" s="76"/>
      <c r="ADS15" s="76"/>
      <c r="ADT15" s="76"/>
      <c r="ADU15" s="76"/>
      <c r="ADV15" s="76"/>
      <c r="ADW15" s="76"/>
      <c r="ADX15" s="76"/>
      <c r="ADY15" s="76"/>
      <c r="ADZ15" s="76"/>
      <c r="AEA15" s="76"/>
      <c r="AEB15" s="76"/>
      <c r="AEC15" s="76"/>
      <c r="AED15" s="76"/>
      <c r="AEE15" s="76"/>
      <c r="AEF15" s="76"/>
      <c r="AEG15" s="76"/>
      <c r="AEH15" s="76"/>
      <c r="AEI15" s="76"/>
      <c r="AEJ15" s="76"/>
      <c r="AEK15" s="76"/>
      <c r="AEL15" s="76"/>
      <c r="AEM15" s="76"/>
      <c r="AEN15" s="76"/>
      <c r="AEO15" s="76"/>
      <c r="AEP15" s="76"/>
      <c r="AEQ15" s="76"/>
      <c r="AER15" s="76"/>
      <c r="AES15" s="76"/>
      <c r="AET15" s="76"/>
      <c r="AEU15" s="76"/>
      <c r="AEV15" s="76"/>
      <c r="AEW15" s="76"/>
      <c r="AEX15" s="76"/>
      <c r="AEY15" s="76"/>
      <c r="AEZ15" s="76"/>
      <c r="AFA15" s="76"/>
      <c r="AFB15" s="76"/>
      <c r="AFC15" s="76"/>
      <c r="AFD15" s="76"/>
      <c r="AFE15" s="76"/>
      <c r="AFF15" s="76"/>
      <c r="AFG15" s="76"/>
      <c r="AFH15" s="76"/>
      <c r="AFI15" s="76"/>
      <c r="AFJ15" s="76"/>
      <c r="AFK15" s="76"/>
      <c r="AFL15" s="76"/>
      <c r="AFM15" s="76"/>
      <c r="AFN15" s="76"/>
      <c r="AFO15" s="76"/>
      <c r="AFP15" s="76"/>
      <c r="AFQ15" s="76"/>
      <c r="AFR15" s="76"/>
      <c r="AFS15" s="76"/>
      <c r="AFT15" s="76"/>
      <c r="AFU15" s="76"/>
      <c r="AFV15" s="76"/>
      <c r="AFW15" s="76"/>
      <c r="AFX15" s="76"/>
      <c r="AFY15" s="76"/>
      <c r="AFZ15" s="76"/>
      <c r="AGA15" s="76"/>
      <c r="AGB15" s="76"/>
      <c r="AGC15" s="76"/>
      <c r="AGD15" s="76"/>
      <c r="AGE15" s="76"/>
      <c r="AGF15" s="76"/>
      <c r="AGG15" s="76"/>
      <c r="AGH15" s="76"/>
      <c r="AGI15" s="76"/>
      <c r="AGJ15" s="76"/>
      <c r="AGK15" s="76"/>
      <c r="AGL15" s="76"/>
      <c r="AGM15" s="76"/>
      <c r="AGN15" s="76"/>
      <c r="AGO15" s="76"/>
      <c r="AGP15" s="76"/>
      <c r="AGQ15" s="76"/>
      <c r="AGR15" s="76"/>
      <c r="AGS15" s="76"/>
      <c r="AGT15" s="76"/>
      <c r="AGU15" s="76"/>
      <c r="AGV15" s="76"/>
      <c r="AGW15" s="76"/>
      <c r="AGX15" s="76"/>
      <c r="AGY15" s="76"/>
      <c r="AGZ15" s="76"/>
      <c r="AHA15" s="76"/>
      <c r="AHB15" s="76"/>
      <c r="AHC15" s="76"/>
      <c r="AHD15" s="76"/>
      <c r="AHE15" s="76"/>
      <c r="AHF15" s="76"/>
      <c r="AHG15" s="76"/>
      <c r="AHH15" s="76"/>
      <c r="AHI15" s="76"/>
      <c r="AHJ15" s="76"/>
      <c r="AHK15" s="76"/>
      <c r="AHL15" s="76"/>
      <c r="AHM15" s="76"/>
      <c r="AHN15" s="76"/>
      <c r="AHO15" s="76"/>
      <c r="AHP15" s="76"/>
      <c r="AHQ15" s="76"/>
      <c r="AHR15" s="76"/>
      <c r="AHS15" s="76"/>
      <c r="AHT15" s="76"/>
      <c r="AHU15" s="76"/>
      <c r="AHV15" s="76"/>
      <c r="AHW15" s="76"/>
      <c r="AHX15" s="76"/>
      <c r="AHY15" s="76"/>
      <c r="AHZ15" s="76"/>
      <c r="AIA15" s="76"/>
      <c r="AIB15" s="76"/>
      <c r="AIC15" s="76"/>
      <c r="AID15" s="76"/>
      <c r="AIE15" s="76"/>
      <c r="AIF15" s="76"/>
      <c r="AIG15" s="76"/>
      <c r="AIH15" s="76"/>
      <c r="AII15" s="76"/>
      <c r="AIJ15" s="76"/>
      <c r="AIK15" s="76"/>
      <c r="AIL15" s="76"/>
      <c r="AIM15" s="76"/>
      <c r="AIN15" s="76"/>
      <c r="AIO15" s="76"/>
      <c r="AIP15" s="76"/>
      <c r="AIQ15" s="76"/>
      <c r="AIR15" s="76"/>
      <c r="AIS15" s="76"/>
      <c r="AIT15" s="76"/>
      <c r="AIU15" s="76"/>
      <c r="AIV15" s="76"/>
      <c r="AIW15" s="76"/>
      <c r="AIX15" s="76"/>
      <c r="AIY15" s="76"/>
      <c r="AIZ15" s="76"/>
      <c r="AJA15" s="76"/>
      <c r="AJB15" s="76"/>
      <c r="AJC15" s="76"/>
      <c r="AJD15" s="76"/>
      <c r="AJE15" s="76"/>
      <c r="AJF15" s="76"/>
      <c r="AJG15" s="76"/>
      <c r="AJH15" s="76"/>
      <c r="AJI15" s="76"/>
      <c r="AJJ15" s="76"/>
      <c r="AJK15" s="76"/>
      <c r="AJL15" s="76"/>
      <c r="AJM15" s="76"/>
      <c r="AJN15" s="76"/>
      <c r="AJO15" s="76"/>
      <c r="AJP15" s="76"/>
      <c r="AJQ15" s="76"/>
      <c r="AJR15" s="76"/>
      <c r="AJS15" s="76"/>
      <c r="AJT15" s="76"/>
      <c r="AJU15" s="76"/>
      <c r="AJV15" s="76"/>
      <c r="AJW15" s="76"/>
      <c r="AJX15" s="76"/>
      <c r="AJY15" s="76"/>
      <c r="AJZ15" s="76"/>
      <c r="AKA15" s="76"/>
      <c r="AKB15" s="76"/>
      <c r="AKC15" s="76"/>
      <c r="AKD15" s="76"/>
      <c r="AKE15" s="76"/>
      <c r="AKF15" s="76"/>
      <c r="AKG15" s="76"/>
      <c r="AKH15" s="76"/>
      <c r="AKI15" s="76"/>
      <c r="AKJ15" s="76"/>
      <c r="AKK15" s="76"/>
      <c r="AKL15" s="76"/>
      <c r="AKM15" s="76"/>
      <c r="AKN15" s="76"/>
      <c r="AKO15" s="76"/>
      <c r="AKP15" s="76"/>
      <c r="AKQ15" s="76"/>
      <c r="AKR15" s="76"/>
      <c r="AKS15" s="76"/>
      <c r="AKT15" s="76"/>
      <c r="AKU15" s="76"/>
      <c r="AKV15" s="76"/>
      <c r="AKW15" s="76"/>
      <c r="AKX15" s="76"/>
      <c r="AKY15" s="76"/>
      <c r="AKZ15" s="76"/>
      <c r="ALA15" s="76"/>
      <c r="ALB15" s="76"/>
      <c r="ALC15" s="76"/>
      <c r="ALD15" s="76"/>
      <c r="ALE15" s="76"/>
      <c r="ALF15" s="76"/>
      <c r="ALG15" s="76"/>
      <c r="ALH15" s="76"/>
      <c r="ALI15" s="76"/>
      <c r="ALJ15" s="76"/>
      <c r="ALK15" s="76"/>
      <c r="ALL15" s="76"/>
      <c r="ALM15" s="76"/>
      <c r="ALN15" s="76"/>
      <c r="ALO15" s="76"/>
      <c r="ALP15" s="76"/>
      <c r="ALQ15" s="76"/>
      <c r="ALR15" s="76"/>
      <c r="ALS15" s="76"/>
      <c r="ALT15" s="76"/>
      <c r="ALU15" s="76"/>
      <c r="ALV15" s="76"/>
      <c r="ALW15" s="76"/>
      <c r="ALX15" s="76"/>
      <c r="ALY15" s="76"/>
      <c r="ALZ15" s="76"/>
      <c r="AMA15" s="76"/>
      <c r="AMB15" s="76"/>
      <c r="AMC15" s="76"/>
      <c r="AMD15" s="76"/>
      <c r="AME15" s="76"/>
      <c r="AMF15" s="76"/>
      <c r="AMG15" s="76"/>
      <c r="AMH15" s="76"/>
      <c r="AMI15" s="76"/>
      <c r="AMJ15" s="76"/>
      <c r="AMK15" s="76"/>
      <c r="AML15" s="76"/>
      <c r="AMM15" s="76"/>
      <c r="AMN15" s="76"/>
      <c r="AMO15" s="76"/>
      <c r="AMP15" s="76"/>
      <c r="AMQ15" s="76"/>
      <c r="AMR15" s="76"/>
      <c r="AMS15" s="76"/>
      <c r="AMT15" s="76"/>
      <c r="AMU15" s="76"/>
      <c r="AMV15" s="76"/>
      <c r="AMW15" s="76"/>
      <c r="AMX15" s="76"/>
      <c r="AMY15" s="76"/>
      <c r="AMZ15" s="76"/>
      <c r="ANA15" s="76"/>
      <c r="ANB15" s="76"/>
      <c r="ANC15" s="76"/>
      <c r="AND15" s="76"/>
      <c r="ANE15" s="76"/>
      <c r="ANF15" s="76"/>
      <c r="ANG15" s="76"/>
      <c r="ANH15" s="76"/>
      <c r="ANI15" s="76"/>
      <c r="ANJ15" s="76"/>
      <c r="ANK15" s="76"/>
      <c r="ANL15" s="76"/>
      <c r="ANM15" s="76"/>
      <c r="ANN15" s="76"/>
      <c r="ANO15" s="76"/>
      <c r="ANP15" s="76"/>
      <c r="ANQ15" s="76"/>
      <c r="ANR15" s="76"/>
      <c r="ANS15" s="76"/>
      <c r="ANT15" s="76"/>
      <c r="ANU15" s="76"/>
      <c r="ANV15" s="76"/>
      <c r="ANW15" s="76"/>
      <c r="ANX15" s="76"/>
      <c r="ANY15" s="76"/>
      <c r="ANZ15" s="76"/>
      <c r="AOA15" s="76"/>
      <c r="AOB15" s="76"/>
      <c r="AOC15" s="76"/>
      <c r="AOD15" s="76"/>
      <c r="AOE15" s="76"/>
      <c r="AOF15" s="76"/>
      <c r="AOG15" s="76"/>
      <c r="AOH15" s="76"/>
      <c r="AOI15" s="76"/>
      <c r="AOJ15" s="76"/>
      <c r="AOK15" s="76"/>
      <c r="AOL15" s="76"/>
      <c r="AOM15" s="76"/>
      <c r="AON15" s="76"/>
      <c r="AOO15" s="76"/>
      <c r="AOP15" s="76"/>
      <c r="AOQ15" s="76"/>
      <c r="AOR15" s="76"/>
      <c r="AOS15" s="76"/>
      <c r="AOT15" s="76"/>
      <c r="AOU15" s="76"/>
      <c r="AOV15" s="76"/>
      <c r="AOW15" s="76"/>
      <c r="AOX15" s="76"/>
      <c r="AOY15" s="76"/>
      <c r="AOZ15" s="76"/>
      <c r="APA15" s="76"/>
      <c r="APB15" s="76"/>
      <c r="APC15" s="76"/>
      <c r="APD15" s="76"/>
      <c r="APE15" s="76"/>
      <c r="APF15" s="76"/>
      <c r="APG15" s="76"/>
      <c r="APH15" s="76"/>
      <c r="API15" s="76"/>
      <c r="APJ15" s="76"/>
      <c r="APK15" s="76"/>
      <c r="APL15" s="76"/>
      <c r="APM15" s="76"/>
      <c r="APN15" s="76"/>
      <c r="APO15" s="76"/>
      <c r="APP15" s="76"/>
      <c r="APQ15" s="76"/>
      <c r="APR15" s="76"/>
      <c r="APS15" s="76"/>
      <c r="APT15" s="76"/>
      <c r="APU15" s="76"/>
      <c r="APV15" s="76"/>
      <c r="APW15" s="76"/>
      <c r="APX15" s="76"/>
      <c r="APY15" s="76"/>
      <c r="APZ15" s="76"/>
      <c r="AQA15" s="76"/>
      <c r="AQB15" s="76"/>
      <c r="AQC15" s="76"/>
      <c r="AQD15" s="76"/>
      <c r="AQE15" s="76"/>
      <c r="AQF15" s="76"/>
      <c r="AQG15" s="76"/>
      <c r="AQH15" s="76"/>
      <c r="AQI15" s="76"/>
      <c r="AQJ15" s="76"/>
      <c r="AQK15" s="76"/>
      <c r="AQL15" s="76"/>
      <c r="AQM15" s="76"/>
      <c r="AQN15" s="76"/>
      <c r="AQO15" s="76"/>
      <c r="AQP15" s="76"/>
      <c r="AQQ15" s="76"/>
      <c r="AQR15" s="76"/>
      <c r="AQS15" s="76"/>
      <c r="AQT15" s="76"/>
      <c r="AQU15" s="76"/>
      <c r="AQV15" s="76"/>
      <c r="AQW15" s="76"/>
      <c r="AQX15" s="76"/>
      <c r="AQY15" s="76"/>
      <c r="AQZ15" s="76"/>
      <c r="ARA15" s="76"/>
      <c r="ARB15" s="76"/>
      <c r="ARC15" s="76"/>
      <c r="ARD15" s="76"/>
      <c r="ARE15" s="76"/>
      <c r="ARF15" s="76"/>
      <c r="ARG15" s="76"/>
      <c r="ARH15" s="76"/>
      <c r="ARI15" s="76"/>
      <c r="ARJ15" s="76"/>
      <c r="ARK15" s="76"/>
      <c r="ARL15" s="76"/>
      <c r="ARM15" s="76"/>
      <c r="ARN15" s="76"/>
      <c r="ARO15" s="76"/>
      <c r="ARP15" s="76"/>
      <c r="ARQ15" s="76"/>
      <c r="ARR15" s="76"/>
      <c r="ARS15" s="76"/>
      <c r="ART15" s="76"/>
      <c r="ARU15" s="76"/>
      <c r="ARV15" s="76"/>
      <c r="ARW15" s="76"/>
      <c r="ARX15" s="76"/>
      <c r="ARY15" s="76"/>
      <c r="ARZ15" s="76"/>
      <c r="ASA15" s="76"/>
      <c r="ASB15" s="76"/>
      <c r="ASC15" s="76"/>
      <c r="ASD15" s="76"/>
      <c r="ASE15" s="76"/>
      <c r="ASF15" s="76"/>
      <c r="ASG15" s="76"/>
      <c r="ASH15" s="76"/>
      <c r="ASI15" s="76"/>
      <c r="ASJ15" s="76"/>
      <c r="ASK15" s="76"/>
      <c r="ASL15" s="76"/>
      <c r="ASM15" s="76"/>
      <c r="ASN15" s="76"/>
      <c r="ASO15" s="76"/>
      <c r="ASP15" s="76"/>
      <c r="ASQ15" s="76"/>
      <c r="ASR15" s="76"/>
      <c r="ASS15" s="76"/>
      <c r="AST15" s="76"/>
      <c r="ASU15" s="76"/>
      <c r="ASV15" s="76"/>
      <c r="ASW15" s="76"/>
      <c r="ASX15" s="76"/>
      <c r="ASY15" s="76"/>
      <c r="ASZ15" s="76"/>
      <c r="ATA15" s="76"/>
      <c r="ATB15" s="76"/>
      <c r="ATC15" s="76"/>
      <c r="ATD15" s="76"/>
      <c r="ATE15" s="76"/>
      <c r="ATF15" s="76"/>
      <c r="ATG15" s="76"/>
      <c r="ATH15" s="76"/>
      <c r="ATI15" s="76"/>
      <c r="ATJ15" s="76"/>
      <c r="ATK15" s="76"/>
      <c r="ATL15" s="76"/>
      <c r="ATM15" s="76"/>
      <c r="ATN15" s="76"/>
      <c r="ATO15" s="76"/>
      <c r="ATP15" s="76"/>
      <c r="ATQ15" s="76"/>
      <c r="ATR15" s="76"/>
      <c r="ATS15" s="76"/>
      <c r="ATT15" s="76"/>
      <c r="ATU15" s="76"/>
      <c r="ATV15" s="76"/>
      <c r="ATW15" s="76"/>
      <c r="ATX15" s="76"/>
      <c r="ATY15" s="76"/>
      <c r="ATZ15" s="76"/>
      <c r="AUA15" s="76"/>
      <c r="AUB15" s="76"/>
      <c r="AUC15" s="76"/>
      <c r="AUD15" s="76"/>
      <c r="AUE15" s="76"/>
      <c r="AUF15" s="76"/>
      <c r="AUG15" s="76"/>
      <c r="AUH15" s="76"/>
      <c r="AUI15" s="76"/>
      <c r="AUJ15" s="76"/>
      <c r="AUK15" s="76"/>
      <c r="AUL15" s="76"/>
      <c r="AUM15" s="76"/>
      <c r="AUN15" s="76"/>
      <c r="AUO15" s="76"/>
      <c r="AUP15" s="76"/>
      <c r="AUQ15" s="76"/>
      <c r="AUR15" s="76"/>
      <c r="AUS15" s="76"/>
      <c r="AUT15" s="76"/>
      <c r="AUU15" s="76"/>
      <c r="AUV15" s="76"/>
      <c r="AUW15" s="76"/>
      <c r="AUX15" s="76"/>
      <c r="AUY15" s="76"/>
      <c r="AUZ15" s="76"/>
      <c r="AVA15" s="76"/>
      <c r="AVB15" s="76"/>
      <c r="AVC15" s="76"/>
      <c r="AVD15" s="76"/>
      <c r="AVE15" s="76"/>
      <c r="AVF15" s="76"/>
      <c r="AVG15" s="76"/>
      <c r="AVH15" s="76"/>
      <c r="AVI15" s="76"/>
      <c r="AVJ15" s="76"/>
      <c r="AVK15" s="76"/>
      <c r="AVL15" s="76"/>
      <c r="AVM15" s="76"/>
      <c r="AVN15" s="76"/>
      <c r="AVO15" s="76"/>
      <c r="AVP15" s="76"/>
      <c r="AVQ15" s="76"/>
      <c r="AVR15" s="76"/>
      <c r="AVS15" s="76"/>
      <c r="AVT15" s="76"/>
      <c r="AVU15" s="76"/>
      <c r="AVV15" s="76"/>
      <c r="AVW15" s="76"/>
      <c r="AVX15" s="76"/>
      <c r="AVY15" s="76"/>
      <c r="AVZ15" s="76"/>
      <c r="AWA15" s="76"/>
      <c r="AWB15" s="76"/>
      <c r="AWC15" s="76"/>
      <c r="AWD15" s="76"/>
      <c r="AWE15" s="76"/>
      <c r="AWF15" s="76"/>
      <c r="AWG15" s="76"/>
      <c r="AWH15" s="76"/>
      <c r="AWI15" s="76"/>
      <c r="AWJ15" s="76"/>
      <c r="AWK15" s="76"/>
      <c r="AWL15" s="76"/>
      <c r="AWM15" s="76"/>
      <c r="AWN15" s="76"/>
      <c r="AWO15" s="76"/>
      <c r="AWP15" s="76"/>
      <c r="AWQ15" s="76"/>
      <c r="AWR15" s="76"/>
      <c r="AWS15" s="76"/>
      <c r="AWT15" s="76"/>
      <c r="AWU15" s="76"/>
      <c r="AWV15" s="76"/>
      <c r="AWW15" s="76"/>
      <c r="AWX15" s="76"/>
      <c r="AWY15" s="76"/>
      <c r="AWZ15" s="76"/>
      <c r="AXA15" s="76"/>
      <c r="AXB15" s="76"/>
      <c r="AXC15" s="76"/>
      <c r="AXD15" s="76"/>
      <c r="AXE15" s="76"/>
      <c r="AXF15" s="76"/>
      <c r="AXG15" s="76"/>
      <c r="AXH15" s="76"/>
      <c r="AXI15" s="76"/>
      <c r="AXJ15" s="76"/>
      <c r="AXK15" s="76"/>
      <c r="AXL15" s="76"/>
      <c r="AXM15" s="76"/>
      <c r="AXN15" s="76"/>
      <c r="AXO15" s="76"/>
      <c r="AXP15" s="76"/>
      <c r="AXQ15" s="76"/>
      <c r="AXR15" s="76"/>
      <c r="AXS15" s="76"/>
      <c r="AXT15" s="76"/>
      <c r="AXU15" s="76"/>
      <c r="AXV15" s="76"/>
      <c r="AXW15" s="76"/>
      <c r="AXX15" s="76"/>
      <c r="AXY15" s="76"/>
      <c r="AXZ15" s="76"/>
      <c r="AYA15" s="76"/>
      <c r="AYB15" s="76"/>
      <c r="AYC15" s="76"/>
      <c r="AYD15" s="76"/>
      <c r="AYE15" s="76"/>
      <c r="AYF15" s="76"/>
      <c r="AYG15" s="76"/>
      <c r="AYH15" s="76"/>
      <c r="AYI15" s="76"/>
      <c r="AYJ15" s="76"/>
      <c r="AYK15" s="76"/>
      <c r="AYL15" s="76"/>
      <c r="AYM15" s="76"/>
      <c r="AYN15" s="76"/>
      <c r="AYO15" s="76"/>
      <c r="AYP15" s="76"/>
      <c r="AYQ15" s="76"/>
      <c r="AYR15" s="76"/>
      <c r="AYS15" s="76"/>
      <c r="AYT15" s="76"/>
      <c r="AYU15" s="76"/>
      <c r="AYV15" s="76"/>
      <c r="AYW15" s="76"/>
      <c r="AYX15" s="76"/>
      <c r="AYY15" s="76"/>
      <c r="AYZ15" s="76"/>
      <c r="AZA15" s="76"/>
      <c r="AZB15" s="76"/>
      <c r="AZC15" s="76"/>
      <c r="AZD15" s="76"/>
      <c r="AZE15" s="76"/>
      <c r="AZF15" s="76"/>
      <c r="AZG15" s="76"/>
      <c r="AZH15" s="76"/>
      <c r="AZI15" s="76"/>
      <c r="AZJ15" s="76"/>
      <c r="AZK15" s="76"/>
      <c r="AZL15" s="76"/>
      <c r="AZM15" s="76"/>
      <c r="AZN15" s="76"/>
      <c r="AZO15" s="76"/>
      <c r="AZP15" s="76"/>
      <c r="AZQ15" s="76"/>
      <c r="AZR15" s="76"/>
      <c r="AZS15" s="76"/>
      <c r="AZT15" s="76"/>
      <c r="AZU15" s="76"/>
      <c r="AZV15" s="76"/>
      <c r="AZW15" s="76"/>
      <c r="AZX15" s="76"/>
      <c r="AZY15" s="76"/>
      <c r="AZZ15" s="76"/>
      <c r="BAA15" s="76"/>
      <c r="BAB15" s="76"/>
      <c r="BAC15" s="76"/>
      <c r="BAD15" s="76"/>
      <c r="BAE15" s="76"/>
      <c r="BAF15" s="76"/>
      <c r="BAG15" s="76"/>
      <c r="BAH15" s="76"/>
      <c r="BAI15" s="76"/>
      <c r="BAJ15" s="76"/>
      <c r="BAK15" s="76"/>
      <c r="BAL15" s="76"/>
      <c r="BAM15" s="76"/>
      <c r="BAN15" s="76"/>
      <c r="BAO15" s="76"/>
      <c r="BAP15" s="76"/>
      <c r="BAQ15" s="76"/>
      <c r="BAR15" s="76"/>
      <c r="BAS15" s="76"/>
      <c r="BAT15" s="76"/>
      <c r="BAU15" s="76"/>
      <c r="BAV15" s="76"/>
      <c r="BAW15" s="76"/>
      <c r="BAX15" s="76"/>
      <c r="BAY15" s="76"/>
      <c r="BAZ15" s="76"/>
      <c r="BBA15" s="76"/>
      <c r="BBB15" s="76"/>
      <c r="BBC15" s="76"/>
      <c r="BBD15" s="76"/>
      <c r="BBE15" s="76"/>
      <c r="BBF15" s="76"/>
      <c r="BBG15" s="76"/>
      <c r="BBH15" s="76"/>
      <c r="BBI15" s="76"/>
      <c r="BBJ15" s="76"/>
      <c r="BBK15" s="76"/>
      <c r="BBL15" s="76"/>
      <c r="BBM15" s="76"/>
      <c r="BBN15" s="76"/>
      <c r="BBO15" s="76"/>
      <c r="BBP15" s="76"/>
      <c r="BBQ15" s="76"/>
      <c r="BBR15" s="76"/>
      <c r="BBS15" s="76"/>
      <c r="BBT15" s="76"/>
      <c r="BBU15" s="76"/>
      <c r="BBV15" s="76"/>
      <c r="BBW15" s="76"/>
      <c r="BBX15" s="76"/>
      <c r="BBY15" s="76"/>
      <c r="BBZ15" s="76"/>
      <c r="BCA15" s="76"/>
      <c r="BCB15" s="76"/>
      <c r="BCC15" s="76"/>
      <c r="BCD15" s="76"/>
      <c r="BCE15" s="76"/>
      <c r="BCF15" s="76"/>
      <c r="BCG15" s="76"/>
      <c r="BCH15" s="76"/>
      <c r="BCI15" s="76"/>
      <c r="BCJ15" s="76"/>
      <c r="BCK15" s="76"/>
      <c r="BCL15" s="76"/>
      <c r="BCM15" s="76"/>
      <c r="BCN15" s="76"/>
      <c r="BCO15" s="76"/>
      <c r="BCP15" s="76"/>
      <c r="BCQ15" s="76"/>
      <c r="BCR15" s="76"/>
      <c r="BCS15" s="76"/>
      <c r="BCT15" s="76"/>
      <c r="BCU15" s="76"/>
      <c r="BCV15" s="76"/>
      <c r="BCW15" s="76"/>
      <c r="BCX15" s="76"/>
      <c r="BCY15" s="76"/>
      <c r="BCZ15" s="76"/>
      <c r="BDA15" s="76"/>
      <c r="BDB15" s="76"/>
      <c r="BDC15" s="76"/>
      <c r="BDD15" s="76"/>
      <c r="BDE15" s="76"/>
      <c r="BDF15" s="76"/>
      <c r="BDG15" s="76"/>
      <c r="BDH15" s="76"/>
      <c r="BDI15" s="76"/>
      <c r="BDJ15" s="76"/>
      <c r="BDK15" s="76"/>
      <c r="BDL15" s="76"/>
      <c r="BDM15" s="76"/>
      <c r="BDN15" s="76"/>
      <c r="BDO15" s="76"/>
      <c r="BDP15" s="76"/>
      <c r="BDQ15" s="76"/>
      <c r="BDR15" s="76"/>
      <c r="BDS15" s="76"/>
      <c r="BDT15" s="76"/>
      <c r="BDU15" s="76"/>
      <c r="BDV15" s="76"/>
      <c r="BDW15" s="76"/>
      <c r="BDX15" s="76"/>
      <c r="BDY15" s="76"/>
      <c r="BDZ15" s="76"/>
      <c r="BEA15" s="76"/>
      <c r="BEB15" s="76"/>
      <c r="BEC15" s="76"/>
      <c r="BED15" s="76"/>
      <c r="BEE15" s="76"/>
      <c r="BEF15" s="76"/>
      <c r="BEG15" s="76"/>
      <c r="BEH15" s="76"/>
      <c r="BEI15" s="76"/>
      <c r="BEJ15" s="76"/>
      <c r="BEK15" s="76"/>
      <c r="BEL15" s="76"/>
      <c r="BEM15" s="76"/>
      <c r="BEN15" s="76"/>
      <c r="BEO15" s="76"/>
      <c r="BEP15" s="76"/>
      <c r="BEQ15" s="76"/>
      <c r="BER15" s="76"/>
      <c r="BES15" s="76"/>
      <c r="BET15" s="76"/>
      <c r="BEU15" s="76"/>
      <c r="BEV15" s="76"/>
      <c r="BEW15" s="76"/>
      <c r="BEX15" s="76"/>
      <c r="BEY15" s="76"/>
      <c r="BEZ15" s="76"/>
      <c r="BFA15" s="76"/>
      <c r="BFB15" s="76"/>
      <c r="BFC15" s="76"/>
      <c r="BFD15" s="76"/>
      <c r="BFE15" s="76"/>
      <c r="BFF15" s="76"/>
      <c r="BFG15" s="76"/>
      <c r="BFH15" s="76"/>
      <c r="BFI15" s="76"/>
      <c r="BFJ15" s="76"/>
      <c r="BFK15" s="76"/>
      <c r="BFL15" s="76"/>
      <c r="BFM15" s="76"/>
      <c r="BFN15" s="76"/>
      <c r="BFO15" s="76"/>
      <c r="BFP15" s="76"/>
      <c r="BFQ15" s="76"/>
      <c r="BFR15" s="76"/>
      <c r="BFS15" s="76"/>
      <c r="BFT15" s="76"/>
      <c r="BFU15" s="76"/>
      <c r="BFV15" s="76"/>
      <c r="BFW15" s="76"/>
      <c r="BFX15" s="76"/>
      <c r="BFY15" s="76"/>
      <c r="BFZ15" s="76"/>
      <c r="BGA15" s="76"/>
      <c r="BGB15" s="76"/>
      <c r="BGC15" s="76"/>
      <c r="BGD15" s="76"/>
      <c r="BGE15" s="76"/>
      <c r="BGF15" s="76"/>
      <c r="BGG15" s="76"/>
      <c r="BGH15" s="76"/>
      <c r="BGI15" s="76"/>
      <c r="BGJ15" s="76"/>
      <c r="BGK15" s="76"/>
      <c r="BGL15" s="76"/>
      <c r="BGM15" s="76"/>
      <c r="BGN15" s="76"/>
      <c r="BGO15" s="76"/>
      <c r="BGP15" s="76"/>
      <c r="BGQ15" s="76"/>
      <c r="BGR15" s="76"/>
      <c r="BGS15" s="76"/>
      <c r="BGT15" s="76"/>
      <c r="BGU15" s="76"/>
      <c r="BGV15" s="76"/>
      <c r="BGW15" s="76"/>
      <c r="BGX15" s="76"/>
      <c r="BGY15" s="76"/>
      <c r="BGZ15" s="76"/>
      <c r="BHA15" s="76"/>
      <c r="BHB15" s="76"/>
      <c r="BHC15" s="76"/>
      <c r="BHD15" s="76"/>
      <c r="BHE15" s="76"/>
      <c r="BHF15" s="76"/>
      <c r="BHG15" s="76"/>
      <c r="BHH15" s="76"/>
      <c r="BHI15" s="76"/>
      <c r="BHJ15" s="76"/>
      <c r="BHK15" s="76"/>
      <c r="BHL15" s="76"/>
      <c r="BHM15" s="76"/>
      <c r="BHN15" s="76"/>
      <c r="BHO15" s="76"/>
      <c r="BHP15" s="76"/>
      <c r="BHQ15" s="76"/>
      <c r="BHR15" s="76"/>
      <c r="BHS15" s="76"/>
      <c r="BHT15" s="76"/>
      <c r="BHU15" s="76"/>
      <c r="BHV15" s="76"/>
      <c r="BHW15" s="76"/>
      <c r="BHX15" s="76"/>
      <c r="BHY15" s="76"/>
      <c r="BHZ15" s="76"/>
      <c r="BIA15" s="76"/>
      <c r="BIB15" s="76"/>
      <c r="BIC15" s="76"/>
      <c r="BID15" s="76"/>
      <c r="BIE15" s="76"/>
      <c r="BIF15" s="76"/>
      <c r="BIG15" s="76"/>
      <c r="BIH15" s="76"/>
      <c r="BII15" s="76"/>
      <c r="BIJ15" s="76"/>
      <c r="BIK15" s="76"/>
      <c r="BIL15" s="76"/>
      <c r="BIM15" s="76"/>
      <c r="BIN15" s="76"/>
      <c r="BIO15" s="76"/>
      <c r="BIP15" s="76"/>
      <c r="BIQ15" s="76"/>
      <c r="BIR15" s="76"/>
      <c r="BIS15" s="76"/>
      <c r="BIT15" s="76"/>
      <c r="BIU15" s="76"/>
      <c r="BIV15" s="76"/>
      <c r="BIW15" s="76"/>
      <c r="BIX15" s="76"/>
      <c r="BIY15" s="76"/>
      <c r="BIZ15" s="76"/>
      <c r="BJA15" s="76"/>
      <c r="BJB15" s="76"/>
      <c r="BJC15" s="76"/>
      <c r="BJD15" s="76"/>
      <c r="BJE15" s="76"/>
      <c r="BJF15" s="76"/>
      <c r="BJG15" s="76"/>
      <c r="BJH15" s="76"/>
      <c r="BJI15" s="76"/>
      <c r="BJJ15" s="76"/>
      <c r="BJK15" s="76"/>
      <c r="BJL15" s="76"/>
      <c r="BJM15" s="76"/>
      <c r="BJN15" s="76"/>
      <c r="BJO15" s="76"/>
      <c r="BJP15" s="76"/>
      <c r="BJQ15" s="76"/>
      <c r="BJR15" s="76"/>
      <c r="BJS15" s="76"/>
      <c r="BJT15" s="76"/>
      <c r="BJU15" s="76"/>
      <c r="BJV15" s="76"/>
      <c r="BJW15" s="76"/>
      <c r="BJX15" s="76"/>
      <c r="BJY15" s="76"/>
      <c r="BJZ15" s="76"/>
      <c r="BKA15" s="76"/>
      <c r="BKB15" s="76"/>
      <c r="BKC15" s="76"/>
      <c r="BKD15" s="76"/>
      <c r="BKE15" s="76"/>
      <c r="BKF15" s="76"/>
      <c r="BKG15" s="76"/>
      <c r="BKH15" s="76"/>
      <c r="BKI15" s="76"/>
      <c r="BKJ15" s="76"/>
      <c r="BKK15" s="76"/>
      <c r="BKL15" s="76"/>
      <c r="BKM15" s="76"/>
      <c r="BKN15" s="76"/>
      <c r="BKO15" s="76"/>
      <c r="BKP15" s="76"/>
      <c r="BKQ15" s="76"/>
      <c r="BKR15" s="76"/>
      <c r="BKS15" s="76"/>
      <c r="BKT15" s="76"/>
      <c r="BKU15" s="76"/>
      <c r="BKV15" s="76"/>
      <c r="BKW15" s="76"/>
      <c r="BKX15" s="76"/>
      <c r="BKY15" s="76"/>
      <c r="BKZ15" s="76"/>
      <c r="BLA15" s="76"/>
      <c r="BLB15" s="76"/>
      <c r="BLC15" s="76"/>
      <c r="BLD15" s="76"/>
      <c r="BLE15" s="76"/>
      <c r="BLF15" s="76"/>
      <c r="BLG15" s="76"/>
      <c r="BLH15" s="76"/>
      <c r="BLI15" s="76"/>
      <c r="BLJ15" s="76"/>
      <c r="BLK15" s="76"/>
      <c r="BLL15" s="76"/>
      <c r="BLM15" s="76"/>
      <c r="BLN15" s="76"/>
      <c r="BLO15" s="76"/>
      <c r="BLP15" s="76"/>
      <c r="BLQ15" s="76"/>
      <c r="BLR15" s="76"/>
      <c r="BLS15" s="76"/>
      <c r="BLT15" s="76"/>
      <c r="BLU15" s="76"/>
      <c r="BLV15" s="76"/>
      <c r="BLW15" s="76"/>
      <c r="BLX15" s="76"/>
      <c r="BLY15" s="76"/>
      <c r="BLZ15" s="76"/>
      <c r="BMA15" s="76"/>
      <c r="BMB15" s="76"/>
      <c r="BMC15" s="76"/>
      <c r="BMD15" s="76"/>
      <c r="BME15" s="76"/>
      <c r="BMF15" s="76"/>
      <c r="BMG15" s="76"/>
      <c r="BMH15" s="76"/>
      <c r="BMI15" s="76"/>
      <c r="BMJ15" s="76"/>
    </row>
    <row r="16" spans="1:1700" ht="13.5" customHeight="1" x14ac:dyDescent="0.25">
      <c r="A16" s="65"/>
      <c r="B16" s="135"/>
      <c r="C16" s="135"/>
      <c r="D16" s="63" t="s">
        <v>444</v>
      </c>
      <c r="E16" s="139"/>
      <c r="F16" s="139"/>
      <c r="G16" s="139"/>
      <c r="H16" s="139"/>
      <c r="I16" s="49">
        <v>19.059999999999999</v>
      </c>
      <c r="J16" s="49" t="s">
        <v>246</v>
      </c>
      <c r="K16" s="49" t="s">
        <v>246</v>
      </c>
      <c r="Q16" s="113"/>
      <c r="R16" s="113"/>
      <c r="S16" s="113"/>
      <c r="T16" s="113"/>
      <c r="U16" s="113"/>
      <c r="V16" s="113"/>
      <c r="W16" s="113"/>
      <c r="X16" s="113"/>
      <c r="Y16" s="113"/>
      <c r="Z16" s="113"/>
      <c r="AA16" s="113"/>
      <c r="AB16" s="113"/>
      <c r="AC16" s="113"/>
      <c r="AD16" s="113"/>
      <c r="AE16" s="113"/>
      <c r="AF16" s="113"/>
      <c r="AG16" s="113"/>
      <c r="AH16" s="113"/>
      <c r="AI16" s="113"/>
      <c r="AJ16" s="113"/>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c r="HX16" s="76"/>
      <c r="HY16" s="76"/>
      <c r="HZ16" s="76"/>
      <c r="IA16" s="76"/>
      <c r="IB16" s="76"/>
      <c r="IC16" s="76"/>
      <c r="ID16" s="76"/>
      <c r="IE16" s="76"/>
      <c r="IF16" s="76"/>
      <c r="IG16" s="76"/>
      <c r="IH16" s="76"/>
      <c r="II16" s="76"/>
      <c r="IJ16" s="76"/>
      <c r="IK16" s="76"/>
      <c r="IL16" s="76"/>
      <c r="IM16" s="76"/>
      <c r="IN16" s="76"/>
      <c r="IO16" s="76"/>
      <c r="IP16" s="76"/>
      <c r="IQ16" s="76"/>
      <c r="IR16" s="76"/>
      <c r="IS16" s="76"/>
      <c r="IT16" s="76"/>
      <c r="IU16" s="76"/>
      <c r="IV16" s="76"/>
      <c r="IW16" s="76"/>
      <c r="IX16" s="76"/>
      <c r="IY16" s="76"/>
      <c r="IZ16" s="76"/>
      <c r="JA16" s="76"/>
      <c r="JB16" s="76"/>
      <c r="JC16" s="76"/>
      <c r="JD16" s="76"/>
      <c r="JE16" s="76"/>
      <c r="JF16" s="76"/>
      <c r="JG16" s="76"/>
      <c r="JH16" s="76"/>
      <c r="JI16" s="76"/>
      <c r="JJ16" s="76"/>
      <c r="JK16" s="76"/>
      <c r="JL16" s="76"/>
      <c r="JM16" s="76"/>
      <c r="JN16" s="76"/>
      <c r="JO16" s="76"/>
      <c r="JP16" s="76"/>
      <c r="JQ16" s="76"/>
      <c r="JR16" s="76"/>
      <c r="JS16" s="76"/>
      <c r="JT16" s="76"/>
      <c r="JU16" s="76"/>
      <c r="JV16" s="76"/>
      <c r="JW16" s="76"/>
      <c r="JX16" s="76"/>
      <c r="JY16" s="76"/>
      <c r="JZ16" s="76"/>
      <c r="KA16" s="76"/>
      <c r="KB16" s="76"/>
      <c r="KC16" s="76"/>
      <c r="KD16" s="76"/>
      <c r="KE16" s="76"/>
      <c r="KF16" s="76"/>
      <c r="KG16" s="76"/>
      <c r="KH16" s="76"/>
      <c r="KI16" s="76"/>
      <c r="KJ16" s="76"/>
      <c r="KK16" s="76"/>
      <c r="KL16" s="76"/>
      <c r="KM16" s="76"/>
      <c r="KN16" s="76"/>
      <c r="KO16" s="76"/>
      <c r="KP16" s="76"/>
      <c r="KQ16" s="76"/>
      <c r="KR16" s="76"/>
      <c r="KS16" s="76"/>
      <c r="KT16" s="76"/>
      <c r="KU16" s="76"/>
      <c r="KV16" s="76"/>
      <c r="KW16" s="76"/>
      <c r="KX16" s="76"/>
      <c r="KY16" s="76"/>
      <c r="KZ16" s="76"/>
      <c r="LA16" s="76"/>
      <c r="LB16" s="76"/>
      <c r="LC16" s="76"/>
      <c r="LD16" s="76"/>
      <c r="LE16" s="76"/>
      <c r="LF16" s="76"/>
      <c r="LG16" s="76"/>
      <c r="LH16" s="76"/>
      <c r="LI16" s="76"/>
      <c r="LJ16" s="76"/>
      <c r="LK16" s="76"/>
      <c r="LL16" s="76"/>
      <c r="LM16" s="76"/>
      <c r="LN16" s="76"/>
      <c r="LO16" s="76"/>
      <c r="LP16" s="76"/>
      <c r="LQ16" s="76"/>
      <c r="LR16" s="76"/>
      <c r="LS16" s="76"/>
      <c r="LT16" s="76"/>
      <c r="LU16" s="76"/>
      <c r="LV16" s="76"/>
      <c r="LW16" s="76"/>
      <c r="LX16" s="76"/>
      <c r="LY16" s="76"/>
      <c r="LZ16" s="76"/>
      <c r="MA16" s="76"/>
      <c r="MB16" s="76"/>
      <c r="MC16" s="76"/>
      <c r="MD16" s="76"/>
      <c r="ME16" s="76"/>
      <c r="MF16" s="76"/>
      <c r="MG16" s="76"/>
      <c r="MH16" s="76"/>
      <c r="MI16" s="76"/>
      <c r="MJ16" s="76"/>
      <c r="MK16" s="76"/>
      <c r="ML16" s="76"/>
      <c r="MM16" s="76"/>
      <c r="MN16" s="76"/>
      <c r="MO16" s="76"/>
      <c r="MP16" s="76"/>
      <c r="MQ16" s="76"/>
      <c r="MR16" s="76"/>
      <c r="MS16" s="76"/>
      <c r="MT16" s="76"/>
      <c r="MU16" s="76"/>
      <c r="MV16" s="76"/>
      <c r="MW16" s="76"/>
      <c r="MX16" s="76"/>
      <c r="MY16" s="76"/>
      <c r="MZ16" s="76"/>
      <c r="NA16" s="76"/>
      <c r="NB16" s="76"/>
      <c r="NC16" s="76"/>
      <c r="ND16" s="76"/>
      <c r="NE16" s="76"/>
      <c r="NF16" s="76"/>
      <c r="NG16" s="76"/>
      <c r="NH16" s="76"/>
      <c r="NI16" s="76"/>
      <c r="NJ16" s="76"/>
      <c r="NK16" s="76"/>
      <c r="NL16" s="76"/>
      <c r="NM16" s="76"/>
      <c r="NN16" s="76"/>
      <c r="NO16" s="76"/>
      <c r="NP16" s="76"/>
      <c r="NQ16" s="76"/>
      <c r="NR16" s="76"/>
      <c r="NS16" s="76"/>
      <c r="NT16" s="76"/>
      <c r="NU16" s="76"/>
      <c r="NV16" s="76"/>
      <c r="NW16" s="76"/>
      <c r="NX16" s="76"/>
      <c r="NY16" s="76"/>
      <c r="NZ16" s="76"/>
      <c r="OA16" s="76"/>
      <c r="OB16" s="76"/>
      <c r="OC16" s="76"/>
      <c r="OD16" s="76"/>
      <c r="OE16" s="76"/>
      <c r="OF16" s="76"/>
      <c r="OG16" s="76"/>
      <c r="OH16" s="76"/>
      <c r="OI16" s="76"/>
      <c r="OJ16" s="76"/>
      <c r="OK16" s="76"/>
      <c r="OL16" s="76"/>
      <c r="OM16" s="76"/>
      <c r="ON16" s="76"/>
      <c r="OO16" s="76"/>
      <c r="OP16" s="76"/>
      <c r="OQ16" s="76"/>
      <c r="OR16" s="76"/>
      <c r="OS16" s="76"/>
      <c r="OT16" s="76"/>
      <c r="OU16" s="76"/>
      <c r="OV16" s="76"/>
      <c r="OW16" s="76"/>
      <c r="OX16" s="76"/>
      <c r="OY16" s="76"/>
      <c r="OZ16" s="76"/>
      <c r="PA16" s="76"/>
      <c r="PB16" s="76"/>
      <c r="PC16" s="76"/>
      <c r="PD16" s="76"/>
      <c r="PE16" s="76"/>
      <c r="PF16" s="76"/>
      <c r="PG16" s="76"/>
      <c r="PH16" s="76"/>
      <c r="PI16" s="76"/>
      <c r="PJ16" s="76"/>
      <c r="PK16" s="76"/>
      <c r="PL16" s="76"/>
      <c r="PM16" s="76"/>
      <c r="PN16" s="76"/>
      <c r="PO16" s="76"/>
      <c r="PP16" s="76"/>
      <c r="PQ16" s="76"/>
      <c r="PR16" s="76"/>
      <c r="PS16" s="76"/>
      <c r="PT16" s="76"/>
      <c r="PU16" s="76"/>
      <c r="PV16" s="76"/>
      <c r="PW16" s="76"/>
      <c r="PX16" s="76"/>
      <c r="PY16" s="76"/>
      <c r="PZ16" s="76"/>
      <c r="QA16" s="76"/>
      <c r="QB16" s="76"/>
      <c r="QC16" s="76"/>
      <c r="QD16" s="76"/>
      <c r="QE16" s="76"/>
      <c r="QF16" s="76"/>
      <c r="QG16" s="76"/>
      <c r="QH16" s="76"/>
      <c r="QI16" s="76"/>
      <c r="QJ16" s="76"/>
      <c r="QK16" s="76"/>
      <c r="QL16" s="76"/>
      <c r="QM16" s="76"/>
      <c r="QN16" s="76"/>
      <c r="QO16" s="76"/>
      <c r="QP16" s="76"/>
      <c r="QQ16" s="76"/>
      <c r="QR16" s="76"/>
      <c r="QS16" s="76"/>
      <c r="QT16" s="76"/>
      <c r="QU16" s="76"/>
      <c r="QV16" s="76"/>
      <c r="QW16" s="76"/>
      <c r="QX16" s="76"/>
      <c r="QY16" s="76"/>
      <c r="QZ16" s="76"/>
      <c r="RA16" s="76"/>
      <c r="RB16" s="76"/>
      <c r="RC16" s="76"/>
      <c r="RD16" s="76"/>
      <c r="RE16" s="76"/>
      <c r="RF16" s="76"/>
      <c r="RG16" s="76"/>
      <c r="RH16" s="76"/>
      <c r="RI16" s="76"/>
      <c r="RJ16" s="76"/>
      <c r="RK16" s="76"/>
      <c r="RL16" s="76"/>
      <c r="RM16" s="76"/>
      <c r="RN16" s="76"/>
      <c r="RO16" s="76"/>
      <c r="RP16" s="76"/>
      <c r="RQ16" s="76"/>
      <c r="RR16" s="76"/>
      <c r="RS16" s="76"/>
      <c r="RT16" s="76"/>
      <c r="RU16" s="76"/>
      <c r="RV16" s="76"/>
      <c r="RW16" s="76"/>
      <c r="RX16" s="76"/>
      <c r="RY16" s="76"/>
      <c r="RZ16" s="76"/>
      <c r="SA16" s="76"/>
      <c r="SB16" s="76"/>
      <c r="SC16" s="76"/>
      <c r="SD16" s="76"/>
      <c r="SE16" s="76"/>
      <c r="SF16" s="76"/>
      <c r="SG16" s="76"/>
      <c r="SH16" s="76"/>
      <c r="SI16" s="76"/>
      <c r="SJ16" s="76"/>
      <c r="SK16" s="76"/>
      <c r="SL16" s="76"/>
      <c r="SM16" s="76"/>
      <c r="SN16" s="76"/>
      <c r="SO16" s="76"/>
      <c r="SP16" s="76"/>
      <c r="SQ16" s="76"/>
      <c r="SR16" s="76"/>
      <c r="SS16" s="76"/>
      <c r="ST16" s="76"/>
      <c r="SU16" s="76"/>
      <c r="SV16" s="76"/>
      <c r="SW16" s="76"/>
      <c r="SX16" s="76"/>
      <c r="SY16" s="76"/>
      <c r="SZ16" s="76"/>
      <c r="TA16" s="76"/>
      <c r="TB16" s="76"/>
      <c r="TC16" s="76"/>
      <c r="TD16" s="76"/>
      <c r="TE16" s="76"/>
      <c r="TF16" s="76"/>
      <c r="TG16" s="76"/>
      <c r="TH16" s="76"/>
      <c r="TI16" s="76"/>
      <c r="TJ16" s="76"/>
      <c r="TK16" s="76"/>
      <c r="TL16" s="76"/>
      <c r="TM16" s="76"/>
      <c r="TN16" s="76"/>
      <c r="TO16" s="76"/>
      <c r="TP16" s="76"/>
      <c r="TQ16" s="76"/>
      <c r="TR16" s="76"/>
      <c r="TS16" s="76"/>
      <c r="TT16" s="76"/>
      <c r="TU16" s="76"/>
      <c r="TV16" s="76"/>
      <c r="TW16" s="76"/>
      <c r="TX16" s="76"/>
      <c r="TY16" s="76"/>
      <c r="TZ16" s="76"/>
      <c r="UA16" s="76"/>
      <c r="UB16" s="76"/>
      <c r="UC16" s="76"/>
      <c r="UD16" s="76"/>
      <c r="UE16" s="76"/>
      <c r="UF16" s="76"/>
      <c r="UG16" s="76"/>
      <c r="UH16" s="76"/>
      <c r="UI16" s="76"/>
      <c r="UJ16" s="76"/>
      <c r="UK16" s="76"/>
      <c r="UL16" s="76"/>
      <c r="UM16" s="76"/>
      <c r="UN16" s="76"/>
      <c r="UO16" s="76"/>
      <c r="UP16" s="76"/>
      <c r="UQ16" s="76"/>
      <c r="UR16" s="76"/>
      <c r="US16" s="76"/>
      <c r="UT16" s="76"/>
      <c r="UU16" s="76"/>
      <c r="UV16" s="76"/>
      <c r="UW16" s="76"/>
      <c r="UX16" s="76"/>
      <c r="UY16" s="76"/>
      <c r="UZ16" s="76"/>
      <c r="VA16" s="76"/>
      <c r="VB16" s="76"/>
      <c r="VC16" s="76"/>
      <c r="VD16" s="76"/>
      <c r="VE16" s="76"/>
      <c r="VF16" s="76"/>
      <c r="VG16" s="76"/>
      <c r="VH16" s="76"/>
      <c r="VI16" s="76"/>
      <c r="VJ16" s="76"/>
      <c r="VK16" s="76"/>
      <c r="VL16" s="76"/>
      <c r="VM16" s="76"/>
      <c r="VN16" s="76"/>
      <c r="VO16" s="76"/>
      <c r="VP16" s="76"/>
      <c r="VQ16" s="76"/>
      <c r="VR16" s="76"/>
      <c r="VS16" s="76"/>
      <c r="VT16" s="76"/>
      <c r="VU16" s="76"/>
      <c r="VV16" s="76"/>
      <c r="VW16" s="76"/>
      <c r="VX16" s="76"/>
      <c r="VY16" s="76"/>
      <c r="VZ16" s="76"/>
      <c r="WA16" s="76"/>
      <c r="WB16" s="76"/>
      <c r="WC16" s="76"/>
      <c r="WD16" s="76"/>
      <c r="WE16" s="76"/>
      <c r="WF16" s="76"/>
      <c r="WG16" s="76"/>
      <c r="WH16" s="76"/>
      <c r="WI16" s="76"/>
      <c r="WJ16" s="76"/>
      <c r="WK16" s="76"/>
      <c r="WL16" s="76"/>
      <c r="WM16" s="76"/>
      <c r="WN16" s="76"/>
      <c r="WO16" s="76"/>
      <c r="WP16" s="76"/>
      <c r="WQ16" s="76"/>
      <c r="WR16" s="76"/>
      <c r="WS16" s="76"/>
      <c r="WT16" s="76"/>
      <c r="WU16" s="76"/>
      <c r="WV16" s="76"/>
      <c r="WW16" s="76"/>
      <c r="WX16" s="76"/>
      <c r="WY16" s="76"/>
      <c r="WZ16" s="76"/>
      <c r="XA16" s="76"/>
      <c r="XB16" s="76"/>
      <c r="XC16" s="76"/>
      <c r="XD16" s="76"/>
      <c r="XE16" s="76"/>
      <c r="XF16" s="76"/>
      <c r="XG16" s="76"/>
      <c r="XH16" s="76"/>
      <c r="XI16" s="76"/>
      <c r="XJ16" s="76"/>
      <c r="XK16" s="76"/>
      <c r="XL16" s="76"/>
      <c r="XM16" s="76"/>
      <c r="XN16" s="76"/>
      <c r="XO16" s="76"/>
      <c r="XP16" s="76"/>
      <c r="XQ16" s="76"/>
      <c r="XR16" s="76"/>
      <c r="XS16" s="76"/>
      <c r="XT16" s="76"/>
      <c r="XU16" s="76"/>
      <c r="XV16" s="76"/>
      <c r="XW16" s="76"/>
      <c r="XX16" s="76"/>
      <c r="XY16" s="76"/>
      <c r="XZ16" s="76"/>
      <c r="YA16" s="76"/>
      <c r="YB16" s="76"/>
      <c r="YC16" s="76"/>
      <c r="YD16" s="76"/>
      <c r="YE16" s="76"/>
      <c r="YF16" s="76"/>
      <c r="YG16" s="76"/>
      <c r="YH16" s="76"/>
      <c r="YI16" s="76"/>
      <c r="YJ16" s="76"/>
      <c r="YK16" s="76"/>
      <c r="YL16" s="76"/>
      <c r="YM16" s="76"/>
      <c r="YN16" s="76"/>
      <c r="YO16" s="76"/>
      <c r="YP16" s="76"/>
      <c r="YQ16" s="76"/>
      <c r="YR16" s="76"/>
      <c r="YS16" s="76"/>
      <c r="YT16" s="76"/>
      <c r="YU16" s="76"/>
      <c r="YV16" s="76"/>
      <c r="YW16" s="76"/>
      <c r="YX16" s="76"/>
      <c r="YY16" s="76"/>
      <c r="YZ16" s="76"/>
      <c r="ZA16" s="76"/>
      <c r="ZB16" s="76"/>
      <c r="ZC16" s="76"/>
      <c r="ZD16" s="76"/>
      <c r="ZE16" s="76"/>
      <c r="ZF16" s="76"/>
      <c r="ZG16" s="76"/>
      <c r="ZH16" s="76"/>
      <c r="ZI16" s="76"/>
      <c r="ZJ16" s="76"/>
      <c r="ZK16" s="76"/>
      <c r="ZL16" s="76"/>
      <c r="ZM16" s="76"/>
      <c r="ZN16" s="76"/>
      <c r="ZO16" s="76"/>
      <c r="ZP16" s="76"/>
      <c r="ZQ16" s="76"/>
      <c r="ZR16" s="76"/>
      <c r="ZS16" s="76"/>
      <c r="ZT16" s="76"/>
      <c r="ZU16" s="76"/>
      <c r="ZV16" s="76"/>
      <c r="ZW16" s="76"/>
      <c r="ZX16" s="76"/>
      <c r="ZY16" s="76"/>
      <c r="ZZ16" s="76"/>
      <c r="AAA16" s="76"/>
      <c r="AAB16" s="76"/>
      <c r="AAC16" s="76"/>
      <c r="AAD16" s="76"/>
      <c r="AAE16" s="76"/>
      <c r="AAF16" s="76"/>
      <c r="AAG16" s="76"/>
      <c r="AAH16" s="76"/>
      <c r="AAI16" s="76"/>
      <c r="AAJ16" s="76"/>
      <c r="AAK16" s="76"/>
      <c r="AAL16" s="76"/>
      <c r="AAM16" s="76"/>
      <c r="AAN16" s="76"/>
      <c r="AAO16" s="76"/>
      <c r="AAP16" s="76"/>
      <c r="AAQ16" s="76"/>
      <c r="AAR16" s="76"/>
      <c r="AAS16" s="76"/>
      <c r="AAT16" s="76"/>
      <c r="AAU16" s="76"/>
      <c r="AAV16" s="76"/>
      <c r="AAW16" s="76"/>
      <c r="AAX16" s="76"/>
      <c r="AAY16" s="76"/>
      <c r="AAZ16" s="76"/>
      <c r="ABA16" s="76"/>
      <c r="ABB16" s="76"/>
      <c r="ABC16" s="76"/>
      <c r="ABD16" s="76"/>
      <c r="ABE16" s="76"/>
      <c r="ABF16" s="76"/>
      <c r="ABG16" s="76"/>
      <c r="ABH16" s="76"/>
      <c r="ABI16" s="76"/>
      <c r="ABJ16" s="76"/>
      <c r="ABK16" s="76"/>
      <c r="ABL16" s="76"/>
      <c r="ABM16" s="76"/>
      <c r="ABN16" s="76"/>
      <c r="ABO16" s="76"/>
      <c r="ABP16" s="76"/>
      <c r="ABQ16" s="76"/>
      <c r="ABR16" s="76"/>
      <c r="ABS16" s="76"/>
      <c r="ABT16" s="76"/>
      <c r="ABU16" s="76"/>
      <c r="ABV16" s="76"/>
      <c r="ABW16" s="76"/>
      <c r="ABX16" s="76"/>
      <c r="ABY16" s="76"/>
      <c r="ABZ16" s="76"/>
      <c r="ACA16" s="76"/>
      <c r="ACB16" s="76"/>
      <c r="ACC16" s="76"/>
      <c r="ACD16" s="76"/>
      <c r="ACE16" s="76"/>
      <c r="ACF16" s="76"/>
      <c r="ACG16" s="76"/>
      <c r="ACH16" s="76"/>
      <c r="ACI16" s="76"/>
      <c r="ACJ16" s="76"/>
      <c r="ACK16" s="76"/>
      <c r="ACL16" s="76"/>
      <c r="ACM16" s="76"/>
      <c r="ACN16" s="76"/>
      <c r="ACO16" s="76"/>
      <c r="ACP16" s="76"/>
      <c r="ACQ16" s="76"/>
      <c r="ACR16" s="76"/>
      <c r="ACS16" s="76"/>
      <c r="ACT16" s="76"/>
      <c r="ACU16" s="76"/>
      <c r="ACV16" s="76"/>
      <c r="ACW16" s="76"/>
      <c r="ACX16" s="76"/>
      <c r="ACY16" s="76"/>
      <c r="ACZ16" s="76"/>
      <c r="ADA16" s="76"/>
      <c r="ADB16" s="76"/>
      <c r="ADC16" s="76"/>
      <c r="ADD16" s="76"/>
      <c r="ADE16" s="76"/>
      <c r="ADF16" s="76"/>
      <c r="ADG16" s="76"/>
      <c r="ADH16" s="76"/>
      <c r="ADI16" s="76"/>
      <c r="ADJ16" s="76"/>
      <c r="ADK16" s="76"/>
      <c r="ADL16" s="76"/>
      <c r="ADM16" s="76"/>
      <c r="ADN16" s="76"/>
      <c r="ADO16" s="76"/>
      <c r="ADP16" s="76"/>
      <c r="ADQ16" s="76"/>
      <c r="ADR16" s="76"/>
      <c r="ADS16" s="76"/>
      <c r="ADT16" s="76"/>
      <c r="ADU16" s="76"/>
      <c r="ADV16" s="76"/>
      <c r="ADW16" s="76"/>
      <c r="ADX16" s="76"/>
      <c r="ADY16" s="76"/>
      <c r="ADZ16" s="76"/>
      <c r="AEA16" s="76"/>
      <c r="AEB16" s="76"/>
      <c r="AEC16" s="76"/>
      <c r="AED16" s="76"/>
      <c r="AEE16" s="76"/>
      <c r="AEF16" s="76"/>
      <c r="AEG16" s="76"/>
      <c r="AEH16" s="76"/>
      <c r="AEI16" s="76"/>
      <c r="AEJ16" s="76"/>
      <c r="AEK16" s="76"/>
      <c r="AEL16" s="76"/>
      <c r="AEM16" s="76"/>
      <c r="AEN16" s="76"/>
      <c r="AEO16" s="76"/>
      <c r="AEP16" s="76"/>
      <c r="AEQ16" s="76"/>
      <c r="AER16" s="76"/>
      <c r="AES16" s="76"/>
      <c r="AET16" s="76"/>
      <c r="AEU16" s="76"/>
      <c r="AEV16" s="76"/>
      <c r="AEW16" s="76"/>
      <c r="AEX16" s="76"/>
      <c r="AEY16" s="76"/>
      <c r="AEZ16" s="76"/>
      <c r="AFA16" s="76"/>
      <c r="AFB16" s="76"/>
      <c r="AFC16" s="76"/>
      <c r="AFD16" s="76"/>
      <c r="AFE16" s="76"/>
      <c r="AFF16" s="76"/>
      <c r="AFG16" s="76"/>
      <c r="AFH16" s="76"/>
      <c r="AFI16" s="76"/>
      <c r="AFJ16" s="76"/>
      <c r="AFK16" s="76"/>
      <c r="AFL16" s="76"/>
      <c r="AFM16" s="76"/>
      <c r="AFN16" s="76"/>
      <c r="AFO16" s="76"/>
      <c r="AFP16" s="76"/>
      <c r="AFQ16" s="76"/>
      <c r="AFR16" s="76"/>
      <c r="AFS16" s="76"/>
      <c r="AFT16" s="76"/>
      <c r="AFU16" s="76"/>
      <c r="AFV16" s="76"/>
      <c r="AFW16" s="76"/>
      <c r="AFX16" s="76"/>
      <c r="AFY16" s="76"/>
      <c r="AFZ16" s="76"/>
      <c r="AGA16" s="76"/>
      <c r="AGB16" s="76"/>
      <c r="AGC16" s="76"/>
      <c r="AGD16" s="76"/>
      <c r="AGE16" s="76"/>
      <c r="AGF16" s="76"/>
      <c r="AGG16" s="76"/>
      <c r="AGH16" s="76"/>
      <c r="AGI16" s="76"/>
      <c r="AGJ16" s="76"/>
      <c r="AGK16" s="76"/>
      <c r="AGL16" s="76"/>
      <c r="AGM16" s="76"/>
      <c r="AGN16" s="76"/>
      <c r="AGO16" s="76"/>
      <c r="AGP16" s="76"/>
      <c r="AGQ16" s="76"/>
      <c r="AGR16" s="76"/>
      <c r="AGS16" s="76"/>
      <c r="AGT16" s="76"/>
      <c r="AGU16" s="76"/>
      <c r="AGV16" s="76"/>
      <c r="AGW16" s="76"/>
      <c r="AGX16" s="76"/>
      <c r="AGY16" s="76"/>
      <c r="AGZ16" s="76"/>
      <c r="AHA16" s="76"/>
      <c r="AHB16" s="76"/>
      <c r="AHC16" s="76"/>
      <c r="AHD16" s="76"/>
      <c r="AHE16" s="76"/>
      <c r="AHF16" s="76"/>
      <c r="AHG16" s="76"/>
      <c r="AHH16" s="76"/>
      <c r="AHI16" s="76"/>
      <c r="AHJ16" s="76"/>
      <c r="AHK16" s="76"/>
      <c r="AHL16" s="76"/>
      <c r="AHM16" s="76"/>
      <c r="AHN16" s="76"/>
      <c r="AHO16" s="76"/>
      <c r="AHP16" s="76"/>
      <c r="AHQ16" s="76"/>
      <c r="AHR16" s="76"/>
      <c r="AHS16" s="76"/>
      <c r="AHT16" s="76"/>
      <c r="AHU16" s="76"/>
      <c r="AHV16" s="76"/>
      <c r="AHW16" s="76"/>
      <c r="AHX16" s="76"/>
      <c r="AHY16" s="76"/>
      <c r="AHZ16" s="76"/>
      <c r="AIA16" s="76"/>
      <c r="AIB16" s="76"/>
      <c r="AIC16" s="76"/>
      <c r="AID16" s="76"/>
      <c r="AIE16" s="76"/>
      <c r="AIF16" s="76"/>
      <c r="AIG16" s="76"/>
      <c r="AIH16" s="76"/>
      <c r="AII16" s="76"/>
      <c r="AIJ16" s="76"/>
      <c r="AIK16" s="76"/>
      <c r="AIL16" s="76"/>
      <c r="AIM16" s="76"/>
      <c r="AIN16" s="76"/>
      <c r="AIO16" s="76"/>
      <c r="AIP16" s="76"/>
      <c r="AIQ16" s="76"/>
      <c r="AIR16" s="76"/>
      <c r="AIS16" s="76"/>
      <c r="AIT16" s="76"/>
      <c r="AIU16" s="76"/>
      <c r="AIV16" s="76"/>
      <c r="AIW16" s="76"/>
      <c r="AIX16" s="76"/>
      <c r="AIY16" s="76"/>
      <c r="AIZ16" s="76"/>
      <c r="AJA16" s="76"/>
      <c r="AJB16" s="76"/>
      <c r="AJC16" s="76"/>
      <c r="AJD16" s="76"/>
      <c r="AJE16" s="76"/>
      <c r="AJF16" s="76"/>
      <c r="AJG16" s="76"/>
      <c r="AJH16" s="76"/>
      <c r="AJI16" s="76"/>
      <c r="AJJ16" s="76"/>
      <c r="AJK16" s="76"/>
      <c r="AJL16" s="76"/>
      <c r="AJM16" s="76"/>
      <c r="AJN16" s="76"/>
      <c r="AJO16" s="76"/>
      <c r="AJP16" s="76"/>
      <c r="AJQ16" s="76"/>
      <c r="AJR16" s="76"/>
      <c r="AJS16" s="76"/>
      <c r="AJT16" s="76"/>
      <c r="AJU16" s="76"/>
      <c r="AJV16" s="76"/>
      <c r="AJW16" s="76"/>
      <c r="AJX16" s="76"/>
      <c r="AJY16" s="76"/>
      <c r="AJZ16" s="76"/>
      <c r="AKA16" s="76"/>
      <c r="AKB16" s="76"/>
      <c r="AKC16" s="76"/>
      <c r="AKD16" s="76"/>
      <c r="AKE16" s="76"/>
      <c r="AKF16" s="76"/>
      <c r="AKG16" s="76"/>
      <c r="AKH16" s="76"/>
      <c r="AKI16" s="76"/>
      <c r="AKJ16" s="76"/>
      <c r="AKK16" s="76"/>
      <c r="AKL16" s="76"/>
      <c r="AKM16" s="76"/>
      <c r="AKN16" s="76"/>
      <c r="AKO16" s="76"/>
      <c r="AKP16" s="76"/>
      <c r="AKQ16" s="76"/>
      <c r="AKR16" s="76"/>
      <c r="AKS16" s="76"/>
      <c r="AKT16" s="76"/>
      <c r="AKU16" s="76"/>
      <c r="AKV16" s="76"/>
      <c r="AKW16" s="76"/>
      <c r="AKX16" s="76"/>
      <c r="AKY16" s="76"/>
      <c r="AKZ16" s="76"/>
      <c r="ALA16" s="76"/>
      <c r="ALB16" s="76"/>
      <c r="ALC16" s="76"/>
      <c r="ALD16" s="76"/>
      <c r="ALE16" s="76"/>
      <c r="ALF16" s="76"/>
      <c r="ALG16" s="76"/>
      <c r="ALH16" s="76"/>
      <c r="ALI16" s="76"/>
      <c r="ALJ16" s="76"/>
      <c r="ALK16" s="76"/>
      <c r="ALL16" s="76"/>
      <c r="ALM16" s="76"/>
      <c r="ALN16" s="76"/>
      <c r="ALO16" s="76"/>
      <c r="ALP16" s="76"/>
      <c r="ALQ16" s="76"/>
      <c r="ALR16" s="76"/>
      <c r="ALS16" s="76"/>
      <c r="ALT16" s="76"/>
      <c r="ALU16" s="76"/>
      <c r="ALV16" s="76"/>
      <c r="ALW16" s="76"/>
      <c r="ALX16" s="76"/>
      <c r="ALY16" s="76"/>
      <c r="ALZ16" s="76"/>
      <c r="AMA16" s="76"/>
      <c r="AMB16" s="76"/>
      <c r="AMC16" s="76"/>
      <c r="AMD16" s="76"/>
      <c r="AME16" s="76"/>
      <c r="AMF16" s="76"/>
      <c r="AMG16" s="76"/>
      <c r="AMH16" s="76"/>
      <c r="AMI16" s="76"/>
      <c r="AMJ16" s="76"/>
      <c r="AMK16" s="76"/>
      <c r="AML16" s="76"/>
      <c r="AMM16" s="76"/>
      <c r="AMN16" s="76"/>
      <c r="AMO16" s="76"/>
      <c r="AMP16" s="76"/>
      <c r="AMQ16" s="76"/>
      <c r="AMR16" s="76"/>
      <c r="AMS16" s="76"/>
      <c r="AMT16" s="76"/>
      <c r="AMU16" s="76"/>
      <c r="AMV16" s="76"/>
      <c r="AMW16" s="76"/>
      <c r="AMX16" s="76"/>
      <c r="AMY16" s="76"/>
      <c r="AMZ16" s="76"/>
      <c r="ANA16" s="76"/>
      <c r="ANB16" s="76"/>
      <c r="ANC16" s="76"/>
      <c r="AND16" s="76"/>
      <c r="ANE16" s="76"/>
      <c r="ANF16" s="76"/>
      <c r="ANG16" s="76"/>
      <c r="ANH16" s="76"/>
      <c r="ANI16" s="76"/>
      <c r="ANJ16" s="76"/>
      <c r="ANK16" s="76"/>
      <c r="ANL16" s="76"/>
      <c r="ANM16" s="76"/>
      <c r="ANN16" s="76"/>
      <c r="ANO16" s="76"/>
      <c r="ANP16" s="76"/>
      <c r="ANQ16" s="76"/>
      <c r="ANR16" s="76"/>
      <c r="ANS16" s="76"/>
      <c r="ANT16" s="76"/>
      <c r="ANU16" s="76"/>
      <c r="ANV16" s="76"/>
      <c r="ANW16" s="76"/>
      <c r="ANX16" s="76"/>
      <c r="ANY16" s="76"/>
      <c r="ANZ16" s="76"/>
      <c r="AOA16" s="76"/>
      <c r="AOB16" s="76"/>
      <c r="AOC16" s="76"/>
      <c r="AOD16" s="76"/>
      <c r="AOE16" s="76"/>
      <c r="AOF16" s="76"/>
      <c r="AOG16" s="76"/>
      <c r="AOH16" s="76"/>
      <c r="AOI16" s="76"/>
      <c r="AOJ16" s="76"/>
      <c r="AOK16" s="76"/>
      <c r="AOL16" s="76"/>
      <c r="AOM16" s="76"/>
      <c r="AON16" s="76"/>
      <c r="AOO16" s="76"/>
      <c r="AOP16" s="76"/>
      <c r="AOQ16" s="76"/>
      <c r="AOR16" s="76"/>
      <c r="AOS16" s="76"/>
      <c r="AOT16" s="76"/>
      <c r="AOU16" s="76"/>
      <c r="AOV16" s="76"/>
      <c r="AOW16" s="76"/>
      <c r="AOX16" s="76"/>
      <c r="AOY16" s="76"/>
      <c r="AOZ16" s="76"/>
      <c r="APA16" s="76"/>
      <c r="APB16" s="76"/>
      <c r="APC16" s="76"/>
      <c r="APD16" s="76"/>
      <c r="APE16" s="76"/>
      <c r="APF16" s="76"/>
      <c r="APG16" s="76"/>
      <c r="APH16" s="76"/>
      <c r="API16" s="76"/>
      <c r="APJ16" s="76"/>
      <c r="APK16" s="76"/>
      <c r="APL16" s="76"/>
      <c r="APM16" s="76"/>
      <c r="APN16" s="76"/>
      <c r="APO16" s="76"/>
      <c r="APP16" s="76"/>
      <c r="APQ16" s="76"/>
      <c r="APR16" s="76"/>
      <c r="APS16" s="76"/>
      <c r="APT16" s="76"/>
      <c r="APU16" s="76"/>
      <c r="APV16" s="76"/>
      <c r="APW16" s="76"/>
      <c r="APX16" s="76"/>
      <c r="APY16" s="76"/>
      <c r="APZ16" s="76"/>
      <c r="AQA16" s="76"/>
      <c r="AQB16" s="76"/>
      <c r="AQC16" s="76"/>
      <c r="AQD16" s="76"/>
      <c r="AQE16" s="76"/>
      <c r="AQF16" s="76"/>
      <c r="AQG16" s="76"/>
      <c r="AQH16" s="76"/>
      <c r="AQI16" s="76"/>
      <c r="AQJ16" s="76"/>
      <c r="AQK16" s="76"/>
      <c r="AQL16" s="76"/>
      <c r="AQM16" s="76"/>
      <c r="AQN16" s="76"/>
      <c r="AQO16" s="76"/>
      <c r="AQP16" s="76"/>
      <c r="AQQ16" s="76"/>
      <c r="AQR16" s="76"/>
      <c r="AQS16" s="76"/>
      <c r="AQT16" s="76"/>
      <c r="AQU16" s="76"/>
      <c r="AQV16" s="76"/>
      <c r="AQW16" s="76"/>
      <c r="AQX16" s="76"/>
      <c r="AQY16" s="76"/>
      <c r="AQZ16" s="76"/>
      <c r="ARA16" s="76"/>
      <c r="ARB16" s="76"/>
      <c r="ARC16" s="76"/>
      <c r="ARD16" s="76"/>
      <c r="ARE16" s="76"/>
      <c r="ARF16" s="76"/>
      <c r="ARG16" s="76"/>
      <c r="ARH16" s="76"/>
      <c r="ARI16" s="76"/>
      <c r="ARJ16" s="76"/>
      <c r="ARK16" s="76"/>
      <c r="ARL16" s="76"/>
      <c r="ARM16" s="76"/>
      <c r="ARN16" s="76"/>
      <c r="ARO16" s="76"/>
      <c r="ARP16" s="76"/>
      <c r="ARQ16" s="76"/>
      <c r="ARR16" s="76"/>
      <c r="ARS16" s="76"/>
      <c r="ART16" s="76"/>
      <c r="ARU16" s="76"/>
      <c r="ARV16" s="76"/>
      <c r="ARW16" s="76"/>
      <c r="ARX16" s="76"/>
      <c r="ARY16" s="76"/>
      <c r="ARZ16" s="76"/>
      <c r="ASA16" s="76"/>
      <c r="ASB16" s="76"/>
      <c r="ASC16" s="76"/>
      <c r="ASD16" s="76"/>
      <c r="ASE16" s="76"/>
      <c r="ASF16" s="76"/>
      <c r="ASG16" s="76"/>
      <c r="ASH16" s="76"/>
      <c r="ASI16" s="76"/>
      <c r="ASJ16" s="76"/>
      <c r="ASK16" s="76"/>
      <c r="ASL16" s="76"/>
      <c r="ASM16" s="76"/>
      <c r="ASN16" s="76"/>
      <c r="ASO16" s="76"/>
      <c r="ASP16" s="76"/>
      <c r="ASQ16" s="76"/>
      <c r="ASR16" s="76"/>
      <c r="ASS16" s="76"/>
      <c r="AST16" s="76"/>
      <c r="ASU16" s="76"/>
      <c r="ASV16" s="76"/>
      <c r="ASW16" s="76"/>
      <c r="ASX16" s="76"/>
      <c r="ASY16" s="76"/>
      <c r="ASZ16" s="76"/>
      <c r="ATA16" s="76"/>
      <c r="ATB16" s="76"/>
      <c r="ATC16" s="76"/>
      <c r="ATD16" s="76"/>
      <c r="ATE16" s="76"/>
      <c r="ATF16" s="76"/>
      <c r="ATG16" s="76"/>
      <c r="ATH16" s="76"/>
      <c r="ATI16" s="76"/>
      <c r="ATJ16" s="76"/>
      <c r="ATK16" s="76"/>
      <c r="ATL16" s="76"/>
      <c r="ATM16" s="76"/>
      <c r="ATN16" s="76"/>
      <c r="ATO16" s="76"/>
      <c r="ATP16" s="76"/>
      <c r="ATQ16" s="76"/>
      <c r="ATR16" s="76"/>
      <c r="ATS16" s="76"/>
      <c r="ATT16" s="76"/>
      <c r="ATU16" s="76"/>
      <c r="ATV16" s="76"/>
      <c r="ATW16" s="76"/>
      <c r="ATX16" s="76"/>
      <c r="ATY16" s="76"/>
      <c r="ATZ16" s="76"/>
      <c r="AUA16" s="76"/>
      <c r="AUB16" s="76"/>
      <c r="AUC16" s="76"/>
      <c r="AUD16" s="76"/>
      <c r="AUE16" s="76"/>
      <c r="AUF16" s="76"/>
      <c r="AUG16" s="76"/>
      <c r="AUH16" s="76"/>
      <c r="AUI16" s="76"/>
      <c r="AUJ16" s="76"/>
      <c r="AUK16" s="76"/>
      <c r="AUL16" s="76"/>
      <c r="AUM16" s="76"/>
      <c r="AUN16" s="76"/>
      <c r="AUO16" s="76"/>
      <c r="AUP16" s="76"/>
      <c r="AUQ16" s="76"/>
      <c r="AUR16" s="76"/>
      <c r="AUS16" s="76"/>
      <c r="AUT16" s="76"/>
      <c r="AUU16" s="76"/>
      <c r="AUV16" s="76"/>
      <c r="AUW16" s="76"/>
      <c r="AUX16" s="76"/>
      <c r="AUY16" s="76"/>
      <c r="AUZ16" s="76"/>
      <c r="AVA16" s="76"/>
      <c r="AVB16" s="76"/>
      <c r="AVC16" s="76"/>
      <c r="AVD16" s="76"/>
      <c r="AVE16" s="76"/>
      <c r="AVF16" s="76"/>
      <c r="AVG16" s="76"/>
      <c r="AVH16" s="76"/>
      <c r="AVI16" s="76"/>
      <c r="AVJ16" s="76"/>
      <c r="AVK16" s="76"/>
      <c r="AVL16" s="76"/>
      <c r="AVM16" s="76"/>
      <c r="AVN16" s="76"/>
      <c r="AVO16" s="76"/>
      <c r="AVP16" s="76"/>
      <c r="AVQ16" s="76"/>
      <c r="AVR16" s="76"/>
      <c r="AVS16" s="76"/>
      <c r="AVT16" s="76"/>
      <c r="AVU16" s="76"/>
      <c r="AVV16" s="76"/>
      <c r="AVW16" s="76"/>
      <c r="AVX16" s="76"/>
      <c r="AVY16" s="76"/>
      <c r="AVZ16" s="76"/>
      <c r="AWA16" s="76"/>
      <c r="AWB16" s="76"/>
      <c r="AWC16" s="76"/>
      <c r="AWD16" s="76"/>
      <c r="AWE16" s="76"/>
      <c r="AWF16" s="76"/>
      <c r="AWG16" s="76"/>
      <c r="AWH16" s="76"/>
      <c r="AWI16" s="76"/>
      <c r="AWJ16" s="76"/>
      <c r="AWK16" s="76"/>
      <c r="AWL16" s="76"/>
      <c r="AWM16" s="76"/>
      <c r="AWN16" s="76"/>
      <c r="AWO16" s="76"/>
      <c r="AWP16" s="76"/>
      <c r="AWQ16" s="76"/>
      <c r="AWR16" s="76"/>
      <c r="AWS16" s="76"/>
      <c r="AWT16" s="76"/>
      <c r="AWU16" s="76"/>
      <c r="AWV16" s="76"/>
      <c r="AWW16" s="76"/>
      <c r="AWX16" s="76"/>
      <c r="AWY16" s="76"/>
      <c r="AWZ16" s="76"/>
      <c r="AXA16" s="76"/>
      <c r="AXB16" s="76"/>
      <c r="AXC16" s="76"/>
      <c r="AXD16" s="76"/>
      <c r="AXE16" s="76"/>
      <c r="AXF16" s="76"/>
      <c r="AXG16" s="76"/>
      <c r="AXH16" s="76"/>
      <c r="AXI16" s="76"/>
      <c r="AXJ16" s="76"/>
      <c r="AXK16" s="76"/>
      <c r="AXL16" s="76"/>
      <c r="AXM16" s="76"/>
      <c r="AXN16" s="76"/>
      <c r="AXO16" s="76"/>
      <c r="AXP16" s="76"/>
      <c r="AXQ16" s="76"/>
      <c r="AXR16" s="76"/>
      <c r="AXS16" s="76"/>
      <c r="AXT16" s="76"/>
      <c r="AXU16" s="76"/>
      <c r="AXV16" s="76"/>
      <c r="AXW16" s="76"/>
      <c r="AXX16" s="76"/>
      <c r="AXY16" s="76"/>
      <c r="AXZ16" s="76"/>
      <c r="AYA16" s="76"/>
      <c r="AYB16" s="76"/>
      <c r="AYC16" s="76"/>
      <c r="AYD16" s="76"/>
      <c r="AYE16" s="76"/>
      <c r="AYF16" s="76"/>
      <c r="AYG16" s="76"/>
      <c r="AYH16" s="76"/>
      <c r="AYI16" s="76"/>
      <c r="AYJ16" s="76"/>
      <c r="AYK16" s="76"/>
      <c r="AYL16" s="76"/>
      <c r="AYM16" s="76"/>
      <c r="AYN16" s="76"/>
      <c r="AYO16" s="76"/>
      <c r="AYP16" s="76"/>
      <c r="AYQ16" s="76"/>
      <c r="AYR16" s="76"/>
      <c r="AYS16" s="76"/>
      <c r="AYT16" s="76"/>
      <c r="AYU16" s="76"/>
      <c r="AYV16" s="76"/>
      <c r="AYW16" s="76"/>
      <c r="AYX16" s="76"/>
      <c r="AYY16" s="76"/>
      <c r="AYZ16" s="76"/>
      <c r="AZA16" s="76"/>
      <c r="AZB16" s="76"/>
      <c r="AZC16" s="76"/>
      <c r="AZD16" s="76"/>
      <c r="AZE16" s="76"/>
      <c r="AZF16" s="76"/>
      <c r="AZG16" s="76"/>
      <c r="AZH16" s="76"/>
      <c r="AZI16" s="76"/>
      <c r="AZJ16" s="76"/>
      <c r="AZK16" s="76"/>
      <c r="AZL16" s="76"/>
      <c r="AZM16" s="76"/>
      <c r="AZN16" s="76"/>
      <c r="AZO16" s="76"/>
      <c r="AZP16" s="76"/>
      <c r="AZQ16" s="76"/>
      <c r="AZR16" s="76"/>
      <c r="AZS16" s="76"/>
      <c r="AZT16" s="76"/>
      <c r="AZU16" s="76"/>
      <c r="AZV16" s="76"/>
      <c r="AZW16" s="76"/>
      <c r="AZX16" s="76"/>
      <c r="AZY16" s="76"/>
      <c r="AZZ16" s="76"/>
      <c r="BAA16" s="76"/>
      <c r="BAB16" s="76"/>
      <c r="BAC16" s="76"/>
      <c r="BAD16" s="76"/>
      <c r="BAE16" s="76"/>
      <c r="BAF16" s="76"/>
      <c r="BAG16" s="76"/>
      <c r="BAH16" s="76"/>
      <c r="BAI16" s="76"/>
      <c r="BAJ16" s="76"/>
      <c r="BAK16" s="76"/>
      <c r="BAL16" s="76"/>
      <c r="BAM16" s="76"/>
      <c r="BAN16" s="76"/>
      <c r="BAO16" s="76"/>
      <c r="BAP16" s="76"/>
      <c r="BAQ16" s="76"/>
      <c r="BAR16" s="76"/>
      <c r="BAS16" s="76"/>
      <c r="BAT16" s="76"/>
      <c r="BAU16" s="76"/>
      <c r="BAV16" s="76"/>
      <c r="BAW16" s="76"/>
      <c r="BAX16" s="76"/>
      <c r="BAY16" s="76"/>
      <c r="BAZ16" s="76"/>
      <c r="BBA16" s="76"/>
      <c r="BBB16" s="76"/>
      <c r="BBC16" s="76"/>
      <c r="BBD16" s="76"/>
      <c r="BBE16" s="76"/>
      <c r="BBF16" s="76"/>
      <c r="BBG16" s="76"/>
      <c r="BBH16" s="76"/>
      <c r="BBI16" s="76"/>
      <c r="BBJ16" s="76"/>
      <c r="BBK16" s="76"/>
      <c r="BBL16" s="76"/>
      <c r="BBM16" s="76"/>
      <c r="BBN16" s="76"/>
      <c r="BBO16" s="76"/>
      <c r="BBP16" s="76"/>
      <c r="BBQ16" s="76"/>
      <c r="BBR16" s="76"/>
      <c r="BBS16" s="76"/>
      <c r="BBT16" s="76"/>
      <c r="BBU16" s="76"/>
      <c r="BBV16" s="76"/>
      <c r="BBW16" s="76"/>
      <c r="BBX16" s="76"/>
      <c r="BBY16" s="76"/>
      <c r="BBZ16" s="76"/>
      <c r="BCA16" s="76"/>
      <c r="BCB16" s="76"/>
      <c r="BCC16" s="76"/>
      <c r="BCD16" s="76"/>
      <c r="BCE16" s="76"/>
      <c r="BCF16" s="76"/>
      <c r="BCG16" s="76"/>
      <c r="BCH16" s="76"/>
      <c r="BCI16" s="76"/>
      <c r="BCJ16" s="76"/>
      <c r="BCK16" s="76"/>
      <c r="BCL16" s="76"/>
      <c r="BCM16" s="76"/>
      <c r="BCN16" s="76"/>
      <c r="BCO16" s="76"/>
      <c r="BCP16" s="76"/>
      <c r="BCQ16" s="76"/>
      <c r="BCR16" s="76"/>
      <c r="BCS16" s="76"/>
      <c r="BCT16" s="76"/>
      <c r="BCU16" s="76"/>
      <c r="BCV16" s="76"/>
      <c r="BCW16" s="76"/>
      <c r="BCX16" s="76"/>
      <c r="BCY16" s="76"/>
      <c r="BCZ16" s="76"/>
      <c r="BDA16" s="76"/>
      <c r="BDB16" s="76"/>
      <c r="BDC16" s="76"/>
      <c r="BDD16" s="76"/>
      <c r="BDE16" s="76"/>
      <c r="BDF16" s="76"/>
      <c r="BDG16" s="76"/>
      <c r="BDH16" s="76"/>
      <c r="BDI16" s="76"/>
      <c r="BDJ16" s="76"/>
      <c r="BDK16" s="76"/>
      <c r="BDL16" s="76"/>
      <c r="BDM16" s="76"/>
      <c r="BDN16" s="76"/>
      <c r="BDO16" s="76"/>
      <c r="BDP16" s="76"/>
      <c r="BDQ16" s="76"/>
      <c r="BDR16" s="76"/>
      <c r="BDS16" s="76"/>
      <c r="BDT16" s="76"/>
      <c r="BDU16" s="76"/>
      <c r="BDV16" s="76"/>
      <c r="BDW16" s="76"/>
      <c r="BDX16" s="76"/>
      <c r="BDY16" s="76"/>
      <c r="BDZ16" s="76"/>
      <c r="BEA16" s="76"/>
      <c r="BEB16" s="76"/>
      <c r="BEC16" s="76"/>
      <c r="BED16" s="76"/>
      <c r="BEE16" s="76"/>
      <c r="BEF16" s="76"/>
      <c r="BEG16" s="76"/>
      <c r="BEH16" s="76"/>
      <c r="BEI16" s="76"/>
      <c r="BEJ16" s="76"/>
      <c r="BEK16" s="76"/>
      <c r="BEL16" s="76"/>
      <c r="BEM16" s="76"/>
      <c r="BEN16" s="76"/>
      <c r="BEO16" s="76"/>
      <c r="BEP16" s="76"/>
      <c r="BEQ16" s="76"/>
      <c r="BER16" s="76"/>
      <c r="BES16" s="76"/>
      <c r="BET16" s="76"/>
      <c r="BEU16" s="76"/>
      <c r="BEV16" s="76"/>
      <c r="BEW16" s="76"/>
      <c r="BEX16" s="76"/>
      <c r="BEY16" s="76"/>
      <c r="BEZ16" s="76"/>
      <c r="BFA16" s="76"/>
      <c r="BFB16" s="76"/>
      <c r="BFC16" s="76"/>
      <c r="BFD16" s="76"/>
      <c r="BFE16" s="76"/>
      <c r="BFF16" s="76"/>
      <c r="BFG16" s="76"/>
      <c r="BFH16" s="76"/>
      <c r="BFI16" s="76"/>
      <c r="BFJ16" s="76"/>
      <c r="BFK16" s="76"/>
      <c r="BFL16" s="76"/>
      <c r="BFM16" s="76"/>
      <c r="BFN16" s="76"/>
      <c r="BFO16" s="76"/>
      <c r="BFP16" s="76"/>
      <c r="BFQ16" s="76"/>
      <c r="BFR16" s="76"/>
      <c r="BFS16" s="76"/>
      <c r="BFT16" s="76"/>
      <c r="BFU16" s="76"/>
      <c r="BFV16" s="76"/>
      <c r="BFW16" s="76"/>
      <c r="BFX16" s="76"/>
      <c r="BFY16" s="76"/>
      <c r="BFZ16" s="76"/>
      <c r="BGA16" s="76"/>
      <c r="BGB16" s="76"/>
      <c r="BGC16" s="76"/>
      <c r="BGD16" s="76"/>
      <c r="BGE16" s="76"/>
      <c r="BGF16" s="76"/>
      <c r="BGG16" s="76"/>
      <c r="BGH16" s="76"/>
      <c r="BGI16" s="76"/>
      <c r="BGJ16" s="76"/>
      <c r="BGK16" s="76"/>
      <c r="BGL16" s="76"/>
      <c r="BGM16" s="76"/>
      <c r="BGN16" s="76"/>
      <c r="BGO16" s="76"/>
      <c r="BGP16" s="76"/>
      <c r="BGQ16" s="76"/>
      <c r="BGR16" s="76"/>
      <c r="BGS16" s="76"/>
      <c r="BGT16" s="76"/>
      <c r="BGU16" s="76"/>
      <c r="BGV16" s="76"/>
      <c r="BGW16" s="76"/>
      <c r="BGX16" s="76"/>
      <c r="BGY16" s="76"/>
      <c r="BGZ16" s="76"/>
      <c r="BHA16" s="76"/>
      <c r="BHB16" s="76"/>
      <c r="BHC16" s="76"/>
      <c r="BHD16" s="76"/>
      <c r="BHE16" s="76"/>
      <c r="BHF16" s="76"/>
      <c r="BHG16" s="76"/>
      <c r="BHH16" s="76"/>
      <c r="BHI16" s="76"/>
      <c r="BHJ16" s="76"/>
      <c r="BHK16" s="76"/>
      <c r="BHL16" s="76"/>
      <c r="BHM16" s="76"/>
      <c r="BHN16" s="76"/>
      <c r="BHO16" s="76"/>
      <c r="BHP16" s="76"/>
      <c r="BHQ16" s="76"/>
      <c r="BHR16" s="76"/>
      <c r="BHS16" s="76"/>
      <c r="BHT16" s="76"/>
      <c r="BHU16" s="76"/>
      <c r="BHV16" s="76"/>
      <c r="BHW16" s="76"/>
      <c r="BHX16" s="76"/>
      <c r="BHY16" s="76"/>
      <c r="BHZ16" s="76"/>
      <c r="BIA16" s="76"/>
      <c r="BIB16" s="76"/>
      <c r="BIC16" s="76"/>
      <c r="BID16" s="76"/>
      <c r="BIE16" s="76"/>
      <c r="BIF16" s="76"/>
      <c r="BIG16" s="76"/>
      <c r="BIH16" s="76"/>
      <c r="BII16" s="76"/>
      <c r="BIJ16" s="76"/>
      <c r="BIK16" s="76"/>
      <c r="BIL16" s="76"/>
      <c r="BIM16" s="76"/>
      <c r="BIN16" s="76"/>
      <c r="BIO16" s="76"/>
      <c r="BIP16" s="76"/>
      <c r="BIQ16" s="76"/>
      <c r="BIR16" s="76"/>
      <c r="BIS16" s="76"/>
      <c r="BIT16" s="76"/>
      <c r="BIU16" s="76"/>
      <c r="BIV16" s="76"/>
      <c r="BIW16" s="76"/>
      <c r="BIX16" s="76"/>
      <c r="BIY16" s="76"/>
      <c r="BIZ16" s="76"/>
      <c r="BJA16" s="76"/>
      <c r="BJB16" s="76"/>
      <c r="BJC16" s="76"/>
      <c r="BJD16" s="76"/>
      <c r="BJE16" s="76"/>
      <c r="BJF16" s="76"/>
      <c r="BJG16" s="76"/>
      <c r="BJH16" s="76"/>
      <c r="BJI16" s="76"/>
      <c r="BJJ16" s="76"/>
      <c r="BJK16" s="76"/>
      <c r="BJL16" s="76"/>
      <c r="BJM16" s="76"/>
      <c r="BJN16" s="76"/>
      <c r="BJO16" s="76"/>
      <c r="BJP16" s="76"/>
      <c r="BJQ16" s="76"/>
      <c r="BJR16" s="76"/>
      <c r="BJS16" s="76"/>
      <c r="BJT16" s="76"/>
      <c r="BJU16" s="76"/>
      <c r="BJV16" s="76"/>
      <c r="BJW16" s="76"/>
      <c r="BJX16" s="76"/>
      <c r="BJY16" s="76"/>
      <c r="BJZ16" s="76"/>
      <c r="BKA16" s="76"/>
      <c r="BKB16" s="76"/>
      <c r="BKC16" s="76"/>
      <c r="BKD16" s="76"/>
      <c r="BKE16" s="76"/>
      <c r="BKF16" s="76"/>
      <c r="BKG16" s="76"/>
      <c r="BKH16" s="76"/>
      <c r="BKI16" s="76"/>
      <c r="BKJ16" s="76"/>
      <c r="BKK16" s="76"/>
      <c r="BKL16" s="76"/>
      <c r="BKM16" s="76"/>
      <c r="BKN16" s="76"/>
      <c r="BKO16" s="76"/>
      <c r="BKP16" s="76"/>
      <c r="BKQ16" s="76"/>
      <c r="BKR16" s="76"/>
      <c r="BKS16" s="76"/>
      <c r="BKT16" s="76"/>
      <c r="BKU16" s="76"/>
      <c r="BKV16" s="76"/>
      <c r="BKW16" s="76"/>
      <c r="BKX16" s="76"/>
      <c r="BKY16" s="76"/>
      <c r="BKZ16" s="76"/>
      <c r="BLA16" s="76"/>
      <c r="BLB16" s="76"/>
      <c r="BLC16" s="76"/>
      <c r="BLD16" s="76"/>
      <c r="BLE16" s="76"/>
      <c r="BLF16" s="76"/>
      <c r="BLG16" s="76"/>
      <c r="BLH16" s="76"/>
      <c r="BLI16" s="76"/>
      <c r="BLJ16" s="76"/>
      <c r="BLK16" s="76"/>
      <c r="BLL16" s="76"/>
      <c r="BLM16" s="76"/>
      <c r="BLN16" s="76"/>
      <c r="BLO16" s="76"/>
      <c r="BLP16" s="76"/>
      <c r="BLQ16" s="76"/>
      <c r="BLR16" s="76"/>
      <c r="BLS16" s="76"/>
      <c r="BLT16" s="76"/>
      <c r="BLU16" s="76"/>
      <c r="BLV16" s="76"/>
      <c r="BLW16" s="76"/>
      <c r="BLX16" s="76"/>
      <c r="BLY16" s="76"/>
      <c r="BLZ16" s="76"/>
      <c r="BMA16" s="76"/>
      <c r="BMB16" s="76"/>
      <c r="BMC16" s="76"/>
      <c r="BMD16" s="76"/>
      <c r="BME16" s="76"/>
      <c r="BMF16" s="76"/>
      <c r="BMG16" s="76"/>
      <c r="BMH16" s="76"/>
      <c r="BMI16" s="76"/>
      <c r="BMJ16" s="76"/>
    </row>
    <row r="17" spans="1:1700" ht="20.25" customHeight="1" x14ac:dyDescent="0.25">
      <c r="A17" s="18"/>
      <c r="B17" s="133">
        <v>45245</v>
      </c>
      <c r="C17" s="133" t="s">
        <v>369</v>
      </c>
      <c r="D17" s="63" t="s">
        <v>304</v>
      </c>
      <c r="E17" s="138" t="s">
        <v>163</v>
      </c>
      <c r="F17" s="138" t="s">
        <v>13</v>
      </c>
      <c r="G17" s="138" t="s">
        <v>15</v>
      </c>
      <c r="H17" s="138" t="s">
        <v>9</v>
      </c>
      <c r="I17" s="49">
        <v>18.309999999999999</v>
      </c>
      <c r="J17" s="49" t="s">
        <v>246</v>
      </c>
      <c r="K17" s="49" t="s">
        <v>246</v>
      </c>
      <c r="Q17" s="113"/>
      <c r="R17" s="113"/>
      <c r="S17" s="113"/>
      <c r="T17" s="113"/>
      <c r="U17" s="113"/>
      <c r="V17" s="113"/>
      <c r="W17" s="113"/>
      <c r="X17" s="113"/>
      <c r="Y17" s="113"/>
      <c r="Z17" s="113"/>
      <c r="AA17" s="113"/>
      <c r="AB17" s="113"/>
      <c r="AC17" s="113"/>
      <c r="AD17" s="113"/>
      <c r="AE17" s="113"/>
      <c r="AF17" s="113"/>
      <c r="AG17" s="113"/>
      <c r="AH17" s="113"/>
      <c r="AI17" s="113"/>
      <c r="AJ17" s="113"/>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76"/>
      <c r="NF17" s="76"/>
      <c r="NG17" s="76"/>
      <c r="NH17" s="76"/>
      <c r="NI17" s="76"/>
      <c r="NJ17" s="76"/>
      <c r="NK17" s="76"/>
      <c r="NL17" s="76"/>
      <c r="NM17" s="76"/>
      <c r="NN17" s="76"/>
      <c r="NO17" s="76"/>
      <c r="NP17" s="76"/>
      <c r="NQ17" s="76"/>
      <c r="NR17" s="76"/>
      <c r="NS17" s="76"/>
      <c r="NT17" s="76"/>
      <c r="NU17" s="76"/>
      <c r="NV17" s="76"/>
      <c r="NW17" s="76"/>
      <c r="NX17" s="76"/>
      <c r="NY17" s="76"/>
      <c r="NZ17" s="76"/>
      <c r="OA17" s="76"/>
      <c r="OB17" s="76"/>
      <c r="OC17" s="76"/>
      <c r="OD17" s="76"/>
      <c r="OE17" s="76"/>
      <c r="OF17" s="76"/>
      <c r="OG17" s="76"/>
      <c r="OH17" s="76"/>
      <c r="OI17" s="76"/>
      <c r="OJ17" s="76"/>
      <c r="OK17" s="76"/>
      <c r="OL17" s="76"/>
      <c r="OM17" s="76"/>
      <c r="ON17" s="76"/>
      <c r="OO17" s="76"/>
      <c r="OP17" s="76"/>
      <c r="OQ17" s="76"/>
      <c r="OR17" s="76"/>
      <c r="OS17" s="76"/>
      <c r="OT17" s="76"/>
      <c r="OU17" s="76"/>
      <c r="OV17" s="76"/>
      <c r="OW17" s="76"/>
      <c r="OX17" s="76"/>
      <c r="OY17" s="76"/>
      <c r="OZ17" s="76"/>
      <c r="PA17" s="76"/>
      <c r="PB17" s="76"/>
      <c r="PC17" s="76"/>
      <c r="PD17" s="76"/>
      <c r="PE17" s="76"/>
      <c r="PF17" s="76"/>
      <c r="PG17" s="76"/>
      <c r="PH17" s="76"/>
      <c r="PI17" s="76"/>
      <c r="PJ17" s="76"/>
      <c r="PK17" s="76"/>
      <c r="PL17" s="76"/>
      <c r="PM17" s="76"/>
      <c r="PN17" s="76"/>
      <c r="PO17" s="76"/>
      <c r="PP17" s="76"/>
      <c r="PQ17" s="76"/>
      <c r="PR17" s="76"/>
      <c r="PS17" s="76"/>
      <c r="PT17" s="76"/>
      <c r="PU17" s="76"/>
      <c r="PV17" s="76"/>
      <c r="PW17" s="76"/>
      <c r="PX17" s="76"/>
      <c r="PY17" s="76"/>
      <c r="PZ17" s="76"/>
      <c r="QA17" s="76"/>
      <c r="QB17" s="76"/>
      <c r="QC17" s="76"/>
      <c r="QD17" s="76"/>
      <c r="QE17" s="76"/>
      <c r="QF17" s="76"/>
      <c r="QG17" s="76"/>
      <c r="QH17" s="76"/>
      <c r="QI17" s="76"/>
      <c r="QJ17" s="76"/>
      <c r="QK17" s="76"/>
      <c r="QL17" s="76"/>
      <c r="QM17" s="76"/>
      <c r="QN17" s="76"/>
      <c r="QO17" s="76"/>
      <c r="QP17" s="76"/>
      <c r="QQ17" s="76"/>
      <c r="QR17" s="76"/>
      <c r="QS17" s="76"/>
      <c r="QT17" s="76"/>
      <c r="QU17" s="76"/>
      <c r="QV17" s="76"/>
      <c r="QW17" s="76"/>
      <c r="QX17" s="76"/>
      <c r="QY17" s="76"/>
      <c r="QZ17" s="76"/>
      <c r="RA17" s="76"/>
      <c r="RB17" s="76"/>
      <c r="RC17" s="76"/>
      <c r="RD17" s="76"/>
      <c r="RE17" s="76"/>
      <c r="RF17" s="76"/>
      <c r="RG17" s="76"/>
      <c r="RH17" s="76"/>
      <c r="RI17" s="76"/>
      <c r="RJ17" s="76"/>
      <c r="RK17" s="76"/>
      <c r="RL17" s="76"/>
      <c r="RM17" s="76"/>
      <c r="RN17" s="76"/>
      <c r="RO17" s="76"/>
      <c r="RP17" s="76"/>
      <c r="RQ17" s="76"/>
      <c r="RR17" s="76"/>
      <c r="RS17" s="76"/>
      <c r="RT17" s="76"/>
      <c r="RU17" s="76"/>
      <c r="RV17" s="76"/>
      <c r="RW17" s="76"/>
      <c r="RX17" s="76"/>
      <c r="RY17" s="76"/>
      <c r="RZ17" s="76"/>
      <c r="SA17" s="76"/>
      <c r="SB17" s="76"/>
      <c r="SC17" s="76"/>
      <c r="SD17" s="76"/>
      <c r="SE17" s="76"/>
      <c r="SF17" s="76"/>
      <c r="SG17" s="76"/>
      <c r="SH17" s="76"/>
      <c r="SI17" s="76"/>
      <c r="SJ17" s="76"/>
      <c r="SK17" s="76"/>
      <c r="SL17" s="76"/>
      <c r="SM17" s="76"/>
      <c r="SN17" s="76"/>
      <c r="SO17" s="76"/>
      <c r="SP17" s="76"/>
      <c r="SQ17" s="76"/>
      <c r="SR17" s="76"/>
      <c r="SS17" s="76"/>
      <c r="ST17" s="76"/>
      <c r="SU17" s="76"/>
      <c r="SV17" s="76"/>
      <c r="SW17" s="76"/>
      <c r="SX17" s="76"/>
      <c r="SY17" s="76"/>
      <c r="SZ17" s="76"/>
      <c r="TA17" s="76"/>
      <c r="TB17" s="76"/>
      <c r="TC17" s="76"/>
      <c r="TD17" s="76"/>
      <c r="TE17" s="76"/>
      <c r="TF17" s="76"/>
      <c r="TG17" s="76"/>
      <c r="TH17" s="76"/>
      <c r="TI17" s="76"/>
      <c r="TJ17" s="76"/>
      <c r="TK17" s="76"/>
      <c r="TL17" s="76"/>
      <c r="TM17" s="76"/>
      <c r="TN17" s="76"/>
      <c r="TO17" s="76"/>
      <c r="TP17" s="76"/>
      <c r="TQ17" s="76"/>
      <c r="TR17" s="76"/>
      <c r="TS17" s="76"/>
      <c r="TT17" s="76"/>
      <c r="TU17" s="76"/>
      <c r="TV17" s="76"/>
      <c r="TW17" s="76"/>
      <c r="TX17" s="76"/>
      <c r="TY17" s="76"/>
      <c r="TZ17" s="76"/>
      <c r="UA17" s="76"/>
      <c r="UB17" s="76"/>
      <c r="UC17" s="76"/>
      <c r="UD17" s="76"/>
      <c r="UE17" s="76"/>
      <c r="UF17" s="76"/>
      <c r="UG17" s="76"/>
      <c r="UH17" s="76"/>
      <c r="UI17" s="76"/>
      <c r="UJ17" s="76"/>
      <c r="UK17" s="76"/>
      <c r="UL17" s="76"/>
      <c r="UM17" s="76"/>
      <c r="UN17" s="76"/>
      <c r="UO17" s="76"/>
      <c r="UP17" s="76"/>
      <c r="UQ17" s="76"/>
      <c r="UR17" s="76"/>
      <c r="US17" s="76"/>
      <c r="UT17" s="76"/>
      <c r="UU17" s="76"/>
      <c r="UV17" s="76"/>
      <c r="UW17" s="76"/>
      <c r="UX17" s="76"/>
      <c r="UY17" s="76"/>
      <c r="UZ17" s="76"/>
      <c r="VA17" s="76"/>
      <c r="VB17" s="76"/>
      <c r="VC17" s="76"/>
      <c r="VD17" s="76"/>
      <c r="VE17" s="76"/>
      <c r="VF17" s="76"/>
      <c r="VG17" s="76"/>
      <c r="VH17" s="76"/>
      <c r="VI17" s="76"/>
      <c r="VJ17" s="76"/>
      <c r="VK17" s="76"/>
      <c r="VL17" s="76"/>
      <c r="VM17" s="76"/>
      <c r="VN17" s="76"/>
      <c r="VO17" s="76"/>
      <c r="VP17" s="76"/>
      <c r="VQ17" s="76"/>
      <c r="VR17" s="76"/>
      <c r="VS17" s="76"/>
      <c r="VT17" s="76"/>
      <c r="VU17" s="76"/>
      <c r="VV17" s="76"/>
      <c r="VW17" s="76"/>
      <c r="VX17" s="76"/>
      <c r="VY17" s="76"/>
      <c r="VZ17" s="76"/>
      <c r="WA17" s="76"/>
      <c r="WB17" s="76"/>
      <c r="WC17" s="76"/>
      <c r="WD17" s="76"/>
      <c r="WE17" s="76"/>
      <c r="WF17" s="76"/>
      <c r="WG17" s="76"/>
      <c r="WH17" s="76"/>
      <c r="WI17" s="76"/>
      <c r="WJ17" s="76"/>
      <c r="WK17" s="76"/>
      <c r="WL17" s="76"/>
      <c r="WM17" s="76"/>
      <c r="WN17" s="76"/>
      <c r="WO17" s="76"/>
      <c r="WP17" s="76"/>
      <c r="WQ17" s="76"/>
      <c r="WR17" s="76"/>
      <c r="WS17" s="76"/>
      <c r="WT17" s="76"/>
      <c r="WU17" s="76"/>
      <c r="WV17" s="76"/>
      <c r="WW17" s="76"/>
      <c r="WX17" s="76"/>
      <c r="WY17" s="76"/>
      <c r="WZ17" s="76"/>
      <c r="XA17" s="76"/>
      <c r="XB17" s="76"/>
      <c r="XC17" s="76"/>
      <c r="XD17" s="76"/>
      <c r="XE17" s="76"/>
      <c r="XF17" s="76"/>
      <c r="XG17" s="76"/>
      <c r="XH17" s="76"/>
      <c r="XI17" s="76"/>
      <c r="XJ17" s="76"/>
      <c r="XK17" s="76"/>
      <c r="XL17" s="76"/>
      <c r="XM17" s="76"/>
      <c r="XN17" s="76"/>
      <c r="XO17" s="76"/>
      <c r="XP17" s="76"/>
      <c r="XQ17" s="76"/>
      <c r="XR17" s="76"/>
      <c r="XS17" s="76"/>
      <c r="XT17" s="76"/>
      <c r="XU17" s="76"/>
      <c r="XV17" s="76"/>
      <c r="XW17" s="76"/>
      <c r="XX17" s="76"/>
      <c r="XY17" s="76"/>
      <c r="XZ17" s="76"/>
      <c r="YA17" s="76"/>
      <c r="YB17" s="76"/>
      <c r="YC17" s="76"/>
      <c r="YD17" s="76"/>
      <c r="YE17" s="76"/>
      <c r="YF17" s="76"/>
      <c r="YG17" s="76"/>
      <c r="YH17" s="76"/>
      <c r="YI17" s="76"/>
      <c r="YJ17" s="76"/>
      <c r="YK17" s="76"/>
      <c r="YL17" s="76"/>
      <c r="YM17" s="76"/>
      <c r="YN17" s="76"/>
      <c r="YO17" s="76"/>
      <c r="YP17" s="76"/>
      <c r="YQ17" s="76"/>
      <c r="YR17" s="76"/>
      <c r="YS17" s="76"/>
      <c r="YT17" s="76"/>
      <c r="YU17" s="76"/>
      <c r="YV17" s="76"/>
      <c r="YW17" s="76"/>
      <c r="YX17" s="76"/>
      <c r="YY17" s="76"/>
      <c r="YZ17" s="76"/>
      <c r="ZA17" s="76"/>
      <c r="ZB17" s="76"/>
      <c r="ZC17" s="76"/>
      <c r="ZD17" s="76"/>
      <c r="ZE17" s="76"/>
      <c r="ZF17" s="76"/>
      <c r="ZG17" s="76"/>
      <c r="ZH17" s="76"/>
      <c r="ZI17" s="76"/>
      <c r="ZJ17" s="76"/>
      <c r="ZK17" s="76"/>
      <c r="ZL17" s="76"/>
      <c r="ZM17" s="76"/>
      <c r="ZN17" s="76"/>
      <c r="ZO17" s="76"/>
      <c r="ZP17" s="76"/>
      <c r="ZQ17" s="76"/>
      <c r="ZR17" s="76"/>
      <c r="ZS17" s="76"/>
      <c r="ZT17" s="76"/>
      <c r="ZU17" s="76"/>
      <c r="ZV17" s="76"/>
      <c r="ZW17" s="76"/>
      <c r="ZX17" s="76"/>
      <c r="ZY17" s="76"/>
      <c r="ZZ17" s="76"/>
      <c r="AAA17" s="76"/>
      <c r="AAB17" s="76"/>
      <c r="AAC17" s="76"/>
      <c r="AAD17" s="76"/>
      <c r="AAE17" s="76"/>
      <c r="AAF17" s="76"/>
      <c r="AAG17" s="76"/>
      <c r="AAH17" s="76"/>
      <c r="AAI17" s="76"/>
      <c r="AAJ17" s="76"/>
      <c r="AAK17" s="76"/>
      <c r="AAL17" s="76"/>
      <c r="AAM17" s="76"/>
      <c r="AAN17" s="76"/>
      <c r="AAO17" s="76"/>
      <c r="AAP17" s="76"/>
      <c r="AAQ17" s="76"/>
      <c r="AAR17" s="76"/>
      <c r="AAS17" s="76"/>
      <c r="AAT17" s="76"/>
      <c r="AAU17" s="76"/>
      <c r="AAV17" s="76"/>
      <c r="AAW17" s="76"/>
      <c r="AAX17" s="76"/>
      <c r="AAY17" s="76"/>
      <c r="AAZ17" s="76"/>
      <c r="ABA17" s="76"/>
      <c r="ABB17" s="76"/>
      <c r="ABC17" s="76"/>
      <c r="ABD17" s="76"/>
      <c r="ABE17" s="76"/>
      <c r="ABF17" s="76"/>
      <c r="ABG17" s="76"/>
      <c r="ABH17" s="76"/>
      <c r="ABI17" s="76"/>
      <c r="ABJ17" s="76"/>
      <c r="ABK17" s="76"/>
      <c r="ABL17" s="76"/>
      <c r="ABM17" s="76"/>
      <c r="ABN17" s="76"/>
      <c r="ABO17" s="76"/>
      <c r="ABP17" s="76"/>
      <c r="ABQ17" s="76"/>
      <c r="ABR17" s="76"/>
      <c r="ABS17" s="76"/>
      <c r="ABT17" s="76"/>
      <c r="ABU17" s="76"/>
      <c r="ABV17" s="76"/>
      <c r="ABW17" s="76"/>
      <c r="ABX17" s="76"/>
      <c r="ABY17" s="76"/>
      <c r="ABZ17" s="76"/>
      <c r="ACA17" s="76"/>
      <c r="ACB17" s="76"/>
      <c r="ACC17" s="76"/>
      <c r="ACD17" s="76"/>
      <c r="ACE17" s="76"/>
      <c r="ACF17" s="76"/>
      <c r="ACG17" s="76"/>
      <c r="ACH17" s="76"/>
      <c r="ACI17" s="76"/>
      <c r="ACJ17" s="76"/>
      <c r="ACK17" s="76"/>
      <c r="ACL17" s="76"/>
      <c r="ACM17" s="76"/>
      <c r="ACN17" s="76"/>
      <c r="ACO17" s="76"/>
      <c r="ACP17" s="76"/>
      <c r="ACQ17" s="76"/>
      <c r="ACR17" s="76"/>
      <c r="ACS17" s="76"/>
      <c r="ACT17" s="76"/>
      <c r="ACU17" s="76"/>
      <c r="ACV17" s="76"/>
      <c r="ACW17" s="76"/>
      <c r="ACX17" s="76"/>
      <c r="ACY17" s="76"/>
      <c r="ACZ17" s="76"/>
      <c r="ADA17" s="76"/>
      <c r="ADB17" s="76"/>
      <c r="ADC17" s="76"/>
      <c r="ADD17" s="76"/>
      <c r="ADE17" s="76"/>
      <c r="ADF17" s="76"/>
      <c r="ADG17" s="76"/>
      <c r="ADH17" s="76"/>
      <c r="ADI17" s="76"/>
      <c r="ADJ17" s="76"/>
      <c r="ADK17" s="76"/>
      <c r="ADL17" s="76"/>
      <c r="ADM17" s="76"/>
      <c r="ADN17" s="76"/>
      <c r="ADO17" s="76"/>
      <c r="ADP17" s="76"/>
      <c r="ADQ17" s="76"/>
      <c r="ADR17" s="76"/>
      <c r="ADS17" s="76"/>
      <c r="ADT17" s="76"/>
      <c r="ADU17" s="76"/>
      <c r="ADV17" s="76"/>
      <c r="ADW17" s="76"/>
      <c r="ADX17" s="76"/>
      <c r="ADY17" s="76"/>
      <c r="ADZ17" s="76"/>
      <c r="AEA17" s="76"/>
      <c r="AEB17" s="76"/>
      <c r="AEC17" s="76"/>
      <c r="AED17" s="76"/>
      <c r="AEE17" s="76"/>
      <c r="AEF17" s="76"/>
      <c r="AEG17" s="76"/>
      <c r="AEH17" s="76"/>
      <c r="AEI17" s="76"/>
      <c r="AEJ17" s="76"/>
      <c r="AEK17" s="76"/>
      <c r="AEL17" s="76"/>
      <c r="AEM17" s="76"/>
      <c r="AEN17" s="76"/>
      <c r="AEO17" s="76"/>
      <c r="AEP17" s="76"/>
      <c r="AEQ17" s="76"/>
      <c r="AER17" s="76"/>
      <c r="AES17" s="76"/>
      <c r="AET17" s="76"/>
      <c r="AEU17" s="76"/>
      <c r="AEV17" s="76"/>
      <c r="AEW17" s="76"/>
      <c r="AEX17" s="76"/>
      <c r="AEY17" s="76"/>
      <c r="AEZ17" s="76"/>
      <c r="AFA17" s="76"/>
      <c r="AFB17" s="76"/>
      <c r="AFC17" s="76"/>
      <c r="AFD17" s="76"/>
      <c r="AFE17" s="76"/>
      <c r="AFF17" s="76"/>
      <c r="AFG17" s="76"/>
      <c r="AFH17" s="76"/>
      <c r="AFI17" s="76"/>
      <c r="AFJ17" s="76"/>
      <c r="AFK17" s="76"/>
      <c r="AFL17" s="76"/>
      <c r="AFM17" s="76"/>
      <c r="AFN17" s="76"/>
      <c r="AFO17" s="76"/>
      <c r="AFP17" s="76"/>
      <c r="AFQ17" s="76"/>
      <c r="AFR17" s="76"/>
      <c r="AFS17" s="76"/>
      <c r="AFT17" s="76"/>
      <c r="AFU17" s="76"/>
      <c r="AFV17" s="76"/>
      <c r="AFW17" s="76"/>
      <c r="AFX17" s="76"/>
      <c r="AFY17" s="76"/>
      <c r="AFZ17" s="76"/>
      <c r="AGA17" s="76"/>
      <c r="AGB17" s="76"/>
      <c r="AGC17" s="76"/>
      <c r="AGD17" s="76"/>
      <c r="AGE17" s="76"/>
      <c r="AGF17" s="76"/>
      <c r="AGG17" s="76"/>
      <c r="AGH17" s="76"/>
      <c r="AGI17" s="76"/>
      <c r="AGJ17" s="76"/>
      <c r="AGK17" s="76"/>
      <c r="AGL17" s="76"/>
      <c r="AGM17" s="76"/>
      <c r="AGN17" s="76"/>
      <c r="AGO17" s="76"/>
      <c r="AGP17" s="76"/>
      <c r="AGQ17" s="76"/>
      <c r="AGR17" s="76"/>
      <c r="AGS17" s="76"/>
      <c r="AGT17" s="76"/>
      <c r="AGU17" s="76"/>
      <c r="AGV17" s="76"/>
      <c r="AGW17" s="76"/>
      <c r="AGX17" s="76"/>
      <c r="AGY17" s="76"/>
      <c r="AGZ17" s="76"/>
      <c r="AHA17" s="76"/>
      <c r="AHB17" s="76"/>
      <c r="AHC17" s="76"/>
      <c r="AHD17" s="76"/>
      <c r="AHE17" s="76"/>
      <c r="AHF17" s="76"/>
      <c r="AHG17" s="76"/>
      <c r="AHH17" s="76"/>
      <c r="AHI17" s="76"/>
      <c r="AHJ17" s="76"/>
      <c r="AHK17" s="76"/>
      <c r="AHL17" s="76"/>
      <c r="AHM17" s="76"/>
      <c r="AHN17" s="76"/>
      <c r="AHO17" s="76"/>
      <c r="AHP17" s="76"/>
      <c r="AHQ17" s="76"/>
      <c r="AHR17" s="76"/>
      <c r="AHS17" s="76"/>
      <c r="AHT17" s="76"/>
      <c r="AHU17" s="76"/>
      <c r="AHV17" s="76"/>
      <c r="AHW17" s="76"/>
      <c r="AHX17" s="76"/>
      <c r="AHY17" s="76"/>
      <c r="AHZ17" s="76"/>
      <c r="AIA17" s="76"/>
      <c r="AIB17" s="76"/>
      <c r="AIC17" s="76"/>
      <c r="AID17" s="76"/>
      <c r="AIE17" s="76"/>
      <c r="AIF17" s="76"/>
      <c r="AIG17" s="76"/>
      <c r="AIH17" s="76"/>
      <c r="AII17" s="76"/>
      <c r="AIJ17" s="76"/>
      <c r="AIK17" s="76"/>
      <c r="AIL17" s="76"/>
      <c r="AIM17" s="76"/>
      <c r="AIN17" s="76"/>
      <c r="AIO17" s="76"/>
      <c r="AIP17" s="76"/>
      <c r="AIQ17" s="76"/>
      <c r="AIR17" s="76"/>
      <c r="AIS17" s="76"/>
      <c r="AIT17" s="76"/>
      <c r="AIU17" s="76"/>
      <c r="AIV17" s="76"/>
      <c r="AIW17" s="76"/>
      <c r="AIX17" s="76"/>
      <c r="AIY17" s="76"/>
      <c r="AIZ17" s="76"/>
      <c r="AJA17" s="76"/>
      <c r="AJB17" s="76"/>
      <c r="AJC17" s="76"/>
      <c r="AJD17" s="76"/>
      <c r="AJE17" s="76"/>
      <c r="AJF17" s="76"/>
      <c r="AJG17" s="76"/>
      <c r="AJH17" s="76"/>
      <c r="AJI17" s="76"/>
      <c r="AJJ17" s="76"/>
      <c r="AJK17" s="76"/>
      <c r="AJL17" s="76"/>
      <c r="AJM17" s="76"/>
      <c r="AJN17" s="76"/>
      <c r="AJO17" s="76"/>
      <c r="AJP17" s="76"/>
      <c r="AJQ17" s="76"/>
      <c r="AJR17" s="76"/>
      <c r="AJS17" s="76"/>
      <c r="AJT17" s="76"/>
      <c r="AJU17" s="76"/>
      <c r="AJV17" s="76"/>
      <c r="AJW17" s="76"/>
      <c r="AJX17" s="76"/>
      <c r="AJY17" s="76"/>
      <c r="AJZ17" s="76"/>
      <c r="AKA17" s="76"/>
      <c r="AKB17" s="76"/>
      <c r="AKC17" s="76"/>
      <c r="AKD17" s="76"/>
      <c r="AKE17" s="76"/>
      <c r="AKF17" s="76"/>
      <c r="AKG17" s="76"/>
      <c r="AKH17" s="76"/>
      <c r="AKI17" s="76"/>
      <c r="AKJ17" s="76"/>
      <c r="AKK17" s="76"/>
      <c r="AKL17" s="76"/>
      <c r="AKM17" s="76"/>
      <c r="AKN17" s="76"/>
      <c r="AKO17" s="76"/>
      <c r="AKP17" s="76"/>
      <c r="AKQ17" s="76"/>
      <c r="AKR17" s="76"/>
      <c r="AKS17" s="76"/>
      <c r="AKT17" s="76"/>
      <c r="AKU17" s="76"/>
      <c r="AKV17" s="76"/>
      <c r="AKW17" s="76"/>
      <c r="AKX17" s="76"/>
      <c r="AKY17" s="76"/>
      <c r="AKZ17" s="76"/>
      <c r="ALA17" s="76"/>
      <c r="ALB17" s="76"/>
      <c r="ALC17" s="76"/>
      <c r="ALD17" s="76"/>
      <c r="ALE17" s="76"/>
      <c r="ALF17" s="76"/>
      <c r="ALG17" s="76"/>
      <c r="ALH17" s="76"/>
      <c r="ALI17" s="76"/>
      <c r="ALJ17" s="76"/>
      <c r="ALK17" s="76"/>
      <c r="ALL17" s="76"/>
      <c r="ALM17" s="76"/>
      <c r="ALN17" s="76"/>
      <c r="ALO17" s="76"/>
      <c r="ALP17" s="76"/>
      <c r="ALQ17" s="76"/>
      <c r="ALR17" s="76"/>
      <c r="ALS17" s="76"/>
      <c r="ALT17" s="76"/>
      <c r="ALU17" s="76"/>
      <c r="ALV17" s="76"/>
      <c r="ALW17" s="76"/>
      <c r="ALX17" s="76"/>
      <c r="ALY17" s="76"/>
      <c r="ALZ17" s="76"/>
      <c r="AMA17" s="76"/>
      <c r="AMB17" s="76"/>
      <c r="AMC17" s="76"/>
      <c r="AMD17" s="76"/>
      <c r="AME17" s="76"/>
      <c r="AMF17" s="76"/>
      <c r="AMG17" s="76"/>
      <c r="AMH17" s="76"/>
      <c r="AMI17" s="76"/>
      <c r="AMJ17" s="76"/>
      <c r="AMK17" s="76"/>
      <c r="AML17" s="76"/>
      <c r="AMM17" s="76"/>
      <c r="AMN17" s="76"/>
      <c r="AMO17" s="76"/>
      <c r="AMP17" s="76"/>
      <c r="AMQ17" s="76"/>
      <c r="AMR17" s="76"/>
      <c r="AMS17" s="76"/>
      <c r="AMT17" s="76"/>
      <c r="AMU17" s="76"/>
      <c r="AMV17" s="76"/>
      <c r="AMW17" s="76"/>
      <c r="AMX17" s="76"/>
      <c r="AMY17" s="76"/>
      <c r="AMZ17" s="76"/>
      <c r="ANA17" s="76"/>
      <c r="ANB17" s="76"/>
      <c r="ANC17" s="76"/>
      <c r="AND17" s="76"/>
      <c r="ANE17" s="76"/>
      <c r="ANF17" s="76"/>
      <c r="ANG17" s="76"/>
      <c r="ANH17" s="76"/>
      <c r="ANI17" s="76"/>
      <c r="ANJ17" s="76"/>
      <c r="ANK17" s="76"/>
      <c r="ANL17" s="76"/>
      <c r="ANM17" s="76"/>
      <c r="ANN17" s="76"/>
      <c r="ANO17" s="76"/>
      <c r="ANP17" s="76"/>
      <c r="ANQ17" s="76"/>
      <c r="ANR17" s="76"/>
      <c r="ANS17" s="76"/>
      <c r="ANT17" s="76"/>
      <c r="ANU17" s="76"/>
      <c r="ANV17" s="76"/>
      <c r="ANW17" s="76"/>
      <c r="ANX17" s="76"/>
      <c r="ANY17" s="76"/>
      <c r="ANZ17" s="76"/>
      <c r="AOA17" s="76"/>
      <c r="AOB17" s="76"/>
      <c r="AOC17" s="76"/>
      <c r="AOD17" s="76"/>
      <c r="AOE17" s="76"/>
      <c r="AOF17" s="76"/>
      <c r="AOG17" s="76"/>
      <c r="AOH17" s="76"/>
      <c r="AOI17" s="76"/>
      <c r="AOJ17" s="76"/>
      <c r="AOK17" s="76"/>
      <c r="AOL17" s="76"/>
      <c r="AOM17" s="76"/>
      <c r="AON17" s="76"/>
      <c r="AOO17" s="76"/>
      <c r="AOP17" s="76"/>
      <c r="AOQ17" s="76"/>
      <c r="AOR17" s="76"/>
      <c r="AOS17" s="76"/>
      <c r="AOT17" s="76"/>
      <c r="AOU17" s="76"/>
      <c r="AOV17" s="76"/>
      <c r="AOW17" s="76"/>
      <c r="AOX17" s="76"/>
      <c r="AOY17" s="76"/>
      <c r="AOZ17" s="76"/>
      <c r="APA17" s="76"/>
      <c r="APB17" s="76"/>
      <c r="APC17" s="76"/>
      <c r="APD17" s="76"/>
      <c r="APE17" s="76"/>
      <c r="APF17" s="76"/>
      <c r="APG17" s="76"/>
      <c r="APH17" s="76"/>
      <c r="API17" s="76"/>
      <c r="APJ17" s="76"/>
      <c r="APK17" s="76"/>
      <c r="APL17" s="76"/>
      <c r="APM17" s="76"/>
      <c r="APN17" s="76"/>
      <c r="APO17" s="76"/>
      <c r="APP17" s="76"/>
      <c r="APQ17" s="76"/>
      <c r="APR17" s="76"/>
      <c r="APS17" s="76"/>
      <c r="APT17" s="76"/>
      <c r="APU17" s="76"/>
      <c r="APV17" s="76"/>
      <c r="APW17" s="76"/>
      <c r="APX17" s="76"/>
      <c r="APY17" s="76"/>
      <c r="APZ17" s="76"/>
      <c r="AQA17" s="76"/>
      <c r="AQB17" s="76"/>
      <c r="AQC17" s="76"/>
      <c r="AQD17" s="76"/>
      <c r="AQE17" s="76"/>
      <c r="AQF17" s="76"/>
      <c r="AQG17" s="76"/>
      <c r="AQH17" s="76"/>
      <c r="AQI17" s="76"/>
      <c r="AQJ17" s="76"/>
      <c r="AQK17" s="76"/>
      <c r="AQL17" s="76"/>
      <c r="AQM17" s="76"/>
      <c r="AQN17" s="76"/>
      <c r="AQO17" s="76"/>
      <c r="AQP17" s="76"/>
      <c r="AQQ17" s="76"/>
      <c r="AQR17" s="76"/>
      <c r="AQS17" s="76"/>
      <c r="AQT17" s="76"/>
      <c r="AQU17" s="76"/>
      <c r="AQV17" s="76"/>
      <c r="AQW17" s="76"/>
      <c r="AQX17" s="76"/>
      <c r="AQY17" s="76"/>
      <c r="AQZ17" s="76"/>
      <c r="ARA17" s="76"/>
      <c r="ARB17" s="76"/>
      <c r="ARC17" s="76"/>
      <c r="ARD17" s="76"/>
      <c r="ARE17" s="76"/>
      <c r="ARF17" s="76"/>
      <c r="ARG17" s="76"/>
      <c r="ARH17" s="76"/>
      <c r="ARI17" s="76"/>
      <c r="ARJ17" s="76"/>
      <c r="ARK17" s="76"/>
      <c r="ARL17" s="76"/>
      <c r="ARM17" s="76"/>
      <c r="ARN17" s="76"/>
      <c r="ARO17" s="76"/>
      <c r="ARP17" s="76"/>
      <c r="ARQ17" s="76"/>
      <c r="ARR17" s="76"/>
      <c r="ARS17" s="76"/>
      <c r="ART17" s="76"/>
      <c r="ARU17" s="76"/>
      <c r="ARV17" s="76"/>
      <c r="ARW17" s="76"/>
      <c r="ARX17" s="76"/>
      <c r="ARY17" s="76"/>
      <c r="ARZ17" s="76"/>
      <c r="ASA17" s="76"/>
      <c r="ASB17" s="76"/>
      <c r="ASC17" s="76"/>
      <c r="ASD17" s="76"/>
      <c r="ASE17" s="76"/>
      <c r="ASF17" s="76"/>
      <c r="ASG17" s="76"/>
      <c r="ASH17" s="76"/>
      <c r="ASI17" s="76"/>
      <c r="ASJ17" s="76"/>
      <c r="ASK17" s="76"/>
      <c r="ASL17" s="76"/>
      <c r="ASM17" s="76"/>
      <c r="ASN17" s="76"/>
      <c r="ASO17" s="76"/>
      <c r="ASP17" s="76"/>
      <c r="ASQ17" s="76"/>
      <c r="ASR17" s="76"/>
      <c r="ASS17" s="76"/>
      <c r="AST17" s="76"/>
      <c r="ASU17" s="76"/>
      <c r="ASV17" s="76"/>
      <c r="ASW17" s="76"/>
      <c r="ASX17" s="76"/>
      <c r="ASY17" s="76"/>
      <c r="ASZ17" s="76"/>
      <c r="ATA17" s="76"/>
      <c r="ATB17" s="76"/>
      <c r="ATC17" s="76"/>
      <c r="ATD17" s="76"/>
      <c r="ATE17" s="76"/>
      <c r="ATF17" s="76"/>
      <c r="ATG17" s="76"/>
      <c r="ATH17" s="76"/>
      <c r="ATI17" s="76"/>
      <c r="ATJ17" s="76"/>
      <c r="ATK17" s="76"/>
      <c r="ATL17" s="76"/>
      <c r="ATM17" s="76"/>
      <c r="ATN17" s="76"/>
      <c r="ATO17" s="76"/>
      <c r="ATP17" s="76"/>
      <c r="ATQ17" s="76"/>
      <c r="ATR17" s="76"/>
      <c r="ATS17" s="76"/>
      <c r="ATT17" s="76"/>
      <c r="ATU17" s="76"/>
      <c r="ATV17" s="76"/>
      <c r="ATW17" s="76"/>
      <c r="ATX17" s="76"/>
      <c r="ATY17" s="76"/>
      <c r="ATZ17" s="76"/>
      <c r="AUA17" s="76"/>
      <c r="AUB17" s="76"/>
      <c r="AUC17" s="76"/>
      <c r="AUD17" s="76"/>
      <c r="AUE17" s="76"/>
      <c r="AUF17" s="76"/>
      <c r="AUG17" s="76"/>
      <c r="AUH17" s="76"/>
      <c r="AUI17" s="76"/>
      <c r="AUJ17" s="76"/>
      <c r="AUK17" s="76"/>
      <c r="AUL17" s="76"/>
      <c r="AUM17" s="76"/>
      <c r="AUN17" s="76"/>
      <c r="AUO17" s="76"/>
      <c r="AUP17" s="76"/>
      <c r="AUQ17" s="76"/>
      <c r="AUR17" s="76"/>
      <c r="AUS17" s="76"/>
      <c r="AUT17" s="76"/>
      <c r="AUU17" s="76"/>
      <c r="AUV17" s="76"/>
      <c r="AUW17" s="76"/>
      <c r="AUX17" s="76"/>
      <c r="AUY17" s="76"/>
      <c r="AUZ17" s="76"/>
      <c r="AVA17" s="76"/>
      <c r="AVB17" s="76"/>
      <c r="AVC17" s="76"/>
      <c r="AVD17" s="76"/>
      <c r="AVE17" s="76"/>
      <c r="AVF17" s="76"/>
      <c r="AVG17" s="76"/>
      <c r="AVH17" s="76"/>
      <c r="AVI17" s="76"/>
      <c r="AVJ17" s="76"/>
      <c r="AVK17" s="76"/>
      <c r="AVL17" s="76"/>
      <c r="AVM17" s="76"/>
      <c r="AVN17" s="76"/>
      <c r="AVO17" s="76"/>
      <c r="AVP17" s="76"/>
      <c r="AVQ17" s="76"/>
      <c r="AVR17" s="76"/>
      <c r="AVS17" s="76"/>
      <c r="AVT17" s="76"/>
      <c r="AVU17" s="76"/>
      <c r="AVV17" s="76"/>
      <c r="AVW17" s="76"/>
      <c r="AVX17" s="76"/>
      <c r="AVY17" s="76"/>
      <c r="AVZ17" s="76"/>
      <c r="AWA17" s="76"/>
      <c r="AWB17" s="76"/>
      <c r="AWC17" s="76"/>
      <c r="AWD17" s="76"/>
      <c r="AWE17" s="76"/>
      <c r="AWF17" s="76"/>
      <c r="AWG17" s="76"/>
      <c r="AWH17" s="76"/>
      <c r="AWI17" s="76"/>
      <c r="AWJ17" s="76"/>
      <c r="AWK17" s="76"/>
      <c r="AWL17" s="76"/>
      <c r="AWM17" s="76"/>
      <c r="AWN17" s="76"/>
      <c r="AWO17" s="76"/>
      <c r="AWP17" s="76"/>
      <c r="AWQ17" s="76"/>
      <c r="AWR17" s="76"/>
      <c r="AWS17" s="76"/>
      <c r="AWT17" s="76"/>
      <c r="AWU17" s="76"/>
      <c r="AWV17" s="76"/>
      <c r="AWW17" s="76"/>
      <c r="AWX17" s="76"/>
      <c r="AWY17" s="76"/>
      <c r="AWZ17" s="76"/>
      <c r="AXA17" s="76"/>
      <c r="AXB17" s="76"/>
      <c r="AXC17" s="76"/>
      <c r="AXD17" s="76"/>
      <c r="AXE17" s="76"/>
      <c r="AXF17" s="76"/>
      <c r="AXG17" s="76"/>
      <c r="AXH17" s="76"/>
      <c r="AXI17" s="76"/>
      <c r="AXJ17" s="76"/>
      <c r="AXK17" s="76"/>
      <c r="AXL17" s="76"/>
      <c r="AXM17" s="76"/>
      <c r="AXN17" s="76"/>
      <c r="AXO17" s="76"/>
      <c r="AXP17" s="76"/>
      <c r="AXQ17" s="76"/>
      <c r="AXR17" s="76"/>
      <c r="AXS17" s="76"/>
      <c r="AXT17" s="76"/>
      <c r="AXU17" s="76"/>
      <c r="AXV17" s="76"/>
      <c r="AXW17" s="76"/>
      <c r="AXX17" s="76"/>
      <c r="AXY17" s="76"/>
      <c r="AXZ17" s="76"/>
      <c r="AYA17" s="76"/>
      <c r="AYB17" s="76"/>
      <c r="AYC17" s="76"/>
      <c r="AYD17" s="76"/>
      <c r="AYE17" s="76"/>
      <c r="AYF17" s="76"/>
      <c r="AYG17" s="76"/>
      <c r="AYH17" s="76"/>
      <c r="AYI17" s="76"/>
      <c r="AYJ17" s="76"/>
      <c r="AYK17" s="76"/>
      <c r="AYL17" s="76"/>
      <c r="AYM17" s="76"/>
      <c r="AYN17" s="76"/>
      <c r="AYO17" s="76"/>
      <c r="AYP17" s="76"/>
      <c r="AYQ17" s="76"/>
      <c r="AYR17" s="76"/>
      <c r="AYS17" s="76"/>
      <c r="AYT17" s="76"/>
      <c r="AYU17" s="76"/>
      <c r="AYV17" s="76"/>
      <c r="AYW17" s="76"/>
      <c r="AYX17" s="76"/>
      <c r="AYY17" s="76"/>
      <c r="AYZ17" s="76"/>
      <c r="AZA17" s="76"/>
      <c r="AZB17" s="76"/>
      <c r="AZC17" s="76"/>
      <c r="AZD17" s="76"/>
      <c r="AZE17" s="76"/>
      <c r="AZF17" s="76"/>
      <c r="AZG17" s="76"/>
      <c r="AZH17" s="76"/>
      <c r="AZI17" s="76"/>
      <c r="AZJ17" s="76"/>
      <c r="AZK17" s="76"/>
      <c r="AZL17" s="76"/>
      <c r="AZM17" s="76"/>
      <c r="AZN17" s="76"/>
      <c r="AZO17" s="76"/>
      <c r="AZP17" s="76"/>
      <c r="AZQ17" s="76"/>
      <c r="AZR17" s="76"/>
      <c r="AZS17" s="76"/>
      <c r="AZT17" s="76"/>
      <c r="AZU17" s="76"/>
      <c r="AZV17" s="76"/>
      <c r="AZW17" s="76"/>
      <c r="AZX17" s="76"/>
      <c r="AZY17" s="76"/>
      <c r="AZZ17" s="76"/>
      <c r="BAA17" s="76"/>
      <c r="BAB17" s="76"/>
      <c r="BAC17" s="76"/>
      <c r="BAD17" s="76"/>
      <c r="BAE17" s="76"/>
      <c r="BAF17" s="76"/>
      <c r="BAG17" s="76"/>
      <c r="BAH17" s="76"/>
      <c r="BAI17" s="76"/>
      <c r="BAJ17" s="76"/>
      <c r="BAK17" s="76"/>
      <c r="BAL17" s="76"/>
      <c r="BAM17" s="76"/>
      <c r="BAN17" s="76"/>
      <c r="BAO17" s="76"/>
      <c r="BAP17" s="76"/>
      <c r="BAQ17" s="76"/>
      <c r="BAR17" s="76"/>
      <c r="BAS17" s="76"/>
      <c r="BAT17" s="76"/>
      <c r="BAU17" s="76"/>
      <c r="BAV17" s="76"/>
      <c r="BAW17" s="76"/>
      <c r="BAX17" s="76"/>
      <c r="BAY17" s="76"/>
      <c r="BAZ17" s="76"/>
      <c r="BBA17" s="76"/>
      <c r="BBB17" s="76"/>
      <c r="BBC17" s="76"/>
      <c r="BBD17" s="76"/>
      <c r="BBE17" s="76"/>
      <c r="BBF17" s="76"/>
      <c r="BBG17" s="76"/>
      <c r="BBH17" s="76"/>
      <c r="BBI17" s="76"/>
      <c r="BBJ17" s="76"/>
      <c r="BBK17" s="76"/>
      <c r="BBL17" s="76"/>
      <c r="BBM17" s="76"/>
      <c r="BBN17" s="76"/>
      <c r="BBO17" s="76"/>
      <c r="BBP17" s="76"/>
      <c r="BBQ17" s="76"/>
      <c r="BBR17" s="76"/>
      <c r="BBS17" s="76"/>
      <c r="BBT17" s="76"/>
      <c r="BBU17" s="76"/>
      <c r="BBV17" s="76"/>
      <c r="BBW17" s="76"/>
      <c r="BBX17" s="76"/>
      <c r="BBY17" s="76"/>
      <c r="BBZ17" s="76"/>
      <c r="BCA17" s="76"/>
      <c r="BCB17" s="76"/>
      <c r="BCC17" s="76"/>
      <c r="BCD17" s="76"/>
      <c r="BCE17" s="76"/>
      <c r="BCF17" s="76"/>
      <c r="BCG17" s="76"/>
      <c r="BCH17" s="76"/>
      <c r="BCI17" s="76"/>
      <c r="BCJ17" s="76"/>
      <c r="BCK17" s="76"/>
      <c r="BCL17" s="76"/>
      <c r="BCM17" s="76"/>
      <c r="BCN17" s="76"/>
      <c r="BCO17" s="76"/>
      <c r="BCP17" s="76"/>
      <c r="BCQ17" s="76"/>
      <c r="BCR17" s="76"/>
      <c r="BCS17" s="76"/>
      <c r="BCT17" s="76"/>
      <c r="BCU17" s="76"/>
      <c r="BCV17" s="76"/>
      <c r="BCW17" s="76"/>
      <c r="BCX17" s="76"/>
      <c r="BCY17" s="76"/>
      <c r="BCZ17" s="76"/>
      <c r="BDA17" s="76"/>
      <c r="BDB17" s="76"/>
      <c r="BDC17" s="76"/>
      <c r="BDD17" s="76"/>
      <c r="BDE17" s="76"/>
      <c r="BDF17" s="76"/>
      <c r="BDG17" s="76"/>
      <c r="BDH17" s="76"/>
      <c r="BDI17" s="76"/>
      <c r="BDJ17" s="76"/>
      <c r="BDK17" s="76"/>
      <c r="BDL17" s="76"/>
      <c r="BDM17" s="76"/>
      <c r="BDN17" s="76"/>
      <c r="BDO17" s="76"/>
      <c r="BDP17" s="76"/>
      <c r="BDQ17" s="76"/>
      <c r="BDR17" s="76"/>
      <c r="BDS17" s="76"/>
      <c r="BDT17" s="76"/>
      <c r="BDU17" s="76"/>
      <c r="BDV17" s="76"/>
      <c r="BDW17" s="76"/>
      <c r="BDX17" s="76"/>
      <c r="BDY17" s="76"/>
      <c r="BDZ17" s="76"/>
      <c r="BEA17" s="76"/>
      <c r="BEB17" s="76"/>
      <c r="BEC17" s="76"/>
      <c r="BED17" s="76"/>
      <c r="BEE17" s="76"/>
      <c r="BEF17" s="76"/>
      <c r="BEG17" s="76"/>
      <c r="BEH17" s="76"/>
      <c r="BEI17" s="76"/>
      <c r="BEJ17" s="76"/>
      <c r="BEK17" s="76"/>
      <c r="BEL17" s="76"/>
      <c r="BEM17" s="76"/>
      <c r="BEN17" s="76"/>
      <c r="BEO17" s="76"/>
      <c r="BEP17" s="76"/>
      <c r="BEQ17" s="76"/>
      <c r="BER17" s="76"/>
      <c r="BES17" s="76"/>
      <c r="BET17" s="76"/>
      <c r="BEU17" s="76"/>
      <c r="BEV17" s="76"/>
      <c r="BEW17" s="76"/>
      <c r="BEX17" s="76"/>
      <c r="BEY17" s="76"/>
      <c r="BEZ17" s="76"/>
      <c r="BFA17" s="76"/>
      <c r="BFB17" s="76"/>
      <c r="BFC17" s="76"/>
      <c r="BFD17" s="76"/>
      <c r="BFE17" s="76"/>
      <c r="BFF17" s="76"/>
      <c r="BFG17" s="76"/>
      <c r="BFH17" s="76"/>
      <c r="BFI17" s="76"/>
      <c r="BFJ17" s="76"/>
      <c r="BFK17" s="76"/>
      <c r="BFL17" s="76"/>
      <c r="BFM17" s="76"/>
      <c r="BFN17" s="76"/>
      <c r="BFO17" s="76"/>
      <c r="BFP17" s="76"/>
      <c r="BFQ17" s="76"/>
      <c r="BFR17" s="76"/>
      <c r="BFS17" s="76"/>
      <c r="BFT17" s="76"/>
      <c r="BFU17" s="76"/>
      <c r="BFV17" s="76"/>
      <c r="BFW17" s="76"/>
      <c r="BFX17" s="76"/>
      <c r="BFY17" s="76"/>
      <c r="BFZ17" s="76"/>
      <c r="BGA17" s="76"/>
      <c r="BGB17" s="76"/>
      <c r="BGC17" s="76"/>
      <c r="BGD17" s="76"/>
      <c r="BGE17" s="76"/>
      <c r="BGF17" s="76"/>
      <c r="BGG17" s="76"/>
      <c r="BGH17" s="76"/>
      <c r="BGI17" s="76"/>
      <c r="BGJ17" s="76"/>
      <c r="BGK17" s="76"/>
      <c r="BGL17" s="76"/>
      <c r="BGM17" s="76"/>
      <c r="BGN17" s="76"/>
      <c r="BGO17" s="76"/>
      <c r="BGP17" s="76"/>
      <c r="BGQ17" s="76"/>
      <c r="BGR17" s="76"/>
      <c r="BGS17" s="76"/>
      <c r="BGT17" s="76"/>
      <c r="BGU17" s="76"/>
      <c r="BGV17" s="76"/>
      <c r="BGW17" s="76"/>
      <c r="BGX17" s="76"/>
      <c r="BGY17" s="76"/>
      <c r="BGZ17" s="76"/>
      <c r="BHA17" s="76"/>
      <c r="BHB17" s="76"/>
      <c r="BHC17" s="76"/>
      <c r="BHD17" s="76"/>
      <c r="BHE17" s="76"/>
      <c r="BHF17" s="76"/>
      <c r="BHG17" s="76"/>
      <c r="BHH17" s="76"/>
      <c r="BHI17" s="76"/>
      <c r="BHJ17" s="76"/>
      <c r="BHK17" s="76"/>
      <c r="BHL17" s="76"/>
      <c r="BHM17" s="76"/>
      <c r="BHN17" s="76"/>
      <c r="BHO17" s="76"/>
      <c r="BHP17" s="76"/>
      <c r="BHQ17" s="76"/>
      <c r="BHR17" s="76"/>
      <c r="BHS17" s="76"/>
      <c r="BHT17" s="76"/>
      <c r="BHU17" s="76"/>
      <c r="BHV17" s="76"/>
      <c r="BHW17" s="76"/>
      <c r="BHX17" s="76"/>
      <c r="BHY17" s="76"/>
      <c r="BHZ17" s="76"/>
      <c r="BIA17" s="76"/>
      <c r="BIB17" s="76"/>
      <c r="BIC17" s="76"/>
      <c r="BID17" s="76"/>
      <c r="BIE17" s="76"/>
      <c r="BIF17" s="76"/>
      <c r="BIG17" s="76"/>
      <c r="BIH17" s="76"/>
      <c r="BII17" s="76"/>
      <c r="BIJ17" s="76"/>
      <c r="BIK17" s="76"/>
      <c r="BIL17" s="76"/>
      <c r="BIM17" s="76"/>
      <c r="BIN17" s="76"/>
      <c r="BIO17" s="76"/>
      <c r="BIP17" s="76"/>
      <c r="BIQ17" s="76"/>
      <c r="BIR17" s="76"/>
      <c r="BIS17" s="76"/>
      <c r="BIT17" s="76"/>
      <c r="BIU17" s="76"/>
      <c r="BIV17" s="76"/>
      <c r="BIW17" s="76"/>
      <c r="BIX17" s="76"/>
      <c r="BIY17" s="76"/>
      <c r="BIZ17" s="76"/>
      <c r="BJA17" s="76"/>
      <c r="BJB17" s="76"/>
      <c r="BJC17" s="76"/>
      <c r="BJD17" s="76"/>
      <c r="BJE17" s="76"/>
      <c r="BJF17" s="76"/>
      <c r="BJG17" s="76"/>
      <c r="BJH17" s="76"/>
      <c r="BJI17" s="76"/>
      <c r="BJJ17" s="76"/>
      <c r="BJK17" s="76"/>
      <c r="BJL17" s="76"/>
      <c r="BJM17" s="76"/>
      <c r="BJN17" s="76"/>
      <c r="BJO17" s="76"/>
      <c r="BJP17" s="76"/>
      <c r="BJQ17" s="76"/>
      <c r="BJR17" s="76"/>
      <c r="BJS17" s="76"/>
      <c r="BJT17" s="76"/>
      <c r="BJU17" s="76"/>
      <c r="BJV17" s="76"/>
      <c r="BJW17" s="76"/>
      <c r="BJX17" s="76"/>
      <c r="BJY17" s="76"/>
      <c r="BJZ17" s="76"/>
      <c r="BKA17" s="76"/>
      <c r="BKB17" s="76"/>
      <c r="BKC17" s="76"/>
      <c r="BKD17" s="76"/>
      <c r="BKE17" s="76"/>
      <c r="BKF17" s="76"/>
      <c r="BKG17" s="76"/>
      <c r="BKH17" s="76"/>
      <c r="BKI17" s="76"/>
      <c r="BKJ17" s="76"/>
      <c r="BKK17" s="76"/>
      <c r="BKL17" s="76"/>
      <c r="BKM17" s="76"/>
      <c r="BKN17" s="76"/>
      <c r="BKO17" s="76"/>
      <c r="BKP17" s="76"/>
      <c r="BKQ17" s="76"/>
      <c r="BKR17" s="76"/>
      <c r="BKS17" s="76"/>
      <c r="BKT17" s="76"/>
      <c r="BKU17" s="76"/>
      <c r="BKV17" s="76"/>
      <c r="BKW17" s="76"/>
      <c r="BKX17" s="76"/>
      <c r="BKY17" s="76"/>
      <c r="BKZ17" s="76"/>
      <c r="BLA17" s="76"/>
      <c r="BLB17" s="76"/>
      <c r="BLC17" s="76"/>
      <c r="BLD17" s="76"/>
      <c r="BLE17" s="76"/>
      <c r="BLF17" s="76"/>
      <c r="BLG17" s="76"/>
      <c r="BLH17" s="76"/>
      <c r="BLI17" s="76"/>
      <c r="BLJ17" s="76"/>
      <c r="BLK17" s="76"/>
      <c r="BLL17" s="76"/>
      <c r="BLM17" s="76"/>
      <c r="BLN17" s="76"/>
      <c r="BLO17" s="76"/>
      <c r="BLP17" s="76"/>
      <c r="BLQ17" s="76"/>
      <c r="BLR17" s="76"/>
      <c r="BLS17" s="76"/>
      <c r="BLT17" s="76"/>
      <c r="BLU17" s="76"/>
      <c r="BLV17" s="76"/>
      <c r="BLW17" s="76"/>
      <c r="BLX17" s="76"/>
      <c r="BLY17" s="76"/>
      <c r="BLZ17" s="76"/>
      <c r="BMA17" s="76"/>
      <c r="BMB17" s="76"/>
      <c r="BMC17" s="76"/>
      <c r="BMD17" s="76"/>
      <c r="BME17" s="76"/>
      <c r="BMF17" s="76"/>
      <c r="BMG17" s="76"/>
      <c r="BMH17" s="76"/>
      <c r="BMI17" s="76"/>
      <c r="BMJ17" s="76"/>
    </row>
    <row r="18" spans="1:1700" ht="12" customHeight="1" x14ac:dyDescent="0.25">
      <c r="A18" s="65"/>
      <c r="B18" s="135"/>
      <c r="C18" s="135"/>
      <c r="D18" s="63" t="s">
        <v>444</v>
      </c>
      <c r="E18" s="139"/>
      <c r="F18" s="139"/>
      <c r="G18" s="139"/>
      <c r="H18" s="139"/>
      <c r="I18" s="49">
        <v>18.559999999999999</v>
      </c>
      <c r="J18" s="49" t="s">
        <v>246</v>
      </c>
      <c r="K18" s="49" t="s">
        <v>246</v>
      </c>
      <c r="Q18" s="113"/>
      <c r="R18" s="113"/>
      <c r="S18" s="113"/>
      <c r="T18" s="113"/>
      <c r="U18" s="113"/>
      <c r="V18" s="113"/>
      <c r="W18" s="113"/>
      <c r="X18" s="113"/>
      <c r="Y18" s="113"/>
      <c r="Z18" s="113"/>
      <c r="AA18" s="113"/>
      <c r="AB18" s="113"/>
      <c r="AC18" s="113"/>
      <c r="AD18" s="113"/>
      <c r="AE18" s="113"/>
      <c r="AF18" s="113"/>
      <c r="AG18" s="113"/>
      <c r="AH18" s="113"/>
      <c r="AI18" s="113"/>
      <c r="AJ18" s="113"/>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76"/>
      <c r="FG18" s="76"/>
      <c r="FH18" s="76"/>
      <c r="FI18" s="76"/>
      <c r="FJ18" s="76"/>
      <c r="FK18" s="76"/>
      <c r="FL18" s="76"/>
      <c r="FM18" s="76"/>
      <c r="FN18" s="76"/>
      <c r="FO18" s="76"/>
      <c r="FP18" s="76"/>
      <c r="FQ18" s="76"/>
      <c r="FR18" s="76"/>
      <c r="FS18" s="76"/>
      <c r="FT18" s="76"/>
      <c r="FU18" s="76"/>
      <c r="FV18" s="76"/>
      <c r="FW18" s="76"/>
      <c r="FX18" s="76"/>
      <c r="FY18" s="76"/>
      <c r="FZ18" s="76"/>
      <c r="GA18" s="76"/>
      <c r="GB18" s="76"/>
      <c r="GC18" s="76"/>
      <c r="GD18" s="76"/>
      <c r="GE18" s="76"/>
      <c r="GF18" s="76"/>
      <c r="GG18" s="76"/>
      <c r="GH18" s="76"/>
      <c r="GI18" s="76"/>
      <c r="GJ18" s="76"/>
      <c r="GK18" s="76"/>
      <c r="GL18" s="76"/>
      <c r="GM18" s="76"/>
      <c r="GN18" s="76"/>
      <c r="GO18" s="76"/>
      <c r="GP18" s="76"/>
      <c r="GQ18" s="76"/>
      <c r="GR18" s="76"/>
      <c r="GS18" s="76"/>
      <c r="GT18" s="76"/>
      <c r="GU18" s="76"/>
      <c r="GV18" s="76"/>
      <c r="GW18" s="76"/>
      <c r="GX18" s="76"/>
      <c r="GY18" s="76"/>
      <c r="GZ18" s="76"/>
      <c r="HA18" s="76"/>
      <c r="HB18" s="76"/>
      <c r="HC18" s="76"/>
      <c r="HD18" s="76"/>
      <c r="HE18" s="76"/>
      <c r="HF18" s="76"/>
      <c r="HG18" s="76"/>
      <c r="HH18" s="76"/>
      <c r="HI18" s="76"/>
      <c r="HJ18" s="76"/>
      <c r="HK18" s="76"/>
      <c r="HL18" s="76"/>
      <c r="HM18" s="76"/>
      <c r="HN18" s="76"/>
      <c r="HO18" s="76"/>
      <c r="HP18" s="76"/>
      <c r="HQ18" s="76"/>
      <c r="HR18" s="76"/>
      <c r="HS18" s="76"/>
      <c r="HT18" s="76"/>
      <c r="HU18" s="76"/>
      <c r="HV18" s="76"/>
      <c r="HW18" s="76"/>
      <c r="HX18" s="76"/>
      <c r="HY18" s="76"/>
      <c r="HZ18" s="76"/>
      <c r="IA18" s="76"/>
      <c r="IB18" s="76"/>
      <c r="IC18" s="76"/>
      <c r="ID18" s="76"/>
      <c r="IE18" s="76"/>
      <c r="IF18" s="76"/>
      <c r="IG18" s="76"/>
      <c r="IH18" s="76"/>
      <c r="II18" s="76"/>
      <c r="IJ18" s="76"/>
      <c r="IK18" s="76"/>
      <c r="IL18" s="76"/>
      <c r="IM18" s="76"/>
      <c r="IN18" s="76"/>
      <c r="IO18" s="76"/>
      <c r="IP18" s="76"/>
      <c r="IQ18" s="76"/>
      <c r="IR18" s="76"/>
      <c r="IS18" s="76"/>
      <c r="IT18" s="76"/>
      <c r="IU18" s="76"/>
      <c r="IV18" s="76"/>
      <c r="IW18" s="76"/>
      <c r="IX18" s="76"/>
      <c r="IY18" s="76"/>
      <c r="IZ18" s="76"/>
      <c r="JA18" s="76"/>
      <c r="JB18" s="76"/>
      <c r="JC18" s="76"/>
      <c r="JD18" s="76"/>
      <c r="JE18" s="76"/>
      <c r="JF18" s="76"/>
      <c r="JG18" s="76"/>
      <c r="JH18" s="76"/>
      <c r="JI18" s="76"/>
      <c r="JJ18" s="76"/>
      <c r="JK18" s="76"/>
      <c r="JL18" s="76"/>
      <c r="JM18" s="76"/>
      <c r="JN18" s="76"/>
      <c r="JO18" s="76"/>
      <c r="JP18" s="76"/>
      <c r="JQ18" s="76"/>
      <c r="JR18" s="76"/>
      <c r="JS18" s="76"/>
      <c r="JT18" s="76"/>
      <c r="JU18" s="76"/>
      <c r="JV18" s="76"/>
      <c r="JW18" s="76"/>
      <c r="JX18" s="76"/>
      <c r="JY18" s="76"/>
      <c r="JZ18" s="76"/>
      <c r="KA18" s="76"/>
      <c r="KB18" s="76"/>
      <c r="KC18" s="76"/>
      <c r="KD18" s="76"/>
      <c r="KE18" s="76"/>
      <c r="KF18" s="76"/>
      <c r="KG18" s="76"/>
      <c r="KH18" s="76"/>
      <c r="KI18" s="76"/>
      <c r="KJ18" s="76"/>
      <c r="KK18" s="76"/>
      <c r="KL18" s="76"/>
      <c r="KM18" s="76"/>
      <c r="KN18" s="76"/>
      <c r="KO18" s="76"/>
      <c r="KP18" s="76"/>
      <c r="KQ18" s="76"/>
      <c r="KR18" s="76"/>
      <c r="KS18" s="76"/>
      <c r="KT18" s="76"/>
      <c r="KU18" s="76"/>
      <c r="KV18" s="76"/>
      <c r="KW18" s="76"/>
      <c r="KX18" s="76"/>
      <c r="KY18" s="76"/>
      <c r="KZ18" s="76"/>
      <c r="LA18" s="76"/>
      <c r="LB18" s="76"/>
      <c r="LC18" s="76"/>
      <c r="LD18" s="76"/>
      <c r="LE18" s="76"/>
      <c r="LF18" s="76"/>
      <c r="LG18" s="76"/>
      <c r="LH18" s="76"/>
      <c r="LI18" s="76"/>
      <c r="LJ18" s="76"/>
      <c r="LK18" s="76"/>
      <c r="LL18" s="76"/>
      <c r="LM18" s="76"/>
      <c r="LN18" s="76"/>
      <c r="LO18" s="76"/>
      <c r="LP18" s="76"/>
      <c r="LQ18" s="76"/>
      <c r="LR18" s="76"/>
      <c r="LS18" s="76"/>
      <c r="LT18" s="76"/>
      <c r="LU18" s="76"/>
      <c r="LV18" s="76"/>
      <c r="LW18" s="76"/>
      <c r="LX18" s="76"/>
      <c r="LY18" s="76"/>
      <c r="LZ18" s="76"/>
      <c r="MA18" s="76"/>
      <c r="MB18" s="76"/>
      <c r="MC18" s="76"/>
      <c r="MD18" s="76"/>
      <c r="ME18" s="76"/>
      <c r="MF18" s="76"/>
      <c r="MG18" s="76"/>
      <c r="MH18" s="76"/>
      <c r="MI18" s="76"/>
      <c r="MJ18" s="76"/>
      <c r="MK18" s="76"/>
      <c r="ML18" s="76"/>
      <c r="MM18" s="76"/>
      <c r="MN18" s="76"/>
      <c r="MO18" s="76"/>
      <c r="MP18" s="76"/>
      <c r="MQ18" s="76"/>
      <c r="MR18" s="76"/>
      <c r="MS18" s="76"/>
      <c r="MT18" s="76"/>
      <c r="MU18" s="76"/>
      <c r="MV18" s="76"/>
      <c r="MW18" s="76"/>
      <c r="MX18" s="76"/>
      <c r="MY18" s="76"/>
      <c r="MZ18" s="76"/>
      <c r="NA18" s="76"/>
      <c r="NB18" s="76"/>
      <c r="NC18" s="76"/>
      <c r="ND18" s="76"/>
      <c r="NE18" s="76"/>
      <c r="NF18" s="76"/>
      <c r="NG18" s="76"/>
      <c r="NH18" s="76"/>
      <c r="NI18" s="76"/>
      <c r="NJ18" s="76"/>
      <c r="NK18" s="76"/>
      <c r="NL18" s="76"/>
      <c r="NM18" s="76"/>
      <c r="NN18" s="76"/>
      <c r="NO18" s="76"/>
      <c r="NP18" s="76"/>
      <c r="NQ18" s="76"/>
      <c r="NR18" s="76"/>
      <c r="NS18" s="76"/>
      <c r="NT18" s="76"/>
      <c r="NU18" s="76"/>
      <c r="NV18" s="76"/>
      <c r="NW18" s="76"/>
      <c r="NX18" s="76"/>
      <c r="NY18" s="76"/>
      <c r="NZ18" s="76"/>
      <c r="OA18" s="76"/>
      <c r="OB18" s="76"/>
      <c r="OC18" s="76"/>
      <c r="OD18" s="76"/>
      <c r="OE18" s="76"/>
      <c r="OF18" s="76"/>
      <c r="OG18" s="76"/>
      <c r="OH18" s="76"/>
      <c r="OI18" s="76"/>
      <c r="OJ18" s="76"/>
      <c r="OK18" s="76"/>
      <c r="OL18" s="76"/>
      <c r="OM18" s="76"/>
      <c r="ON18" s="76"/>
      <c r="OO18" s="76"/>
      <c r="OP18" s="76"/>
      <c r="OQ18" s="76"/>
      <c r="OR18" s="76"/>
      <c r="OS18" s="76"/>
      <c r="OT18" s="76"/>
      <c r="OU18" s="76"/>
      <c r="OV18" s="76"/>
      <c r="OW18" s="76"/>
      <c r="OX18" s="76"/>
      <c r="OY18" s="76"/>
      <c r="OZ18" s="76"/>
      <c r="PA18" s="76"/>
      <c r="PB18" s="76"/>
      <c r="PC18" s="76"/>
      <c r="PD18" s="76"/>
      <c r="PE18" s="76"/>
      <c r="PF18" s="76"/>
      <c r="PG18" s="76"/>
      <c r="PH18" s="76"/>
      <c r="PI18" s="76"/>
      <c r="PJ18" s="76"/>
      <c r="PK18" s="76"/>
      <c r="PL18" s="76"/>
      <c r="PM18" s="76"/>
      <c r="PN18" s="76"/>
      <c r="PO18" s="76"/>
      <c r="PP18" s="76"/>
      <c r="PQ18" s="76"/>
      <c r="PR18" s="76"/>
      <c r="PS18" s="76"/>
      <c r="PT18" s="76"/>
      <c r="PU18" s="76"/>
      <c r="PV18" s="76"/>
      <c r="PW18" s="76"/>
      <c r="PX18" s="76"/>
      <c r="PY18" s="76"/>
      <c r="PZ18" s="76"/>
      <c r="QA18" s="76"/>
      <c r="QB18" s="76"/>
      <c r="QC18" s="76"/>
      <c r="QD18" s="76"/>
      <c r="QE18" s="76"/>
      <c r="QF18" s="76"/>
      <c r="QG18" s="76"/>
      <c r="QH18" s="76"/>
      <c r="QI18" s="76"/>
      <c r="QJ18" s="76"/>
      <c r="QK18" s="76"/>
      <c r="QL18" s="76"/>
      <c r="QM18" s="76"/>
      <c r="QN18" s="76"/>
      <c r="QO18" s="76"/>
      <c r="QP18" s="76"/>
      <c r="QQ18" s="76"/>
      <c r="QR18" s="76"/>
      <c r="QS18" s="76"/>
      <c r="QT18" s="76"/>
      <c r="QU18" s="76"/>
      <c r="QV18" s="76"/>
      <c r="QW18" s="76"/>
      <c r="QX18" s="76"/>
      <c r="QY18" s="76"/>
      <c r="QZ18" s="76"/>
      <c r="RA18" s="76"/>
      <c r="RB18" s="76"/>
      <c r="RC18" s="76"/>
      <c r="RD18" s="76"/>
      <c r="RE18" s="76"/>
      <c r="RF18" s="76"/>
      <c r="RG18" s="76"/>
      <c r="RH18" s="76"/>
      <c r="RI18" s="76"/>
      <c r="RJ18" s="76"/>
      <c r="RK18" s="76"/>
      <c r="RL18" s="76"/>
      <c r="RM18" s="76"/>
      <c r="RN18" s="76"/>
      <c r="RO18" s="76"/>
      <c r="RP18" s="76"/>
      <c r="RQ18" s="76"/>
      <c r="RR18" s="76"/>
      <c r="RS18" s="76"/>
      <c r="RT18" s="76"/>
      <c r="RU18" s="76"/>
      <c r="RV18" s="76"/>
      <c r="RW18" s="76"/>
      <c r="RX18" s="76"/>
      <c r="RY18" s="76"/>
      <c r="RZ18" s="76"/>
      <c r="SA18" s="76"/>
      <c r="SB18" s="76"/>
      <c r="SC18" s="76"/>
      <c r="SD18" s="76"/>
      <c r="SE18" s="76"/>
      <c r="SF18" s="76"/>
      <c r="SG18" s="76"/>
      <c r="SH18" s="76"/>
      <c r="SI18" s="76"/>
      <c r="SJ18" s="76"/>
      <c r="SK18" s="76"/>
      <c r="SL18" s="76"/>
      <c r="SM18" s="76"/>
      <c r="SN18" s="76"/>
      <c r="SO18" s="76"/>
      <c r="SP18" s="76"/>
      <c r="SQ18" s="76"/>
      <c r="SR18" s="76"/>
      <c r="SS18" s="76"/>
      <c r="ST18" s="76"/>
      <c r="SU18" s="76"/>
      <c r="SV18" s="76"/>
      <c r="SW18" s="76"/>
      <c r="SX18" s="76"/>
      <c r="SY18" s="76"/>
      <c r="SZ18" s="76"/>
      <c r="TA18" s="76"/>
      <c r="TB18" s="76"/>
      <c r="TC18" s="76"/>
      <c r="TD18" s="76"/>
      <c r="TE18" s="76"/>
      <c r="TF18" s="76"/>
      <c r="TG18" s="76"/>
      <c r="TH18" s="76"/>
      <c r="TI18" s="76"/>
      <c r="TJ18" s="76"/>
      <c r="TK18" s="76"/>
      <c r="TL18" s="76"/>
      <c r="TM18" s="76"/>
      <c r="TN18" s="76"/>
      <c r="TO18" s="76"/>
      <c r="TP18" s="76"/>
      <c r="TQ18" s="76"/>
      <c r="TR18" s="76"/>
      <c r="TS18" s="76"/>
      <c r="TT18" s="76"/>
      <c r="TU18" s="76"/>
      <c r="TV18" s="76"/>
      <c r="TW18" s="76"/>
      <c r="TX18" s="76"/>
      <c r="TY18" s="76"/>
      <c r="TZ18" s="76"/>
      <c r="UA18" s="76"/>
      <c r="UB18" s="76"/>
      <c r="UC18" s="76"/>
      <c r="UD18" s="76"/>
      <c r="UE18" s="76"/>
      <c r="UF18" s="76"/>
      <c r="UG18" s="76"/>
      <c r="UH18" s="76"/>
      <c r="UI18" s="76"/>
      <c r="UJ18" s="76"/>
      <c r="UK18" s="76"/>
      <c r="UL18" s="76"/>
      <c r="UM18" s="76"/>
      <c r="UN18" s="76"/>
      <c r="UO18" s="76"/>
      <c r="UP18" s="76"/>
      <c r="UQ18" s="76"/>
      <c r="UR18" s="76"/>
      <c r="US18" s="76"/>
      <c r="UT18" s="76"/>
      <c r="UU18" s="76"/>
      <c r="UV18" s="76"/>
      <c r="UW18" s="76"/>
      <c r="UX18" s="76"/>
      <c r="UY18" s="76"/>
      <c r="UZ18" s="76"/>
      <c r="VA18" s="76"/>
      <c r="VB18" s="76"/>
      <c r="VC18" s="76"/>
      <c r="VD18" s="76"/>
      <c r="VE18" s="76"/>
      <c r="VF18" s="76"/>
      <c r="VG18" s="76"/>
      <c r="VH18" s="76"/>
      <c r="VI18" s="76"/>
      <c r="VJ18" s="76"/>
      <c r="VK18" s="76"/>
      <c r="VL18" s="76"/>
      <c r="VM18" s="76"/>
      <c r="VN18" s="76"/>
      <c r="VO18" s="76"/>
      <c r="VP18" s="76"/>
      <c r="VQ18" s="76"/>
      <c r="VR18" s="76"/>
      <c r="VS18" s="76"/>
      <c r="VT18" s="76"/>
      <c r="VU18" s="76"/>
      <c r="VV18" s="76"/>
      <c r="VW18" s="76"/>
      <c r="VX18" s="76"/>
      <c r="VY18" s="76"/>
      <c r="VZ18" s="76"/>
      <c r="WA18" s="76"/>
      <c r="WB18" s="76"/>
      <c r="WC18" s="76"/>
      <c r="WD18" s="76"/>
      <c r="WE18" s="76"/>
      <c r="WF18" s="76"/>
      <c r="WG18" s="76"/>
      <c r="WH18" s="76"/>
      <c r="WI18" s="76"/>
      <c r="WJ18" s="76"/>
      <c r="WK18" s="76"/>
      <c r="WL18" s="76"/>
      <c r="WM18" s="76"/>
      <c r="WN18" s="76"/>
      <c r="WO18" s="76"/>
      <c r="WP18" s="76"/>
      <c r="WQ18" s="76"/>
      <c r="WR18" s="76"/>
      <c r="WS18" s="76"/>
      <c r="WT18" s="76"/>
      <c r="WU18" s="76"/>
      <c r="WV18" s="76"/>
      <c r="WW18" s="76"/>
      <c r="WX18" s="76"/>
      <c r="WY18" s="76"/>
      <c r="WZ18" s="76"/>
      <c r="XA18" s="76"/>
      <c r="XB18" s="76"/>
      <c r="XC18" s="76"/>
      <c r="XD18" s="76"/>
      <c r="XE18" s="76"/>
      <c r="XF18" s="76"/>
      <c r="XG18" s="76"/>
      <c r="XH18" s="76"/>
      <c r="XI18" s="76"/>
      <c r="XJ18" s="76"/>
      <c r="XK18" s="76"/>
      <c r="XL18" s="76"/>
      <c r="XM18" s="76"/>
      <c r="XN18" s="76"/>
      <c r="XO18" s="76"/>
      <c r="XP18" s="76"/>
      <c r="XQ18" s="76"/>
      <c r="XR18" s="76"/>
      <c r="XS18" s="76"/>
      <c r="XT18" s="76"/>
      <c r="XU18" s="76"/>
      <c r="XV18" s="76"/>
      <c r="XW18" s="76"/>
      <c r="XX18" s="76"/>
      <c r="XY18" s="76"/>
      <c r="XZ18" s="76"/>
      <c r="YA18" s="76"/>
      <c r="YB18" s="76"/>
      <c r="YC18" s="76"/>
      <c r="YD18" s="76"/>
      <c r="YE18" s="76"/>
      <c r="YF18" s="76"/>
      <c r="YG18" s="76"/>
      <c r="YH18" s="76"/>
      <c r="YI18" s="76"/>
      <c r="YJ18" s="76"/>
      <c r="YK18" s="76"/>
      <c r="YL18" s="76"/>
      <c r="YM18" s="76"/>
      <c r="YN18" s="76"/>
      <c r="YO18" s="76"/>
      <c r="YP18" s="76"/>
      <c r="YQ18" s="76"/>
      <c r="YR18" s="76"/>
      <c r="YS18" s="76"/>
      <c r="YT18" s="76"/>
      <c r="YU18" s="76"/>
      <c r="YV18" s="76"/>
      <c r="YW18" s="76"/>
      <c r="YX18" s="76"/>
      <c r="YY18" s="76"/>
      <c r="YZ18" s="76"/>
      <c r="ZA18" s="76"/>
      <c r="ZB18" s="76"/>
      <c r="ZC18" s="76"/>
      <c r="ZD18" s="76"/>
      <c r="ZE18" s="76"/>
      <c r="ZF18" s="76"/>
      <c r="ZG18" s="76"/>
      <c r="ZH18" s="76"/>
      <c r="ZI18" s="76"/>
      <c r="ZJ18" s="76"/>
      <c r="ZK18" s="76"/>
      <c r="ZL18" s="76"/>
      <c r="ZM18" s="76"/>
      <c r="ZN18" s="76"/>
      <c r="ZO18" s="76"/>
      <c r="ZP18" s="76"/>
      <c r="ZQ18" s="76"/>
      <c r="ZR18" s="76"/>
      <c r="ZS18" s="76"/>
      <c r="ZT18" s="76"/>
      <c r="ZU18" s="76"/>
      <c r="ZV18" s="76"/>
      <c r="ZW18" s="76"/>
      <c r="ZX18" s="76"/>
      <c r="ZY18" s="76"/>
      <c r="ZZ18" s="76"/>
      <c r="AAA18" s="76"/>
      <c r="AAB18" s="76"/>
      <c r="AAC18" s="76"/>
      <c r="AAD18" s="76"/>
      <c r="AAE18" s="76"/>
      <c r="AAF18" s="76"/>
      <c r="AAG18" s="76"/>
      <c r="AAH18" s="76"/>
      <c r="AAI18" s="76"/>
      <c r="AAJ18" s="76"/>
      <c r="AAK18" s="76"/>
      <c r="AAL18" s="76"/>
      <c r="AAM18" s="76"/>
      <c r="AAN18" s="76"/>
      <c r="AAO18" s="76"/>
      <c r="AAP18" s="76"/>
      <c r="AAQ18" s="76"/>
      <c r="AAR18" s="76"/>
      <c r="AAS18" s="76"/>
      <c r="AAT18" s="76"/>
      <c r="AAU18" s="76"/>
      <c r="AAV18" s="76"/>
      <c r="AAW18" s="76"/>
      <c r="AAX18" s="76"/>
      <c r="AAY18" s="76"/>
      <c r="AAZ18" s="76"/>
      <c r="ABA18" s="76"/>
      <c r="ABB18" s="76"/>
      <c r="ABC18" s="76"/>
      <c r="ABD18" s="76"/>
      <c r="ABE18" s="76"/>
      <c r="ABF18" s="76"/>
      <c r="ABG18" s="76"/>
      <c r="ABH18" s="76"/>
      <c r="ABI18" s="76"/>
      <c r="ABJ18" s="76"/>
      <c r="ABK18" s="76"/>
      <c r="ABL18" s="76"/>
      <c r="ABM18" s="76"/>
      <c r="ABN18" s="76"/>
      <c r="ABO18" s="76"/>
      <c r="ABP18" s="76"/>
      <c r="ABQ18" s="76"/>
      <c r="ABR18" s="76"/>
      <c r="ABS18" s="76"/>
      <c r="ABT18" s="76"/>
      <c r="ABU18" s="76"/>
      <c r="ABV18" s="76"/>
      <c r="ABW18" s="76"/>
      <c r="ABX18" s="76"/>
      <c r="ABY18" s="76"/>
      <c r="ABZ18" s="76"/>
      <c r="ACA18" s="76"/>
      <c r="ACB18" s="76"/>
      <c r="ACC18" s="76"/>
      <c r="ACD18" s="76"/>
      <c r="ACE18" s="76"/>
      <c r="ACF18" s="76"/>
      <c r="ACG18" s="76"/>
      <c r="ACH18" s="76"/>
      <c r="ACI18" s="76"/>
      <c r="ACJ18" s="76"/>
      <c r="ACK18" s="76"/>
      <c r="ACL18" s="76"/>
      <c r="ACM18" s="76"/>
      <c r="ACN18" s="76"/>
      <c r="ACO18" s="76"/>
      <c r="ACP18" s="76"/>
      <c r="ACQ18" s="76"/>
      <c r="ACR18" s="76"/>
      <c r="ACS18" s="76"/>
      <c r="ACT18" s="76"/>
      <c r="ACU18" s="76"/>
      <c r="ACV18" s="76"/>
      <c r="ACW18" s="76"/>
      <c r="ACX18" s="76"/>
      <c r="ACY18" s="76"/>
      <c r="ACZ18" s="76"/>
      <c r="ADA18" s="76"/>
      <c r="ADB18" s="76"/>
      <c r="ADC18" s="76"/>
      <c r="ADD18" s="76"/>
      <c r="ADE18" s="76"/>
      <c r="ADF18" s="76"/>
      <c r="ADG18" s="76"/>
      <c r="ADH18" s="76"/>
      <c r="ADI18" s="76"/>
      <c r="ADJ18" s="76"/>
      <c r="ADK18" s="76"/>
      <c r="ADL18" s="76"/>
      <c r="ADM18" s="76"/>
      <c r="ADN18" s="76"/>
      <c r="ADO18" s="76"/>
      <c r="ADP18" s="76"/>
      <c r="ADQ18" s="76"/>
      <c r="ADR18" s="76"/>
      <c r="ADS18" s="76"/>
      <c r="ADT18" s="76"/>
      <c r="ADU18" s="76"/>
      <c r="ADV18" s="76"/>
      <c r="ADW18" s="76"/>
      <c r="ADX18" s="76"/>
      <c r="ADY18" s="76"/>
      <c r="ADZ18" s="76"/>
      <c r="AEA18" s="76"/>
      <c r="AEB18" s="76"/>
      <c r="AEC18" s="76"/>
      <c r="AED18" s="76"/>
      <c r="AEE18" s="76"/>
      <c r="AEF18" s="76"/>
      <c r="AEG18" s="76"/>
      <c r="AEH18" s="76"/>
      <c r="AEI18" s="76"/>
      <c r="AEJ18" s="76"/>
      <c r="AEK18" s="76"/>
      <c r="AEL18" s="76"/>
      <c r="AEM18" s="76"/>
      <c r="AEN18" s="76"/>
      <c r="AEO18" s="76"/>
      <c r="AEP18" s="76"/>
      <c r="AEQ18" s="76"/>
      <c r="AER18" s="76"/>
      <c r="AES18" s="76"/>
      <c r="AET18" s="76"/>
      <c r="AEU18" s="76"/>
      <c r="AEV18" s="76"/>
      <c r="AEW18" s="76"/>
      <c r="AEX18" s="76"/>
      <c r="AEY18" s="76"/>
      <c r="AEZ18" s="76"/>
      <c r="AFA18" s="76"/>
      <c r="AFB18" s="76"/>
      <c r="AFC18" s="76"/>
      <c r="AFD18" s="76"/>
      <c r="AFE18" s="76"/>
      <c r="AFF18" s="76"/>
      <c r="AFG18" s="76"/>
      <c r="AFH18" s="76"/>
      <c r="AFI18" s="76"/>
      <c r="AFJ18" s="76"/>
      <c r="AFK18" s="76"/>
      <c r="AFL18" s="76"/>
      <c r="AFM18" s="76"/>
      <c r="AFN18" s="76"/>
      <c r="AFO18" s="76"/>
      <c r="AFP18" s="76"/>
      <c r="AFQ18" s="76"/>
      <c r="AFR18" s="76"/>
      <c r="AFS18" s="76"/>
      <c r="AFT18" s="76"/>
      <c r="AFU18" s="76"/>
      <c r="AFV18" s="76"/>
      <c r="AFW18" s="76"/>
      <c r="AFX18" s="76"/>
      <c r="AFY18" s="76"/>
      <c r="AFZ18" s="76"/>
      <c r="AGA18" s="76"/>
      <c r="AGB18" s="76"/>
      <c r="AGC18" s="76"/>
      <c r="AGD18" s="76"/>
      <c r="AGE18" s="76"/>
      <c r="AGF18" s="76"/>
      <c r="AGG18" s="76"/>
      <c r="AGH18" s="76"/>
      <c r="AGI18" s="76"/>
      <c r="AGJ18" s="76"/>
      <c r="AGK18" s="76"/>
      <c r="AGL18" s="76"/>
      <c r="AGM18" s="76"/>
      <c r="AGN18" s="76"/>
      <c r="AGO18" s="76"/>
      <c r="AGP18" s="76"/>
      <c r="AGQ18" s="76"/>
      <c r="AGR18" s="76"/>
      <c r="AGS18" s="76"/>
      <c r="AGT18" s="76"/>
      <c r="AGU18" s="76"/>
      <c r="AGV18" s="76"/>
      <c r="AGW18" s="76"/>
      <c r="AGX18" s="76"/>
      <c r="AGY18" s="76"/>
      <c r="AGZ18" s="76"/>
      <c r="AHA18" s="76"/>
      <c r="AHB18" s="76"/>
      <c r="AHC18" s="76"/>
      <c r="AHD18" s="76"/>
      <c r="AHE18" s="76"/>
      <c r="AHF18" s="76"/>
      <c r="AHG18" s="76"/>
      <c r="AHH18" s="76"/>
      <c r="AHI18" s="76"/>
      <c r="AHJ18" s="76"/>
      <c r="AHK18" s="76"/>
      <c r="AHL18" s="76"/>
      <c r="AHM18" s="76"/>
      <c r="AHN18" s="76"/>
      <c r="AHO18" s="76"/>
      <c r="AHP18" s="76"/>
      <c r="AHQ18" s="76"/>
      <c r="AHR18" s="76"/>
      <c r="AHS18" s="76"/>
      <c r="AHT18" s="76"/>
      <c r="AHU18" s="76"/>
      <c r="AHV18" s="76"/>
      <c r="AHW18" s="76"/>
      <c r="AHX18" s="76"/>
      <c r="AHY18" s="76"/>
      <c r="AHZ18" s="76"/>
      <c r="AIA18" s="76"/>
      <c r="AIB18" s="76"/>
      <c r="AIC18" s="76"/>
      <c r="AID18" s="76"/>
      <c r="AIE18" s="76"/>
      <c r="AIF18" s="76"/>
      <c r="AIG18" s="76"/>
      <c r="AIH18" s="76"/>
      <c r="AII18" s="76"/>
      <c r="AIJ18" s="76"/>
      <c r="AIK18" s="76"/>
      <c r="AIL18" s="76"/>
      <c r="AIM18" s="76"/>
      <c r="AIN18" s="76"/>
      <c r="AIO18" s="76"/>
      <c r="AIP18" s="76"/>
      <c r="AIQ18" s="76"/>
      <c r="AIR18" s="76"/>
      <c r="AIS18" s="76"/>
      <c r="AIT18" s="76"/>
      <c r="AIU18" s="76"/>
      <c r="AIV18" s="76"/>
      <c r="AIW18" s="76"/>
      <c r="AIX18" s="76"/>
      <c r="AIY18" s="76"/>
      <c r="AIZ18" s="76"/>
      <c r="AJA18" s="76"/>
      <c r="AJB18" s="76"/>
      <c r="AJC18" s="76"/>
      <c r="AJD18" s="76"/>
      <c r="AJE18" s="76"/>
      <c r="AJF18" s="76"/>
      <c r="AJG18" s="76"/>
      <c r="AJH18" s="76"/>
      <c r="AJI18" s="76"/>
      <c r="AJJ18" s="76"/>
      <c r="AJK18" s="76"/>
      <c r="AJL18" s="76"/>
      <c r="AJM18" s="76"/>
      <c r="AJN18" s="76"/>
      <c r="AJO18" s="76"/>
      <c r="AJP18" s="76"/>
      <c r="AJQ18" s="76"/>
      <c r="AJR18" s="76"/>
      <c r="AJS18" s="76"/>
      <c r="AJT18" s="76"/>
      <c r="AJU18" s="76"/>
      <c r="AJV18" s="76"/>
      <c r="AJW18" s="76"/>
      <c r="AJX18" s="76"/>
      <c r="AJY18" s="76"/>
      <c r="AJZ18" s="76"/>
      <c r="AKA18" s="76"/>
      <c r="AKB18" s="76"/>
      <c r="AKC18" s="76"/>
      <c r="AKD18" s="76"/>
      <c r="AKE18" s="76"/>
      <c r="AKF18" s="76"/>
      <c r="AKG18" s="76"/>
      <c r="AKH18" s="76"/>
      <c r="AKI18" s="76"/>
      <c r="AKJ18" s="76"/>
      <c r="AKK18" s="76"/>
      <c r="AKL18" s="76"/>
      <c r="AKM18" s="76"/>
      <c r="AKN18" s="76"/>
      <c r="AKO18" s="76"/>
      <c r="AKP18" s="76"/>
      <c r="AKQ18" s="76"/>
      <c r="AKR18" s="76"/>
      <c r="AKS18" s="76"/>
      <c r="AKT18" s="76"/>
      <c r="AKU18" s="76"/>
      <c r="AKV18" s="76"/>
      <c r="AKW18" s="76"/>
      <c r="AKX18" s="76"/>
      <c r="AKY18" s="76"/>
      <c r="AKZ18" s="76"/>
      <c r="ALA18" s="76"/>
      <c r="ALB18" s="76"/>
      <c r="ALC18" s="76"/>
      <c r="ALD18" s="76"/>
      <c r="ALE18" s="76"/>
      <c r="ALF18" s="76"/>
      <c r="ALG18" s="76"/>
      <c r="ALH18" s="76"/>
      <c r="ALI18" s="76"/>
      <c r="ALJ18" s="76"/>
      <c r="ALK18" s="76"/>
      <c r="ALL18" s="76"/>
      <c r="ALM18" s="76"/>
      <c r="ALN18" s="76"/>
      <c r="ALO18" s="76"/>
      <c r="ALP18" s="76"/>
      <c r="ALQ18" s="76"/>
      <c r="ALR18" s="76"/>
      <c r="ALS18" s="76"/>
      <c r="ALT18" s="76"/>
      <c r="ALU18" s="76"/>
      <c r="ALV18" s="76"/>
      <c r="ALW18" s="76"/>
      <c r="ALX18" s="76"/>
      <c r="ALY18" s="76"/>
      <c r="ALZ18" s="76"/>
      <c r="AMA18" s="76"/>
      <c r="AMB18" s="76"/>
      <c r="AMC18" s="76"/>
      <c r="AMD18" s="76"/>
      <c r="AME18" s="76"/>
      <c r="AMF18" s="76"/>
      <c r="AMG18" s="76"/>
      <c r="AMH18" s="76"/>
      <c r="AMI18" s="76"/>
      <c r="AMJ18" s="76"/>
      <c r="AMK18" s="76"/>
      <c r="AML18" s="76"/>
      <c r="AMM18" s="76"/>
      <c r="AMN18" s="76"/>
      <c r="AMO18" s="76"/>
      <c r="AMP18" s="76"/>
      <c r="AMQ18" s="76"/>
      <c r="AMR18" s="76"/>
      <c r="AMS18" s="76"/>
      <c r="AMT18" s="76"/>
      <c r="AMU18" s="76"/>
      <c r="AMV18" s="76"/>
      <c r="AMW18" s="76"/>
      <c r="AMX18" s="76"/>
      <c r="AMY18" s="76"/>
      <c r="AMZ18" s="76"/>
      <c r="ANA18" s="76"/>
      <c r="ANB18" s="76"/>
      <c r="ANC18" s="76"/>
      <c r="AND18" s="76"/>
      <c r="ANE18" s="76"/>
      <c r="ANF18" s="76"/>
      <c r="ANG18" s="76"/>
      <c r="ANH18" s="76"/>
      <c r="ANI18" s="76"/>
      <c r="ANJ18" s="76"/>
      <c r="ANK18" s="76"/>
      <c r="ANL18" s="76"/>
      <c r="ANM18" s="76"/>
      <c r="ANN18" s="76"/>
      <c r="ANO18" s="76"/>
      <c r="ANP18" s="76"/>
      <c r="ANQ18" s="76"/>
      <c r="ANR18" s="76"/>
      <c r="ANS18" s="76"/>
      <c r="ANT18" s="76"/>
      <c r="ANU18" s="76"/>
      <c r="ANV18" s="76"/>
      <c r="ANW18" s="76"/>
      <c r="ANX18" s="76"/>
      <c r="ANY18" s="76"/>
      <c r="ANZ18" s="76"/>
      <c r="AOA18" s="76"/>
      <c r="AOB18" s="76"/>
      <c r="AOC18" s="76"/>
      <c r="AOD18" s="76"/>
      <c r="AOE18" s="76"/>
      <c r="AOF18" s="76"/>
      <c r="AOG18" s="76"/>
      <c r="AOH18" s="76"/>
      <c r="AOI18" s="76"/>
      <c r="AOJ18" s="76"/>
      <c r="AOK18" s="76"/>
      <c r="AOL18" s="76"/>
      <c r="AOM18" s="76"/>
      <c r="AON18" s="76"/>
      <c r="AOO18" s="76"/>
      <c r="AOP18" s="76"/>
      <c r="AOQ18" s="76"/>
      <c r="AOR18" s="76"/>
      <c r="AOS18" s="76"/>
      <c r="AOT18" s="76"/>
      <c r="AOU18" s="76"/>
      <c r="AOV18" s="76"/>
      <c r="AOW18" s="76"/>
      <c r="AOX18" s="76"/>
      <c r="AOY18" s="76"/>
      <c r="AOZ18" s="76"/>
      <c r="APA18" s="76"/>
      <c r="APB18" s="76"/>
      <c r="APC18" s="76"/>
      <c r="APD18" s="76"/>
      <c r="APE18" s="76"/>
      <c r="APF18" s="76"/>
      <c r="APG18" s="76"/>
      <c r="APH18" s="76"/>
      <c r="API18" s="76"/>
      <c r="APJ18" s="76"/>
      <c r="APK18" s="76"/>
      <c r="APL18" s="76"/>
      <c r="APM18" s="76"/>
      <c r="APN18" s="76"/>
      <c r="APO18" s="76"/>
      <c r="APP18" s="76"/>
      <c r="APQ18" s="76"/>
      <c r="APR18" s="76"/>
      <c r="APS18" s="76"/>
      <c r="APT18" s="76"/>
      <c r="APU18" s="76"/>
      <c r="APV18" s="76"/>
      <c r="APW18" s="76"/>
      <c r="APX18" s="76"/>
      <c r="APY18" s="76"/>
      <c r="APZ18" s="76"/>
      <c r="AQA18" s="76"/>
      <c r="AQB18" s="76"/>
      <c r="AQC18" s="76"/>
      <c r="AQD18" s="76"/>
      <c r="AQE18" s="76"/>
      <c r="AQF18" s="76"/>
      <c r="AQG18" s="76"/>
      <c r="AQH18" s="76"/>
      <c r="AQI18" s="76"/>
      <c r="AQJ18" s="76"/>
      <c r="AQK18" s="76"/>
      <c r="AQL18" s="76"/>
      <c r="AQM18" s="76"/>
      <c r="AQN18" s="76"/>
      <c r="AQO18" s="76"/>
      <c r="AQP18" s="76"/>
      <c r="AQQ18" s="76"/>
      <c r="AQR18" s="76"/>
      <c r="AQS18" s="76"/>
      <c r="AQT18" s="76"/>
      <c r="AQU18" s="76"/>
      <c r="AQV18" s="76"/>
      <c r="AQW18" s="76"/>
      <c r="AQX18" s="76"/>
      <c r="AQY18" s="76"/>
      <c r="AQZ18" s="76"/>
      <c r="ARA18" s="76"/>
      <c r="ARB18" s="76"/>
      <c r="ARC18" s="76"/>
      <c r="ARD18" s="76"/>
      <c r="ARE18" s="76"/>
      <c r="ARF18" s="76"/>
      <c r="ARG18" s="76"/>
      <c r="ARH18" s="76"/>
      <c r="ARI18" s="76"/>
      <c r="ARJ18" s="76"/>
      <c r="ARK18" s="76"/>
      <c r="ARL18" s="76"/>
      <c r="ARM18" s="76"/>
      <c r="ARN18" s="76"/>
      <c r="ARO18" s="76"/>
      <c r="ARP18" s="76"/>
      <c r="ARQ18" s="76"/>
      <c r="ARR18" s="76"/>
      <c r="ARS18" s="76"/>
      <c r="ART18" s="76"/>
      <c r="ARU18" s="76"/>
      <c r="ARV18" s="76"/>
      <c r="ARW18" s="76"/>
      <c r="ARX18" s="76"/>
      <c r="ARY18" s="76"/>
      <c r="ARZ18" s="76"/>
      <c r="ASA18" s="76"/>
      <c r="ASB18" s="76"/>
      <c r="ASC18" s="76"/>
      <c r="ASD18" s="76"/>
      <c r="ASE18" s="76"/>
      <c r="ASF18" s="76"/>
      <c r="ASG18" s="76"/>
      <c r="ASH18" s="76"/>
      <c r="ASI18" s="76"/>
      <c r="ASJ18" s="76"/>
      <c r="ASK18" s="76"/>
      <c r="ASL18" s="76"/>
      <c r="ASM18" s="76"/>
      <c r="ASN18" s="76"/>
      <c r="ASO18" s="76"/>
      <c r="ASP18" s="76"/>
      <c r="ASQ18" s="76"/>
      <c r="ASR18" s="76"/>
      <c r="ASS18" s="76"/>
      <c r="AST18" s="76"/>
      <c r="ASU18" s="76"/>
      <c r="ASV18" s="76"/>
      <c r="ASW18" s="76"/>
      <c r="ASX18" s="76"/>
      <c r="ASY18" s="76"/>
      <c r="ASZ18" s="76"/>
      <c r="ATA18" s="76"/>
      <c r="ATB18" s="76"/>
      <c r="ATC18" s="76"/>
      <c r="ATD18" s="76"/>
      <c r="ATE18" s="76"/>
      <c r="ATF18" s="76"/>
      <c r="ATG18" s="76"/>
      <c r="ATH18" s="76"/>
      <c r="ATI18" s="76"/>
      <c r="ATJ18" s="76"/>
      <c r="ATK18" s="76"/>
      <c r="ATL18" s="76"/>
      <c r="ATM18" s="76"/>
      <c r="ATN18" s="76"/>
      <c r="ATO18" s="76"/>
      <c r="ATP18" s="76"/>
      <c r="ATQ18" s="76"/>
      <c r="ATR18" s="76"/>
      <c r="ATS18" s="76"/>
      <c r="ATT18" s="76"/>
      <c r="ATU18" s="76"/>
      <c r="ATV18" s="76"/>
      <c r="ATW18" s="76"/>
      <c r="ATX18" s="76"/>
      <c r="ATY18" s="76"/>
      <c r="ATZ18" s="76"/>
      <c r="AUA18" s="76"/>
      <c r="AUB18" s="76"/>
      <c r="AUC18" s="76"/>
      <c r="AUD18" s="76"/>
      <c r="AUE18" s="76"/>
      <c r="AUF18" s="76"/>
      <c r="AUG18" s="76"/>
      <c r="AUH18" s="76"/>
      <c r="AUI18" s="76"/>
      <c r="AUJ18" s="76"/>
      <c r="AUK18" s="76"/>
      <c r="AUL18" s="76"/>
      <c r="AUM18" s="76"/>
      <c r="AUN18" s="76"/>
      <c r="AUO18" s="76"/>
      <c r="AUP18" s="76"/>
      <c r="AUQ18" s="76"/>
      <c r="AUR18" s="76"/>
      <c r="AUS18" s="76"/>
      <c r="AUT18" s="76"/>
      <c r="AUU18" s="76"/>
      <c r="AUV18" s="76"/>
      <c r="AUW18" s="76"/>
      <c r="AUX18" s="76"/>
      <c r="AUY18" s="76"/>
      <c r="AUZ18" s="76"/>
      <c r="AVA18" s="76"/>
      <c r="AVB18" s="76"/>
      <c r="AVC18" s="76"/>
      <c r="AVD18" s="76"/>
      <c r="AVE18" s="76"/>
      <c r="AVF18" s="76"/>
      <c r="AVG18" s="76"/>
      <c r="AVH18" s="76"/>
      <c r="AVI18" s="76"/>
      <c r="AVJ18" s="76"/>
      <c r="AVK18" s="76"/>
      <c r="AVL18" s="76"/>
      <c r="AVM18" s="76"/>
      <c r="AVN18" s="76"/>
      <c r="AVO18" s="76"/>
      <c r="AVP18" s="76"/>
      <c r="AVQ18" s="76"/>
      <c r="AVR18" s="76"/>
      <c r="AVS18" s="76"/>
      <c r="AVT18" s="76"/>
      <c r="AVU18" s="76"/>
      <c r="AVV18" s="76"/>
      <c r="AVW18" s="76"/>
      <c r="AVX18" s="76"/>
      <c r="AVY18" s="76"/>
      <c r="AVZ18" s="76"/>
      <c r="AWA18" s="76"/>
      <c r="AWB18" s="76"/>
      <c r="AWC18" s="76"/>
      <c r="AWD18" s="76"/>
      <c r="AWE18" s="76"/>
      <c r="AWF18" s="76"/>
      <c r="AWG18" s="76"/>
      <c r="AWH18" s="76"/>
      <c r="AWI18" s="76"/>
      <c r="AWJ18" s="76"/>
      <c r="AWK18" s="76"/>
      <c r="AWL18" s="76"/>
      <c r="AWM18" s="76"/>
      <c r="AWN18" s="76"/>
      <c r="AWO18" s="76"/>
      <c r="AWP18" s="76"/>
      <c r="AWQ18" s="76"/>
      <c r="AWR18" s="76"/>
      <c r="AWS18" s="76"/>
      <c r="AWT18" s="76"/>
      <c r="AWU18" s="76"/>
      <c r="AWV18" s="76"/>
      <c r="AWW18" s="76"/>
      <c r="AWX18" s="76"/>
      <c r="AWY18" s="76"/>
      <c r="AWZ18" s="76"/>
      <c r="AXA18" s="76"/>
      <c r="AXB18" s="76"/>
      <c r="AXC18" s="76"/>
      <c r="AXD18" s="76"/>
      <c r="AXE18" s="76"/>
      <c r="AXF18" s="76"/>
      <c r="AXG18" s="76"/>
      <c r="AXH18" s="76"/>
      <c r="AXI18" s="76"/>
      <c r="AXJ18" s="76"/>
      <c r="AXK18" s="76"/>
      <c r="AXL18" s="76"/>
      <c r="AXM18" s="76"/>
      <c r="AXN18" s="76"/>
      <c r="AXO18" s="76"/>
      <c r="AXP18" s="76"/>
      <c r="AXQ18" s="76"/>
      <c r="AXR18" s="76"/>
      <c r="AXS18" s="76"/>
      <c r="AXT18" s="76"/>
      <c r="AXU18" s="76"/>
      <c r="AXV18" s="76"/>
      <c r="AXW18" s="76"/>
      <c r="AXX18" s="76"/>
      <c r="AXY18" s="76"/>
      <c r="AXZ18" s="76"/>
      <c r="AYA18" s="76"/>
      <c r="AYB18" s="76"/>
      <c r="AYC18" s="76"/>
      <c r="AYD18" s="76"/>
      <c r="AYE18" s="76"/>
      <c r="AYF18" s="76"/>
      <c r="AYG18" s="76"/>
      <c r="AYH18" s="76"/>
      <c r="AYI18" s="76"/>
      <c r="AYJ18" s="76"/>
      <c r="AYK18" s="76"/>
      <c r="AYL18" s="76"/>
      <c r="AYM18" s="76"/>
      <c r="AYN18" s="76"/>
      <c r="AYO18" s="76"/>
      <c r="AYP18" s="76"/>
      <c r="AYQ18" s="76"/>
      <c r="AYR18" s="76"/>
      <c r="AYS18" s="76"/>
      <c r="AYT18" s="76"/>
      <c r="AYU18" s="76"/>
      <c r="AYV18" s="76"/>
      <c r="AYW18" s="76"/>
      <c r="AYX18" s="76"/>
      <c r="AYY18" s="76"/>
      <c r="AYZ18" s="76"/>
      <c r="AZA18" s="76"/>
      <c r="AZB18" s="76"/>
      <c r="AZC18" s="76"/>
      <c r="AZD18" s="76"/>
      <c r="AZE18" s="76"/>
      <c r="AZF18" s="76"/>
      <c r="AZG18" s="76"/>
      <c r="AZH18" s="76"/>
      <c r="AZI18" s="76"/>
      <c r="AZJ18" s="76"/>
      <c r="AZK18" s="76"/>
      <c r="AZL18" s="76"/>
      <c r="AZM18" s="76"/>
      <c r="AZN18" s="76"/>
      <c r="AZO18" s="76"/>
      <c r="AZP18" s="76"/>
      <c r="AZQ18" s="76"/>
      <c r="AZR18" s="76"/>
      <c r="AZS18" s="76"/>
      <c r="AZT18" s="76"/>
      <c r="AZU18" s="76"/>
      <c r="AZV18" s="76"/>
      <c r="AZW18" s="76"/>
      <c r="AZX18" s="76"/>
      <c r="AZY18" s="76"/>
      <c r="AZZ18" s="76"/>
      <c r="BAA18" s="76"/>
      <c r="BAB18" s="76"/>
      <c r="BAC18" s="76"/>
      <c r="BAD18" s="76"/>
      <c r="BAE18" s="76"/>
      <c r="BAF18" s="76"/>
      <c r="BAG18" s="76"/>
      <c r="BAH18" s="76"/>
      <c r="BAI18" s="76"/>
      <c r="BAJ18" s="76"/>
      <c r="BAK18" s="76"/>
      <c r="BAL18" s="76"/>
      <c r="BAM18" s="76"/>
      <c r="BAN18" s="76"/>
      <c r="BAO18" s="76"/>
      <c r="BAP18" s="76"/>
      <c r="BAQ18" s="76"/>
      <c r="BAR18" s="76"/>
      <c r="BAS18" s="76"/>
      <c r="BAT18" s="76"/>
      <c r="BAU18" s="76"/>
      <c r="BAV18" s="76"/>
      <c r="BAW18" s="76"/>
      <c r="BAX18" s="76"/>
      <c r="BAY18" s="76"/>
      <c r="BAZ18" s="76"/>
      <c r="BBA18" s="76"/>
      <c r="BBB18" s="76"/>
      <c r="BBC18" s="76"/>
      <c r="BBD18" s="76"/>
      <c r="BBE18" s="76"/>
      <c r="BBF18" s="76"/>
      <c r="BBG18" s="76"/>
      <c r="BBH18" s="76"/>
      <c r="BBI18" s="76"/>
      <c r="BBJ18" s="76"/>
      <c r="BBK18" s="76"/>
      <c r="BBL18" s="76"/>
      <c r="BBM18" s="76"/>
      <c r="BBN18" s="76"/>
      <c r="BBO18" s="76"/>
      <c r="BBP18" s="76"/>
      <c r="BBQ18" s="76"/>
      <c r="BBR18" s="76"/>
      <c r="BBS18" s="76"/>
      <c r="BBT18" s="76"/>
      <c r="BBU18" s="76"/>
      <c r="BBV18" s="76"/>
      <c r="BBW18" s="76"/>
      <c r="BBX18" s="76"/>
      <c r="BBY18" s="76"/>
      <c r="BBZ18" s="76"/>
      <c r="BCA18" s="76"/>
      <c r="BCB18" s="76"/>
      <c r="BCC18" s="76"/>
      <c r="BCD18" s="76"/>
      <c r="BCE18" s="76"/>
      <c r="BCF18" s="76"/>
      <c r="BCG18" s="76"/>
      <c r="BCH18" s="76"/>
      <c r="BCI18" s="76"/>
      <c r="BCJ18" s="76"/>
      <c r="BCK18" s="76"/>
      <c r="BCL18" s="76"/>
      <c r="BCM18" s="76"/>
      <c r="BCN18" s="76"/>
      <c r="BCO18" s="76"/>
      <c r="BCP18" s="76"/>
      <c r="BCQ18" s="76"/>
      <c r="BCR18" s="76"/>
      <c r="BCS18" s="76"/>
      <c r="BCT18" s="76"/>
      <c r="BCU18" s="76"/>
      <c r="BCV18" s="76"/>
      <c r="BCW18" s="76"/>
      <c r="BCX18" s="76"/>
      <c r="BCY18" s="76"/>
      <c r="BCZ18" s="76"/>
      <c r="BDA18" s="76"/>
      <c r="BDB18" s="76"/>
      <c r="BDC18" s="76"/>
      <c r="BDD18" s="76"/>
      <c r="BDE18" s="76"/>
      <c r="BDF18" s="76"/>
      <c r="BDG18" s="76"/>
      <c r="BDH18" s="76"/>
      <c r="BDI18" s="76"/>
      <c r="BDJ18" s="76"/>
      <c r="BDK18" s="76"/>
      <c r="BDL18" s="76"/>
      <c r="BDM18" s="76"/>
      <c r="BDN18" s="76"/>
      <c r="BDO18" s="76"/>
      <c r="BDP18" s="76"/>
      <c r="BDQ18" s="76"/>
      <c r="BDR18" s="76"/>
      <c r="BDS18" s="76"/>
      <c r="BDT18" s="76"/>
      <c r="BDU18" s="76"/>
      <c r="BDV18" s="76"/>
      <c r="BDW18" s="76"/>
      <c r="BDX18" s="76"/>
      <c r="BDY18" s="76"/>
      <c r="BDZ18" s="76"/>
      <c r="BEA18" s="76"/>
      <c r="BEB18" s="76"/>
      <c r="BEC18" s="76"/>
      <c r="BED18" s="76"/>
      <c r="BEE18" s="76"/>
      <c r="BEF18" s="76"/>
      <c r="BEG18" s="76"/>
      <c r="BEH18" s="76"/>
      <c r="BEI18" s="76"/>
      <c r="BEJ18" s="76"/>
      <c r="BEK18" s="76"/>
      <c r="BEL18" s="76"/>
      <c r="BEM18" s="76"/>
      <c r="BEN18" s="76"/>
      <c r="BEO18" s="76"/>
      <c r="BEP18" s="76"/>
      <c r="BEQ18" s="76"/>
      <c r="BER18" s="76"/>
      <c r="BES18" s="76"/>
      <c r="BET18" s="76"/>
      <c r="BEU18" s="76"/>
      <c r="BEV18" s="76"/>
      <c r="BEW18" s="76"/>
      <c r="BEX18" s="76"/>
      <c r="BEY18" s="76"/>
      <c r="BEZ18" s="76"/>
      <c r="BFA18" s="76"/>
      <c r="BFB18" s="76"/>
      <c r="BFC18" s="76"/>
      <c r="BFD18" s="76"/>
      <c r="BFE18" s="76"/>
      <c r="BFF18" s="76"/>
      <c r="BFG18" s="76"/>
      <c r="BFH18" s="76"/>
      <c r="BFI18" s="76"/>
      <c r="BFJ18" s="76"/>
      <c r="BFK18" s="76"/>
      <c r="BFL18" s="76"/>
      <c r="BFM18" s="76"/>
      <c r="BFN18" s="76"/>
      <c r="BFO18" s="76"/>
      <c r="BFP18" s="76"/>
      <c r="BFQ18" s="76"/>
      <c r="BFR18" s="76"/>
      <c r="BFS18" s="76"/>
      <c r="BFT18" s="76"/>
      <c r="BFU18" s="76"/>
      <c r="BFV18" s="76"/>
      <c r="BFW18" s="76"/>
      <c r="BFX18" s="76"/>
      <c r="BFY18" s="76"/>
      <c r="BFZ18" s="76"/>
      <c r="BGA18" s="76"/>
      <c r="BGB18" s="76"/>
      <c r="BGC18" s="76"/>
      <c r="BGD18" s="76"/>
      <c r="BGE18" s="76"/>
      <c r="BGF18" s="76"/>
      <c r="BGG18" s="76"/>
      <c r="BGH18" s="76"/>
      <c r="BGI18" s="76"/>
      <c r="BGJ18" s="76"/>
      <c r="BGK18" s="76"/>
      <c r="BGL18" s="76"/>
      <c r="BGM18" s="76"/>
      <c r="BGN18" s="76"/>
      <c r="BGO18" s="76"/>
      <c r="BGP18" s="76"/>
      <c r="BGQ18" s="76"/>
      <c r="BGR18" s="76"/>
      <c r="BGS18" s="76"/>
      <c r="BGT18" s="76"/>
      <c r="BGU18" s="76"/>
      <c r="BGV18" s="76"/>
      <c r="BGW18" s="76"/>
      <c r="BGX18" s="76"/>
      <c r="BGY18" s="76"/>
      <c r="BGZ18" s="76"/>
      <c r="BHA18" s="76"/>
      <c r="BHB18" s="76"/>
      <c r="BHC18" s="76"/>
      <c r="BHD18" s="76"/>
      <c r="BHE18" s="76"/>
      <c r="BHF18" s="76"/>
      <c r="BHG18" s="76"/>
      <c r="BHH18" s="76"/>
      <c r="BHI18" s="76"/>
      <c r="BHJ18" s="76"/>
      <c r="BHK18" s="76"/>
      <c r="BHL18" s="76"/>
      <c r="BHM18" s="76"/>
      <c r="BHN18" s="76"/>
      <c r="BHO18" s="76"/>
      <c r="BHP18" s="76"/>
      <c r="BHQ18" s="76"/>
      <c r="BHR18" s="76"/>
      <c r="BHS18" s="76"/>
      <c r="BHT18" s="76"/>
      <c r="BHU18" s="76"/>
      <c r="BHV18" s="76"/>
      <c r="BHW18" s="76"/>
      <c r="BHX18" s="76"/>
      <c r="BHY18" s="76"/>
      <c r="BHZ18" s="76"/>
      <c r="BIA18" s="76"/>
      <c r="BIB18" s="76"/>
      <c r="BIC18" s="76"/>
      <c r="BID18" s="76"/>
      <c r="BIE18" s="76"/>
      <c r="BIF18" s="76"/>
      <c r="BIG18" s="76"/>
      <c r="BIH18" s="76"/>
      <c r="BII18" s="76"/>
      <c r="BIJ18" s="76"/>
      <c r="BIK18" s="76"/>
      <c r="BIL18" s="76"/>
      <c r="BIM18" s="76"/>
      <c r="BIN18" s="76"/>
      <c r="BIO18" s="76"/>
      <c r="BIP18" s="76"/>
      <c r="BIQ18" s="76"/>
      <c r="BIR18" s="76"/>
      <c r="BIS18" s="76"/>
      <c r="BIT18" s="76"/>
      <c r="BIU18" s="76"/>
      <c r="BIV18" s="76"/>
      <c r="BIW18" s="76"/>
      <c r="BIX18" s="76"/>
      <c r="BIY18" s="76"/>
      <c r="BIZ18" s="76"/>
      <c r="BJA18" s="76"/>
      <c r="BJB18" s="76"/>
      <c r="BJC18" s="76"/>
      <c r="BJD18" s="76"/>
      <c r="BJE18" s="76"/>
      <c r="BJF18" s="76"/>
      <c r="BJG18" s="76"/>
      <c r="BJH18" s="76"/>
      <c r="BJI18" s="76"/>
      <c r="BJJ18" s="76"/>
      <c r="BJK18" s="76"/>
      <c r="BJL18" s="76"/>
      <c r="BJM18" s="76"/>
      <c r="BJN18" s="76"/>
      <c r="BJO18" s="76"/>
      <c r="BJP18" s="76"/>
      <c r="BJQ18" s="76"/>
      <c r="BJR18" s="76"/>
      <c r="BJS18" s="76"/>
      <c r="BJT18" s="76"/>
      <c r="BJU18" s="76"/>
      <c r="BJV18" s="76"/>
      <c r="BJW18" s="76"/>
      <c r="BJX18" s="76"/>
      <c r="BJY18" s="76"/>
      <c r="BJZ18" s="76"/>
      <c r="BKA18" s="76"/>
      <c r="BKB18" s="76"/>
      <c r="BKC18" s="76"/>
      <c r="BKD18" s="76"/>
      <c r="BKE18" s="76"/>
      <c r="BKF18" s="76"/>
      <c r="BKG18" s="76"/>
      <c r="BKH18" s="76"/>
      <c r="BKI18" s="76"/>
      <c r="BKJ18" s="76"/>
      <c r="BKK18" s="76"/>
      <c r="BKL18" s="76"/>
      <c r="BKM18" s="76"/>
      <c r="BKN18" s="76"/>
      <c r="BKO18" s="76"/>
      <c r="BKP18" s="76"/>
      <c r="BKQ18" s="76"/>
      <c r="BKR18" s="76"/>
      <c r="BKS18" s="76"/>
      <c r="BKT18" s="76"/>
      <c r="BKU18" s="76"/>
      <c r="BKV18" s="76"/>
      <c r="BKW18" s="76"/>
      <c r="BKX18" s="76"/>
      <c r="BKY18" s="76"/>
      <c r="BKZ18" s="76"/>
      <c r="BLA18" s="76"/>
      <c r="BLB18" s="76"/>
      <c r="BLC18" s="76"/>
      <c r="BLD18" s="76"/>
      <c r="BLE18" s="76"/>
      <c r="BLF18" s="76"/>
      <c r="BLG18" s="76"/>
      <c r="BLH18" s="76"/>
      <c r="BLI18" s="76"/>
      <c r="BLJ18" s="76"/>
      <c r="BLK18" s="76"/>
      <c r="BLL18" s="76"/>
      <c r="BLM18" s="76"/>
      <c r="BLN18" s="76"/>
      <c r="BLO18" s="76"/>
      <c r="BLP18" s="76"/>
      <c r="BLQ18" s="76"/>
      <c r="BLR18" s="76"/>
      <c r="BLS18" s="76"/>
      <c r="BLT18" s="76"/>
      <c r="BLU18" s="76"/>
      <c r="BLV18" s="76"/>
      <c r="BLW18" s="76"/>
      <c r="BLX18" s="76"/>
      <c r="BLY18" s="76"/>
      <c r="BLZ18" s="76"/>
      <c r="BMA18" s="76"/>
      <c r="BMB18" s="76"/>
      <c r="BMC18" s="76"/>
      <c r="BMD18" s="76"/>
      <c r="BME18" s="76"/>
      <c r="BMF18" s="76"/>
      <c r="BMG18" s="76"/>
      <c r="BMH18" s="76"/>
      <c r="BMI18" s="76"/>
      <c r="BMJ18" s="76"/>
    </row>
    <row r="19" spans="1:1700" ht="21" customHeight="1" x14ac:dyDescent="0.25">
      <c r="A19" s="72" t="e">
        <f>A15+1</f>
        <v>#REF!</v>
      </c>
      <c r="B19" s="171">
        <v>45231</v>
      </c>
      <c r="C19" s="171" t="s">
        <v>370</v>
      </c>
      <c r="D19" s="63" t="s">
        <v>304</v>
      </c>
      <c r="E19" s="156" t="s">
        <v>162</v>
      </c>
      <c r="F19" s="156" t="s">
        <v>13</v>
      </c>
      <c r="G19" s="156" t="s">
        <v>18</v>
      </c>
      <c r="H19" s="156" t="s">
        <v>9</v>
      </c>
      <c r="I19" s="49">
        <v>5.9</v>
      </c>
      <c r="J19" s="49" t="s">
        <v>246</v>
      </c>
      <c r="K19" s="49" t="s">
        <v>246</v>
      </c>
      <c r="Q19" s="113"/>
      <c r="R19" s="113"/>
      <c r="S19" s="113"/>
      <c r="T19" s="113"/>
      <c r="U19" s="113"/>
      <c r="V19" s="113"/>
      <c r="W19" s="113"/>
      <c r="X19" s="113"/>
      <c r="Y19" s="113"/>
      <c r="Z19" s="113"/>
      <c r="AA19" s="113"/>
      <c r="AB19" s="113"/>
      <c r="AC19" s="113"/>
      <c r="AD19" s="113"/>
      <c r="AE19" s="113"/>
      <c r="AF19" s="113"/>
      <c r="AG19" s="113"/>
      <c r="AH19" s="113"/>
      <c r="AI19" s="113"/>
      <c r="AJ19" s="113"/>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6"/>
      <c r="ER19" s="76"/>
      <c r="ES19" s="76"/>
      <c r="ET19" s="76"/>
      <c r="EU19" s="76"/>
      <c r="EV19" s="76"/>
      <c r="EW19" s="76"/>
      <c r="EX19" s="76"/>
      <c r="EY19" s="76"/>
      <c r="EZ19" s="76"/>
      <c r="FA19" s="76"/>
      <c r="FB19" s="76"/>
      <c r="FC19" s="76"/>
      <c r="FD19" s="76"/>
      <c r="FE19" s="76"/>
      <c r="FF19" s="76"/>
      <c r="FG19" s="76"/>
      <c r="FH19" s="76"/>
      <c r="FI19" s="76"/>
      <c r="FJ19" s="76"/>
      <c r="FK19" s="76"/>
      <c r="FL19" s="76"/>
      <c r="FM19" s="76"/>
      <c r="FN19" s="76"/>
      <c r="FO19" s="76"/>
      <c r="FP19" s="76"/>
      <c r="FQ19" s="76"/>
      <c r="FR19" s="76"/>
      <c r="FS19" s="76"/>
      <c r="FT19" s="76"/>
      <c r="FU19" s="76"/>
      <c r="FV19" s="76"/>
      <c r="FW19" s="76"/>
      <c r="FX19" s="76"/>
      <c r="FY19" s="76"/>
      <c r="FZ19" s="76"/>
      <c r="GA19" s="76"/>
      <c r="GB19" s="76"/>
      <c r="GC19" s="76"/>
      <c r="GD19" s="76"/>
      <c r="GE19" s="76"/>
      <c r="GF19" s="76"/>
      <c r="GG19" s="76"/>
      <c r="GH19" s="76"/>
      <c r="GI19" s="76"/>
      <c r="GJ19" s="76"/>
      <c r="GK19" s="76"/>
      <c r="GL19" s="76"/>
      <c r="GM19" s="76"/>
      <c r="GN19" s="76"/>
      <c r="GO19" s="76"/>
      <c r="GP19" s="76"/>
      <c r="GQ19" s="76"/>
      <c r="GR19" s="76"/>
      <c r="GS19" s="76"/>
      <c r="GT19" s="76"/>
      <c r="GU19" s="76"/>
      <c r="GV19" s="76"/>
      <c r="GW19" s="76"/>
      <c r="GX19" s="76"/>
      <c r="GY19" s="76"/>
      <c r="GZ19" s="76"/>
      <c r="HA19" s="76"/>
      <c r="HB19" s="76"/>
      <c r="HC19" s="76"/>
      <c r="HD19" s="76"/>
      <c r="HE19" s="76"/>
      <c r="HF19" s="76"/>
      <c r="HG19" s="76"/>
      <c r="HH19" s="76"/>
      <c r="HI19" s="76"/>
      <c r="HJ19" s="76"/>
      <c r="HK19" s="76"/>
      <c r="HL19" s="76"/>
      <c r="HM19" s="76"/>
      <c r="HN19" s="76"/>
      <c r="HO19" s="76"/>
      <c r="HP19" s="76"/>
      <c r="HQ19" s="76"/>
      <c r="HR19" s="76"/>
      <c r="HS19" s="76"/>
      <c r="HT19" s="76"/>
      <c r="HU19" s="76"/>
      <c r="HV19" s="76"/>
      <c r="HW19" s="76"/>
      <c r="HX19" s="76"/>
      <c r="HY19" s="76"/>
      <c r="HZ19" s="76"/>
      <c r="IA19" s="76"/>
      <c r="IB19" s="76"/>
      <c r="IC19" s="76"/>
      <c r="ID19" s="76"/>
      <c r="IE19" s="76"/>
      <c r="IF19" s="76"/>
      <c r="IG19" s="76"/>
      <c r="IH19" s="76"/>
      <c r="II19" s="76"/>
      <c r="IJ19" s="76"/>
      <c r="IK19" s="76"/>
      <c r="IL19" s="76"/>
      <c r="IM19" s="76"/>
      <c r="IN19" s="76"/>
      <c r="IO19" s="76"/>
      <c r="IP19" s="76"/>
      <c r="IQ19" s="76"/>
      <c r="IR19" s="76"/>
      <c r="IS19" s="76"/>
      <c r="IT19" s="76"/>
      <c r="IU19" s="76"/>
      <c r="IV19" s="76"/>
      <c r="IW19" s="76"/>
      <c r="IX19" s="76"/>
      <c r="IY19" s="76"/>
      <c r="IZ19" s="76"/>
      <c r="JA19" s="76"/>
      <c r="JB19" s="76"/>
      <c r="JC19" s="76"/>
      <c r="JD19" s="76"/>
      <c r="JE19" s="76"/>
      <c r="JF19" s="76"/>
      <c r="JG19" s="76"/>
      <c r="JH19" s="76"/>
      <c r="JI19" s="76"/>
      <c r="JJ19" s="76"/>
      <c r="JK19" s="76"/>
      <c r="JL19" s="76"/>
      <c r="JM19" s="76"/>
      <c r="JN19" s="76"/>
      <c r="JO19" s="76"/>
      <c r="JP19" s="76"/>
      <c r="JQ19" s="76"/>
      <c r="JR19" s="76"/>
      <c r="JS19" s="76"/>
      <c r="JT19" s="76"/>
      <c r="JU19" s="76"/>
      <c r="JV19" s="76"/>
      <c r="JW19" s="76"/>
      <c r="JX19" s="76"/>
      <c r="JY19" s="76"/>
      <c r="JZ19" s="76"/>
      <c r="KA19" s="76"/>
      <c r="KB19" s="76"/>
      <c r="KC19" s="76"/>
      <c r="KD19" s="76"/>
      <c r="KE19" s="76"/>
      <c r="KF19" s="76"/>
      <c r="KG19" s="76"/>
      <c r="KH19" s="76"/>
      <c r="KI19" s="76"/>
      <c r="KJ19" s="76"/>
      <c r="KK19" s="76"/>
      <c r="KL19" s="76"/>
      <c r="KM19" s="76"/>
      <c r="KN19" s="76"/>
      <c r="KO19" s="76"/>
      <c r="KP19" s="76"/>
      <c r="KQ19" s="76"/>
      <c r="KR19" s="76"/>
      <c r="KS19" s="76"/>
      <c r="KT19" s="76"/>
      <c r="KU19" s="76"/>
      <c r="KV19" s="76"/>
      <c r="KW19" s="76"/>
      <c r="KX19" s="76"/>
      <c r="KY19" s="76"/>
      <c r="KZ19" s="76"/>
      <c r="LA19" s="76"/>
      <c r="LB19" s="76"/>
      <c r="LC19" s="76"/>
      <c r="LD19" s="76"/>
      <c r="LE19" s="76"/>
      <c r="LF19" s="76"/>
      <c r="LG19" s="76"/>
      <c r="LH19" s="76"/>
      <c r="LI19" s="76"/>
      <c r="LJ19" s="76"/>
      <c r="LK19" s="76"/>
      <c r="LL19" s="76"/>
      <c r="LM19" s="76"/>
      <c r="LN19" s="76"/>
      <c r="LO19" s="76"/>
      <c r="LP19" s="76"/>
      <c r="LQ19" s="76"/>
      <c r="LR19" s="76"/>
      <c r="LS19" s="76"/>
      <c r="LT19" s="76"/>
      <c r="LU19" s="76"/>
      <c r="LV19" s="76"/>
      <c r="LW19" s="76"/>
      <c r="LX19" s="76"/>
      <c r="LY19" s="76"/>
      <c r="LZ19" s="76"/>
      <c r="MA19" s="76"/>
      <c r="MB19" s="76"/>
      <c r="MC19" s="76"/>
      <c r="MD19" s="76"/>
      <c r="ME19" s="76"/>
      <c r="MF19" s="76"/>
      <c r="MG19" s="76"/>
      <c r="MH19" s="76"/>
      <c r="MI19" s="76"/>
      <c r="MJ19" s="76"/>
      <c r="MK19" s="76"/>
      <c r="ML19" s="76"/>
      <c r="MM19" s="76"/>
      <c r="MN19" s="76"/>
      <c r="MO19" s="76"/>
      <c r="MP19" s="76"/>
      <c r="MQ19" s="76"/>
      <c r="MR19" s="76"/>
      <c r="MS19" s="76"/>
      <c r="MT19" s="76"/>
      <c r="MU19" s="76"/>
      <c r="MV19" s="76"/>
      <c r="MW19" s="76"/>
      <c r="MX19" s="76"/>
      <c r="MY19" s="76"/>
      <c r="MZ19" s="76"/>
      <c r="NA19" s="76"/>
      <c r="NB19" s="76"/>
      <c r="NC19" s="76"/>
      <c r="ND19" s="76"/>
      <c r="NE19" s="76"/>
      <c r="NF19" s="76"/>
      <c r="NG19" s="76"/>
      <c r="NH19" s="76"/>
      <c r="NI19" s="76"/>
      <c r="NJ19" s="76"/>
      <c r="NK19" s="76"/>
      <c r="NL19" s="76"/>
      <c r="NM19" s="76"/>
      <c r="NN19" s="76"/>
      <c r="NO19" s="76"/>
      <c r="NP19" s="76"/>
      <c r="NQ19" s="76"/>
      <c r="NR19" s="76"/>
      <c r="NS19" s="76"/>
      <c r="NT19" s="76"/>
      <c r="NU19" s="76"/>
      <c r="NV19" s="76"/>
      <c r="NW19" s="76"/>
      <c r="NX19" s="76"/>
      <c r="NY19" s="76"/>
      <c r="NZ19" s="76"/>
      <c r="OA19" s="76"/>
      <c r="OB19" s="76"/>
      <c r="OC19" s="76"/>
      <c r="OD19" s="76"/>
      <c r="OE19" s="76"/>
      <c r="OF19" s="76"/>
      <c r="OG19" s="76"/>
      <c r="OH19" s="76"/>
      <c r="OI19" s="76"/>
      <c r="OJ19" s="76"/>
      <c r="OK19" s="76"/>
      <c r="OL19" s="76"/>
      <c r="OM19" s="76"/>
      <c r="ON19" s="76"/>
      <c r="OO19" s="76"/>
      <c r="OP19" s="76"/>
      <c r="OQ19" s="76"/>
      <c r="OR19" s="76"/>
      <c r="OS19" s="76"/>
      <c r="OT19" s="76"/>
      <c r="OU19" s="76"/>
      <c r="OV19" s="76"/>
      <c r="OW19" s="76"/>
      <c r="OX19" s="76"/>
      <c r="OY19" s="76"/>
      <c r="OZ19" s="76"/>
      <c r="PA19" s="76"/>
      <c r="PB19" s="76"/>
      <c r="PC19" s="76"/>
      <c r="PD19" s="76"/>
      <c r="PE19" s="76"/>
      <c r="PF19" s="76"/>
      <c r="PG19" s="76"/>
      <c r="PH19" s="76"/>
      <c r="PI19" s="76"/>
      <c r="PJ19" s="76"/>
      <c r="PK19" s="76"/>
      <c r="PL19" s="76"/>
      <c r="PM19" s="76"/>
      <c r="PN19" s="76"/>
      <c r="PO19" s="76"/>
      <c r="PP19" s="76"/>
      <c r="PQ19" s="76"/>
      <c r="PR19" s="76"/>
      <c r="PS19" s="76"/>
      <c r="PT19" s="76"/>
      <c r="PU19" s="76"/>
      <c r="PV19" s="76"/>
      <c r="PW19" s="76"/>
      <c r="PX19" s="76"/>
      <c r="PY19" s="76"/>
      <c r="PZ19" s="76"/>
      <c r="QA19" s="76"/>
      <c r="QB19" s="76"/>
      <c r="QC19" s="76"/>
      <c r="QD19" s="76"/>
      <c r="QE19" s="76"/>
      <c r="QF19" s="76"/>
      <c r="QG19" s="76"/>
      <c r="QH19" s="76"/>
      <c r="QI19" s="76"/>
      <c r="QJ19" s="76"/>
      <c r="QK19" s="76"/>
      <c r="QL19" s="76"/>
      <c r="QM19" s="76"/>
      <c r="QN19" s="76"/>
      <c r="QO19" s="76"/>
      <c r="QP19" s="76"/>
      <c r="QQ19" s="76"/>
      <c r="QR19" s="76"/>
      <c r="QS19" s="76"/>
      <c r="QT19" s="76"/>
      <c r="QU19" s="76"/>
      <c r="QV19" s="76"/>
      <c r="QW19" s="76"/>
      <c r="QX19" s="76"/>
      <c r="QY19" s="76"/>
      <c r="QZ19" s="76"/>
      <c r="RA19" s="76"/>
      <c r="RB19" s="76"/>
      <c r="RC19" s="76"/>
      <c r="RD19" s="76"/>
      <c r="RE19" s="76"/>
      <c r="RF19" s="76"/>
      <c r="RG19" s="76"/>
      <c r="RH19" s="76"/>
      <c r="RI19" s="76"/>
      <c r="RJ19" s="76"/>
      <c r="RK19" s="76"/>
      <c r="RL19" s="76"/>
      <c r="RM19" s="76"/>
      <c r="RN19" s="76"/>
      <c r="RO19" s="76"/>
      <c r="RP19" s="76"/>
      <c r="RQ19" s="76"/>
      <c r="RR19" s="76"/>
      <c r="RS19" s="76"/>
      <c r="RT19" s="76"/>
      <c r="RU19" s="76"/>
      <c r="RV19" s="76"/>
      <c r="RW19" s="76"/>
      <c r="RX19" s="76"/>
      <c r="RY19" s="76"/>
      <c r="RZ19" s="76"/>
      <c r="SA19" s="76"/>
      <c r="SB19" s="76"/>
      <c r="SC19" s="76"/>
      <c r="SD19" s="76"/>
      <c r="SE19" s="76"/>
      <c r="SF19" s="76"/>
      <c r="SG19" s="76"/>
      <c r="SH19" s="76"/>
      <c r="SI19" s="76"/>
      <c r="SJ19" s="76"/>
      <c r="SK19" s="76"/>
      <c r="SL19" s="76"/>
      <c r="SM19" s="76"/>
      <c r="SN19" s="76"/>
      <c r="SO19" s="76"/>
      <c r="SP19" s="76"/>
      <c r="SQ19" s="76"/>
      <c r="SR19" s="76"/>
      <c r="SS19" s="76"/>
      <c r="ST19" s="76"/>
      <c r="SU19" s="76"/>
      <c r="SV19" s="76"/>
      <c r="SW19" s="76"/>
      <c r="SX19" s="76"/>
      <c r="SY19" s="76"/>
      <c r="SZ19" s="76"/>
      <c r="TA19" s="76"/>
      <c r="TB19" s="76"/>
      <c r="TC19" s="76"/>
      <c r="TD19" s="76"/>
      <c r="TE19" s="76"/>
      <c r="TF19" s="76"/>
      <c r="TG19" s="76"/>
      <c r="TH19" s="76"/>
      <c r="TI19" s="76"/>
      <c r="TJ19" s="76"/>
      <c r="TK19" s="76"/>
      <c r="TL19" s="76"/>
      <c r="TM19" s="76"/>
      <c r="TN19" s="76"/>
      <c r="TO19" s="76"/>
      <c r="TP19" s="76"/>
      <c r="TQ19" s="76"/>
      <c r="TR19" s="76"/>
      <c r="TS19" s="76"/>
      <c r="TT19" s="76"/>
      <c r="TU19" s="76"/>
      <c r="TV19" s="76"/>
      <c r="TW19" s="76"/>
      <c r="TX19" s="76"/>
      <c r="TY19" s="76"/>
      <c r="TZ19" s="76"/>
      <c r="UA19" s="76"/>
      <c r="UB19" s="76"/>
      <c r="UC19" s="76"/>
      <c r="UD19" s="76"/>
      <c r="UE19" s="76"/>
      <c r="UF19" s="76"/>
      <c r="UG19" s="76"/>
      <c r="UH19" s="76"/>
      <c r="UI19" s="76"/>
      <c r="UJ19" s="76"/>
      <c r="UK19" s="76"/>
      <c r="UL19" s="76"/>
      <c r="UM19" s="76"/>
      <c r="UN19" s="76"/>
      <c r="UO19" s="76"/>
      <c r="UP19" s="76"/>
      <c r="UQ19" s="76"/>
      <c r="UR19" s="76"/>
      <c r="US19" s="76"/>
      <c r="UT19" s="76"/>
      <c r="UU19" s="76"/>
      <c r="UV19" s="76"/>
      <c r="UW19" s="76"/>
      <c r="UX19" s="76"/>
      <c r="UY19" s="76"/>
      <c r="UZ19" s="76"/>
      <c r="VA19" s="76"/>
      <c r="VB19" s="76"/>
      <c r="VC19" s="76"/>
      <c r="VD19" s="76"/>
      <c r="VE19" s="76"/>
      <c r="VF19" s="76"/>
      <c r="VG19" s="76"/>
      <c r="VH19" s="76"/>
      <c r="VI19" s="76"/>
      <c r="VJ19" s="76"/>
      <c r="VK19" s="76"/>
      <c r="VL19" s="76"/>
      <c r="VM19" s="76"/>
      <c r="VN19" s="76"/>
      <c r="VO19" s="76"/>
      <c r="VP19" s="76"/>
      <c r="VQ19" s="76"/>
      <c r="VR19" s="76"/>
      <c r="VS19" s="76"/>
      <c r="VT19" s="76"/>
      <c r="VU19" s="76"/>
      <c r="VV19" s="76"/>
      <c r="VW19" s="76"/>
      <c r="VX19" s="76"/>
      <c r="VY19" s="76"/>
      <c r="VZ19" s="76"/>
      <c r="WA19" s="76"/>
      <c r="WB19" s="76"/>
      <c r="WC19" s="76"/>
      <c r="WD19" s="76"/>
      <c r="WE19" s="76"/>
      <c r="WF19" s="76"/>
      <c r="WG19" s="76"/>
      <c r="WH19" s="76"/>
      <c r="WI19" s="76"/>
      <c r="WJ19" s="76"/>
      <c r="WK19" s="76"/>
      <c r="WL19" s="76"/>
      <c r="WM19" s="76"/>
      <c r="WN19" s="76"/>
      <c r="WO19" s="76"/>
      <c r="WP19" s="76"/>
      <c r="WQ19" s="76"/>
      <c r="WR19" s="76"/>
      <c r="WS19" s="76"/>
      <c r="WT19" s="76"/>
      <c r="WU19" s="76"/>
      <c r="WV19" s="76"/>
      <c r="WW19" s="76"/>
      <c r="WX19" s="76"/>
      <c r="WY19" s="76"/>
      <c r="WZ19" s="76"/>
      <c r="XA19" s="76"/>
      <c r="XB19" s="76"/>
      <c r="XC19" s="76"/>
      <c r="XD19" s="76"/>
      <c r="XE19" s="76"/>
      <c r="XF19" s="76"/>
      <c r="XG19" s="76"/>
      <c r="XH19" s="76"/>
      <c r="XI19" s="76"/>
      <c r="XJ19" s="76"/>
      <c r="XK19" s="76"/>
      <c r="XL19" s="76"/>
      <c r="XM19" s="76"/>
      <c r="XN19" s="76"/>
      <c r="XO19" s="76"/>
      <c r="XP19" s="76"/>
      <c r="XQ19" s="76"/>
      <c r="XR19" s="76"/>
      <c r="XS19" s="76"/>
      <c r="XT19" s="76"/>
      <c r="XU19" s="76"/>
      <c r="XV19" s="76"/>
      <c r="XW19" s="76"/>
      <c r="XX19" s="76"/>
      <c r="XY19" s="76"/>
      <c r="XZ19" s="76"/>
      <c r="YA19" s="76"/>
      <c r="YB19" s="76"/>
      <c r="YC19" s="76"/>
      <c r="YD19" s="76"/>
      <c r="YE19" s="76"/>
      <c r="YF19" s="76"/>
      <c r="YG19" s="76"/>
      <c r="YH19" s="76"/>
      <c r="YI19" s="76"/>
      <c r="YJ19" s="76"/>
      <c r="YK19" s="76"/>
      <c r="YL19" s="76"/>
      <c r="YM19" s="76"/>
      <c r="YN19" s="76"/>
      <c r="YO19" s="76"/>
      <c r="YP19" s="76"/>
      <c r="YQ19" s="76"/>
      <c r="YR19" s="76"/>
      <c r="YS19" s="76"/>
      <c r="YT19" s="76"/>
      <c r="YU19" s="76"/>
      <c r="YV19" s="76"/>
      <c r="YW19" s="76"/>
      <c r="YX19" s="76"/>
      <c r="YY19" s="76"/>
      <c r="YZ19" s="76"/>
      <c r="ZA19" s="76"/>
      <c r="ZB19" s="76"/>
      <c r="ZC19" s="76"/>
      <c r="ZD19" s="76"/>
      <c r="ZE19" s="76"/>
      <c r="ZF19" s="76"/>
      <c r="ZG19" s="76"/>
      <c r="ZH19" s="76"/>
      <c r="ZI19" s="76"/>
      <c r="ZJ19" s="76"/>
      <c r="ZK19" s="76"/>
      <c r="ZL19" s="76"/>
      <c r="ZM19" s="76"/>
      <c r="ZN19" s="76"/>
      <c r="ZO19" s="76"/>
      <c r="ZP19" s="76"/>
      <c r="ZQ19" s="76"/>
      <c r="ZR19" s="76"/>
      <c r="ZS19" s="76"/>
      <c r="ZT19" s="76"/>
      <c r="ZU19" s="76"/>
      <c r="ZV19" s="76"/>
      <c r="ZW19" s="76"/>
      <c r="ZX19" s="76"/>
      <c r="ZY19" s="76"/>
      <c r="ZZ19" s="76"/>
      <c r="AAA19" s="76"/>
      <c r="AAB19" s="76"/>
      <c r="AAC19" s="76"/>
      <c r="AAD19" s="76"/>
      <c r="AAE19" s="76"/>
      <c r="AAF19" s="76"/>
      <c r="AAG19" s="76"/>
      <c r="AAH19" s="76"/>
      <c r="AAI19" s="76"/>
      <c r="AAJ19" s="76"/>
      <c r="AAK19" s="76"/>
      <c r="AAL19" s="76"/>
      <c r="AAM19" s="76"/>
      <c r="AAN19" s="76"/>
      <c r="AAO19" s="76"/>
      <c r="AAP19" s="76"/>
      <c r="AAQ19" s="76"/>
      <c r="AAR19" s="76"/>
      <c r="AAS19" s="76"/>
      <c r="AAT19" s="76"/>
      <c r="AAU19" s="76"/>
      <c r="AAV19" s="76"/>
      <c r="AAW19" s="76"/>
      <c r="AAX19" s="76"/>
      <c r="AAY19" s="76"/>
      <c r="AAZ19" s="76"/>
      <c r="ABA19" s="76"/>
      <c r="ABB19" s="76"/>
      <c r="ABC19" s="76"/>
      <c r="ABD19" s="76"/>
      <c r="ABE19" s="76"/>
      <c r="ABF19" s="76"/>
      <c r="ABG19" s="76"/>
      <c r="ABH19" s="76"/>
      <c r="ABI19" s="76"/>
      <c r="ABJ19" s="76"/>
      <c r="ABK19" s="76"/>
      <c r="ABL19" s="76"/>
      <c r="ABM19" s="76"/>
      <c r="ABN19" s="76"/>
      <c r="ABO19" s="76"/>
      <c r="ABP19" s="76"/>
      <c r="ABQ19" s="76"/>
      <c r="ABR19" s="76"/>
      <c r="ABS19" s="76"/>
      <c r="ABT19" s="76"/>
      <c r="ABU19" s="76"/>
      <c r="ABV19" s="76"/>
      <c r="ABW19" s="76"/>
      <c r="ABX19" s="76"/>
      <c r="ABY19" s="76"/>
      <c r="ABZ19" s="76"/>
      <c r="ACA19" s="76"/>
      <c r="ACB19" s="76"/>
      <c r="ACC19" s="76"/>
      <c r="ACD19" s="76"/>
      <c r="ACE19" s="76"/>
      <c r="ACF19" s="76"/>
      <c r="ACG19" s="76"/>
      <c r="ACH19" s="76"/>
      <c r="ACI19" s="76"/>
      <c r="ACJ19" s="76"/>
      <c r="ACK19" s="76"/>
      <c r="ACL19" s="76"/>
      <c r="ACM19" s="76"/>
      <c r="ACN19" s="76"/>
      <c r="ACO19" s="76"/>
      <c r="ACP19" s="76"/>
      <c r="ACQ19" s="76"/>
      <c r="ACR19" s="76"/>
      <c r="ACS19" s="76"/>
      <c r="ACT19" s="76"/>
      <c r="ACU19" s="76"/>
      <c r="ACV19" s="76"/>
      <c r="ACW19" s="76"/>
      <c r="ACX19" s="76"/>
      <c r="ACY19" s="76"/>
      <c r="ACZ19" s="76"/>
      <c r="ADA19" s="76"/>
      <c r="ADB19" s="76"/>
      <c r="ADC19" s="76"/>
      <c r="ADD19" s="76"/>
      <c r="ADE19" s="76"/>
      <c r="ADF19" s="76"/>
      <c r="ADG19" s="76"/>
      <c r="ADH19" s="76"/>
      <c r="ADI19" s="76"/>
      <c r="ADJ19" s="76"/>
      <c r="ADK19" s="76"/>
      <c r="ADL19" s="76"/>
      <c r="ADM19" s="76"/>
      <c r="ADN19" s="76"/>
      <c r="ADO19" s="76"/>
      <c r="ADP19" s="76"/>
      <c r="ADQ19" s="76"/>
      <c r="ADR19" s="76"/>
      <c r="ADS19" s="76"/>
      <c r="ADT19" s="76"/>
      <c r="ADU19" s="76"/>
      <c r="ADV19" s="76"/>
      <c r="ADW19" s="76"/>
      <c r="ADX19" s="76"/>
      <c r="ADY19" s="76"/>
      <c r="ADZ19" s="76"/>
      <c r="AEA19" s="76"/>
      <c r="AEB19" s="76"/>
      <c r="AEC19" s="76"/>
      <c r="AED19" s="76"/>
      <c r="AEE19" s="76"/>
      <c r="AEF19" s="76"/>
      <c r="AEG19" s="76"/>
      <c r="AEH19" s="76"/>
      <c r="AEI19" s="76"/>
      <c r="AEJ19" s="76"/>
      <c r="AEK19" s="76"/>
      <c r="AEL19" s="76"/>
      <c r="AEM19" s="76"/>
      <c r="AEN19" s="76"/>
      <c r="AEO19" s="76"/>
      <c r="AEP19" s="76"/>
      <c r="AEQ19" s="76"/>
      <c r="AER19" s="76"/>
      <c r="AES19" s="76"/>
      <c r="AET19" s="76"/>
      <c r="AEU19" s="76"/>
      <c r="AEV19" s="76"/>
      <c r="AEW19" s="76"/>
      <c r="AEX19" s="76"/>
      <c r="AEY19" s="76"/>
      <c r="AEZ19" s="76"/>
      <c r="AFA19" s="76"/>
      <c r="AFB19" s="76"/>
      <c r="AFC19" s="76"/>
      <c r="AFD19" s="76"/>
      <c r="AFE19" s="76"/>
      <c r="AFF19" s="76"/>
      <c r="AFG19" s="76"/>
      <c r="AFH19" s="76"/>
      <c r="AFI19" s="76"/>
      <c r="AFJ19" s="76"/>
      <c r="AFK19" s="76"/>
      <c r="AFL19" s="76"/>
      <c r="AFM19" s="76"/>
      <c r="AFN19" s="76"/>
      <c r="AFO19" s="76"/>
      <c r="AFP19" s="76"/>
      <c r="AFQ19" s="76"/>
      <c r="AFR19" s="76"/>
      <c r="AFS19" s="76"/>
      <c r="AFT19" s="76"/>
      <c r="AFU19" s="76"/>
      <c r="AFV19" s="76"/>
      <c r="AFW19" s="76"/>
      <c r="AFX19" s="76"/>
      <c r="AFY19" s="76"/>
      <c r="AFZ19" s="76"/>
      <c r="AGA19" s="76"/>
      <c r="AGB19" s="76"/>
      <c r="AGC19" s="76"/>
      <c r="AGD19" s="76"/>
      <c r="AGE19" s="76"/>
      <c r="AGF19" s="76"/>
      <c r="AGG19" s="76"/>
      <c r="AGH19" s="76"/>
      <c r="AGI19" s="76"/>
      <c r="AGJ19" s="76"/>
      <c r="AGK19" s="76"/>
      <c r="AGL19" s="76"/>
      <c r="AGM19" s="76"/>
      <c r="AGN19" s="76"/>
      <c r="AGO19" s="76"/>
      <c r="AGP19" s="76"/>
      <c r="AGQ19" s="76"/>
      <c r="AGR19" s="76"/>
      <c r="AGS19" s="76"/>
      <c r="AGT19" s="76"/>
      <c r="AGU19" s="76"/>
      <c r="AGV19" s="76"/>
      <c r="AGW19" s="76"/>
      <c r="AGX19" s="76"/>
      <c r="AGY19" s="76"/>
      <c r="AGZ19" s="76"/>
      <c r="AHA19" s="76"/>
      <c r="AHB19" s="76"/>
      <c r="AHC19" s="76"/>
      <c r="AHD19" s="76"/>
      <c r="AHE19" s="76"/>
      <c r="AHF19" s="76"/>
      <c r="AHG19" s="76"/>
      <c r="AHH19" s="76"/>
      <c r="AHI19" s="76"/>
      <c r="AHJ19" s="76"/>
      <c r="AHK19" s="76"/>
      <c r="AHL19" s="76"/>
      <c r="AHM19" s="76"/>
      <c r="AHN19" s="76"/>
      <c r="AHO19" s="76"/>
      <c r="AHP19" s="76"/>
      <c r="AHQ19" s="76"/>
      <c r="AHR19" s="76"/>
      <c r="AHS19" s="76"/>
      <c r="AHT19" s="76"/>
      <c r="AHU19" s="76"/>
      <c r="AHV19" s="76"/>
      <c r="AHW19" s="76"/>
      <c r="AHX19" s="76"/>
      <c r="AHY19" s="76"/>
      <c r="AHZ19" s="76"/>
      <c r="AIA19" s="76"/>
      <c r="AIB19" s="76"/>
      <c r="AIC19" s="76"/>
      <c r="AID19" s="76"/>
      <c r="AIE19" s="76"/>
      <c r="AIF19" s="76"/>
      <c r="AIG19" s="76"/>
      <c r="AIH19" s="76"/>
      <c r="AII19" s="76"/>
      <c r="AIJ19" s="76"/>
      <c r="AIK19" s="76"/>
      <c r="AIL19" s="76"/>
      <c r="AIM19" s="76"/>
      <c r="AIN19" s="76"/>
      <c r="AIO19" s="76"/>
      <c r="AIP19" s="76"/>
      <c r="AIQ19" s="76"/>
      <c r="AIR19" s="76"/>
      <c r="AIS19" s="76"/>
      <c r="AIT19" s="76"/>
      <c r="AIU19" s="76"/>
      <c r="AIV19" s="76"/>
      <c r="AIW19" s="76"/>
      <c r="AIX19" s="76"/>
      <c r="AIY19" s="76"/>
      <c r="AIZ19" s="76"/>
      <c r="AJA19" s="76"/>
      <c r="AJB19" s="76"/>
      <c r="AJC19" s="76"/>
      <c r="AJD19" s="76"/>
      <c r="AJE19" s="76"/>
      <c r="AJF19" s="76"/>
      <c r="AJG19" s="76"/>
      <c r="AJH19" s="76"/>
      <c r="AJI19" s="76"/>
      <c r="AJJ19" s="76"/>
      <c r="AJK19" s="76"/>
      <c r="AJL19" s="76"/>
      <c r="AJM19" s="76"/>
      <c r="AJN19" s="76"/>
      <c r="AJO19" s="76"/>
      <c r="AJP19" s="76"/>
      <c r="AJQ19" s="76"/>
      <c r="AJR19" s="76"/>
      <c r="AJS19" s="76"/>
      <c r="AJT19" s="76"/>
      <c r="AJU19" s="76"/>
      <c r="AJV19" s="76"/>
      <c r="AJW19" s="76"/>
      <c r="AJX19" s="76"/>
      <c r="AJY19" s="76"/>
      <c r="AJZ19" s="76"/>
      <c r="AKA19" s="76"/>
      <c r="AKB19" s="76"/>
      <c r="AKC19" s="76"/>
      <c r="AKD19" s="76"/>
      <c r="AKE19" s="76"/>
      <c r="AKF19" s="76"/>
      <c r="AKG19" s="76"/>
      <c r="AKH19" s="76"/>
      <c r="AKI19" s="76"/>
      <c r="AKJ19" s="76"/>
      <c r="AKK19" s="76"/>
      <c r="AKL19" s="76"/>
      <c r="AKM19" s="76"/>
      <c r="AKN19" s="76"/>
      <c r="AKO19" s="76"/>
      <c r="AKP19" s="76"/>
      <c r="AKQ19" s="76"/>
      <c r="AKR19" s="76"/>
      <c r="AKS19" s="76"/>
      <c r="AKT19" s="76"/>
      <c r="AKU19" s="76"/>
      <c r="AKV19" s="76"/>
      <c r="AKW19" s="76"/>
      <c r="AKX19" s="76"/>
      <c r="AKY19" s="76"/>
      <c r="AKZ19" s="76"/>
      <c r="ALA19" s="76"/>
      <c r="ALB19" s="76"/>
      <c r="ALC19" s="76"/>
      <c r="ALD19" s="76"/>
      <c r="ALE19" s="76"/>
      <c r="ALF19" s="76"/>
      <c r="ALG19" s="76"/>
      <c r="ALH19" s="76"/>
      <c r="ALI19" s="76"/>
      <c r="ALJ19" s="76"/>
      <c r="ALK19" s="76"/>
      <c r="ALL19" s="76"/>
      <c r="ALM19" s="76"/>
      <c r="ALN19" s="76"/>
      <c r="ALO19" s="76"/>
      <c r="ALP19" s="76"/>
      <c r="ALQ19" s="76"/>
      <c r="ALR19" s="76"/>
      <c r="ALS19" s="76"/>
      <c r="ALT19" s="76"/>
      <c r="ALU19" s="76"/>
      <c r="ALV19" s="76"/>
      <c r="ALW19" s="76"/>
      <c r="ALX19" s="76"/>
      <c r="ALY19" s="76"/>
      <c r="ALZ19" s="76"/>
      <c r="AMA19" s="76"/>
      <c r="AMB19" s="76"/>
      <c r="AMC19" s="76"/>
      <c r="AMD19" s="76"/>
      <c r="AME19" s="76"/>
      <c r="AMF19" s="76"/>
      <c r="AMG19" s="76"/>
      <c r="AMH19" s="76"/>
      <c r="AMI19" s="76"/>
      <c r="AMJ19" s="76"/>
      <c r="AMK19" s="76"/>
      <c r="AML19" s="76"/>
      <c r="AMM19" s="76"/>
      <c r="AMN19" s="76"/>
      <c r="AMO19" s="76"/>
      <c r="AMP19" s="76"/>
      <c r="AMQ19" s="76"/>
      <c r="AMR19" s="76"/>
      <c r="AMS19" s="76"/>
      <c r="AMT19" s="76"/>
      <c r="AMU19" s="76"/>
      <c r="AMV19" s="76"/>
      <c r="AMW19" s="76"/>
      <c r="AMX19" s="76"/>
      <c r="AMY19" s="76"/>
      <c r="AMZ19" s="76"/>
      <c r="ANA19" s="76"/>
      <c r="ANB19" s="76"/>
      <c r="ANC19" s="76"/>
      <c r="AND19" s="76"/>
      <c r="ANE19" s="76"/>
      <c r="ANF19" s="76"/>
      <c r="ANG19" s="76"/>
      <c r="ANH19" s="76"/>
      <c r="ANI19" s="76"/>
      <c r="ANJ19" s="76"/>
      <c r="ANK19" s="76"/>
      <c r="ANL19" s="76"/>
      <c r="ANM19" s="76"/>
      <c r="ANN19" s="76"/>
      <c r="ANO19" s="76"/>
      <c r="ANP19" s="76"/>
      <c r="ANQ19" s="76"/>
      <c r="ANR19" s="76"/>
      <c r="ANS19" s="76"/>
      <c r="ANT19" s="76"/>
      <c r="ANU19" s="76"/>
      <c r="ANV19" s="76"/>
      <c r="ANW19" s="76"/>
      <c r="ANX19" s="76"/>
      <c r="ANY19" s="76"/>
      <c r="ANZ19" s="76"/>
      <c r="AOA19" s="76"/>
      <c r="AOB19" s="76"/>
      <c r="AOC19" s="76"/>
      <c r="AOD19" s="76"/>
      <c r="AOE19" s="76"/>
      <c r="AOF19" s="76"/>
      <c r="AOG19" s="76"/>
      <c r="AOH19" s="76"/>
      <c r="AOI19" s="76"/>
      <c r="AOJ19" s="76"/>
      <c r="AOK19" s="76"/>
      <c r="AOL19" s="76"/>
      <c r="AOM19" s="76"/>
      <c r="AON19" s="76"/>
      <c r="AOO19" s="76"/>
      <c r="AOP19" s="76"/>
      <c r="AOQ19" s="76"/>
      <c r="AOR19" s="76"/>
      <c r="AOS19" s="76"/>
      <c r="AOT19" s="76"/>
      <c r="AOU19" s="76"/>
      <c r="AOV19" s="76"/>
      <c r="AOW19" s="76"/>
      <c r="AOX19" s="76"/>
      <c r="AOY19" s="76"/>
      <c r="AOZ19" s="76"/>
      <c r="APA19" s="76"/>
      <c r="APB19" s="76"/>
      <c r="APC19" s="76"/>
      <c r="APD19" s="76"/>
      <c r="APE19" s="76"/>
      <c r="APF19" s="76"/>
      <c r="APG19" s="76"/>
      <c r="APH19" s="76"/>
      <c r="API19" s="76"/>
      <c r="APJ19" s="76"/>
      <c r="APK19" s="76"/>
      <c r="APL19" s="76"/>
      <c r="APM19" s="76"/>
      <c r="APN19" s="76"/>
      <c r="APO19" s="76"/>
      <c r="APP19" s="76"/>
      <c r="APQ19" s="76"/>
      <c r="APR19" s="76"/>
      <c r="APS19" s="76"/>
      <c r="APT19" s="76"/>
      <c r="APU19" s="76"/>
      <c r="APV19" s="76"/>
      <c r="APW19" s="76"/>
      <c r="APX19" s="76"/>
      <c r="APY19" s="76"/>
      <c r="APZ19" s="76"/>
      <c r="AQA19" s="76"/>
      <c r="AQB19" s="76"/>
      <c r="AQC19" s="76"/>
      <c r="AQD19" s="76"/>
      <c r="AQE19" s="76"/>
      <c r="AQF19" s="76"/>
      <c r="AQG19" s="76"/>
      <c r="AQH19" s="76"/>
      <c r="AQI19" s="76"/>
      <c r="AQJ19" s="76"/>
      <c r="AQK19" s="76"/>
      <c r="AQL19" s="76"/>
      <c r="AQM19" s="76"/>
      <c r="AQN19" s="76"/>
      <c r="AQO19" s="76"/>
      <c r="AQP19" s="76"/>
      <c r="AQQ19" s="76"/>
      <c r="AQR19" s="76"/>
      <c r="AQS19" s="76"/>
      <c r="AQT19" s="76"/>
      <c r="AQU19" s="76"/>
      <c r="AQV19" s="76"/>
      <c r="AQW19" s="76"/>
      <c r="AQX19" s="76"/>
      <c r="AQY19" s="76"/>
      <c r="AQZ19" s="76"/>
      <c r="ARA19" s="76"/>
      <c r="ARB19" s="76"/>
      <c r="ARC19" s="76"/>
      <c r="ARD19" s="76"/>
      <c r="ARE19" s="76"/>
      <c r="ARF19" s="76"/>
      <c r="ARG19" s="76"/>
      <c r="ARH19" s="76"/>
      <c r="ARI19" s="76"/>
      <c r="ARJ19" s="76"/>
      <c r="ARK19" s="76"/>
      <c r="ARL19" s="76"/>
      <c r="ARM19" s="76"/>
      <c r="ARN19" s="76"/>
      <c r="ARO19" s="76"/>
      <c r="ARP19" s="76"/>
      <c r="ARQ19" s="76"/>
      <c r="ARR19" s="76"/>
      <c r="ARS19" s="76"/>
      <c r="ART19" s="76"/>
      <c r="ARU19" s="76"/>
      <c r="ARV19" s="76"/>
      <c r="ARW19" s="76"/>
      <c r="ARX19" s="76"/>
      <c r="ARY19" s="76"/>
      <c r="ARZ19" s="76"/>
      <c r="ASA19" s="76"/>
      <c r="ASB19" s="76"/>
      <c r="ASC19" s="76"/>
      <c r="ASD19" s="76"/>
      <c r="ASE19" s="76"/>
      <c r="ASF19" s="76"/>
      <c r="ASG19" s="76"/>
      <c r="ASH19" s="76"/>
      <c r="ASI19" s="76"/>
      <c r="ASJ19" s="76"/>
      <c r="ASK19" s="76"/>
      <c r="ASL19" s="76"/>
      <c r="ASM19" s="76"/>
      <c r="ASN19" s="76"/>
      <c r="ASO19" s="76"/>
      <c r="ASP19" s="76"/>
      <c r="ASQ19" s="76"/>
      <c r="ASR19" s="76"/>
      <c r="ASS19" s="76"/>
      <c r="AST19" s="76"/>
      <c r="ASU19" s="76"/>
      <c r="ASV19" s="76"/>
      <c r="ASW19" s="76"/>
      <c r="ASX19" s="76"/>
      <c r="ASY19" s="76"/>
      <c r="ASZ19" s="76"/>
      <c r="ATA19" s="76"/>
      <c r="ATB19" s="76"/>
      <c r="ATC19" s="76"/>
      <c r="ATD19" s="76"/>
      <c r="ATE19" s="76"/>
      <c r="ATF19" s="76"/>
      <c r="ATG19" s="76"/>
      <c r="ATH19" s="76"/>
      <c r="ATI19" s="76"/>
      <c r="ATJ19" s="76"/>
      <c r="ATK19" s="76"/>
      <c r="ATL19" s="76"/>
      <c r="ATM19" s="76"/>
      <c r="ATN19" s="76"/>
      <c r="ATO19" s="76"/>
      <c r="ATP19" s="76"/>
      <c r="ATQ19" s="76"/>
      <c r="ATR19" s="76"/>
      <c r="ATS19" s="76"/>
      <c r="ATT19" s="76"/>
      <c r="ATU19" s="76"/>
      <c r="ATV19" s="76"/>
      <c r="ATW19" s="76"/>
      <c r="ATX19" s="76"/>
      <c r="ATY19" s="76"/>
      <c r="ATZ19" s="76"/>
      <c r="AUA19" s="76"/>
      <c r="AUB19" s="76"/>
      <c r="AUC19" s="76"/>
      <c r="AUD19" s="76"/>
      <c r="AUE19" s="76"/>
      <c r="AUF19" s="76"/>
      <c r="AUG19" s="76"/>
      <c r="AUH19" s="76"/>
      <c r="AUI19" s="76"/>
      <c r="AUJ19" s="76"/>
      <c r="AUK19" s="76"/>
      <c r="AUL19" s="76"/>
      <c r="AUM19" s="76"/>
      <c r="AUN19" s="76"/>
      <c r="AUO19" s="76"/>
      <c r="AUP19" s="76"/>
      <c r="AUQ19" s="76"/>
      <c r="AUR19" s="76"/>
      <c r="AUS19" s="76"/>
      <c r="AUT19" s="76"/>
      <c r="AUU19" s="76"/>
      <c r="AUV19" s="76"/>
      <c r="AUW19" s="76"/>
      <c r="AUX19" s="76"/>
      <c r="AUY19" s="76"/>
      <c r="AUZ19" s="76"/>
      <c r="AVA19" s="76"/>
      <c r="AVB19" s="76"/>
      <c r="AVC19" s="76"/>
      <c r="AVD19" s="76"/>
      <c r="AVE19" s="76"/>
      <c r="AVF19" s="76"/>
      <c r="AVG19" s="76"/>
      <c r="AVH19" s="76"/>
      <c r="AVI19" s="76"/>
      <c r="AVJ19" s="76"/>
      <c r="AVK19" s="76"/>
      <c r="AVL19" s="76"/>
      <c r="AVM19" s="76"/>
      <c r="AVN19" s="76"/>
      <c r="AVO19" s="76"/>
      <c r="AVP19" s="76"/>
      <c r="AVQ19" s="76"/>
      <c r="AVR19" s="76"/>
      <c r="AVS19" s="76"/>
      <c r="AVT19" s="76"/>
      <c r="AVU19" s="76"/>
      <c r="AVV19" s="76"/>
      <c r="AVW19" s="76"/>
      <c r="AVX19" s="76"/>
      <c r="AVY19" s="76"/>
      <c r="AVZ19" s="76"/>
      <c r="AWA19" s="76"/>
      <c r="AWB19" s="76"/>
      <c r="AWC19" s="76"/>
      <c r="AWD19" s="76"/>
      <c r="AWE19" s="76"/>
      <c r="AWF19" s="76"/>
      <c r="AWG19" s="76"/>
      <c r="AWH19" s="76"/>
      <c r="AWI19" s="76"/>
      <c r="AWJ19" s="76"/>
      <c r="AWK19" s="76"/>
      <c r="AWL19" s="76"/>
      <c r="AWM19" s="76"/>
      <c r="AWN19" s="76"/>
      <c r="AWO19" s="76"/>
      <c r="AWP19" s="76"/>
      <c r="AWQ19" s="76"/>
      <c r="AWR19" s="76"/>
      <c r="AWS19" s="76"/>
      <c r="AWT19" s="76"/>
      <c r="AWU19" s="76"/>
      <c r="AWV19" s="76"/>
      <c r="AWW19" s="76"/>
      <c r="AWX19" s="76"/>
      <c r="AWY19" s="76"/>
      <c r="AWZ19" s="76"/>
      <c r="AXA19" s="76"/>
      <c r="AXB19" s="76"/>
      <c r="AXC19" s="76"/>
      <c r="AXD19" s="76"/>
      <c r="AXE19" s="76"/>
      <c r="AXF19" s="76"/>
      <c r="AXG19" s="76"/>
      <c r="AXH19" s="76"/>
      <c r="AXI19" s="76"/>
      <c r="AXJ19" s="76"/>
      <c r="AXK19" s="76"/>
      <c r="AXL19" s="76"/>
      <c r="AXM19" s="76"/>
      <c r="AXN19" s="76"/>
      <c r="AXO19" s="76"/>
      <c r="AXP19" s="76"/>
      <c r="AXQ19" s="76"/>
      <c r="AXR19" s="76"/>
      <c r="AXS19" s="76"/>
      <c r="AXT19" s="76"/>
      <c r="AXU19" s="76"/>
      <c r="AXV19" s="76"/>
      <c r="AXW19" s="76"/>
      <c r="AXX19" s="76"/>
      <c r="AXY19" s="76"/>
      <c r="AXZ19" s="76"/>
      <c r="AYA19" s="76"/>
      <c r="AYB19" s="76"/>
      <c r="AYC19" s="76"/>
      <c r="AYD19" s="76"/>
      <c r="AYE19" s="76"/>
      <c r="AYF19" s="76"/>
      <c r="AYG19" s="76"/>
      <c r="AYH19" s="76"/>
      <c r="AYI19" s="76"/>
      <c r="AYJ19" s="76"/>
      <c r="AYK19" s="76"/>
      <c r="AYL19" s="76"/>
      <c r="AYM19" s="76"/>
      <c r="AYN19" s="76"/>
      <c r="AYO19" s="76"/>
      <c r="AYP19" s="76"/>
      <c r="AYQ19" s="76"/>
      <c r="AYR19" s="76"/>
      <c r="AYS19" s="76"/>
      <c r="AYT19" s="76"/>
      <c r="AYU19" s="76"/>
      <c r="AYV19" s="76"/>
      <c r="AYW19" s="76"/>
      <c r="AYX19" s="76"/>
      <c r="AYY19" s="76"/>
      <c r="AYZ19" s="76"/>
      <c r="AZA19" s="76"/>
      <c r="AZB19" s="76"/>
      <c r="AZC19" s="76"/>
      <c r="AZD19" s="76"/>
      <c r="AZE19" s="76"/>
      <c r="AZF19" s="76"/>
      <c r="AZG19" s="76"/>
      <c r="AZH19" s="76"/>
      <c r="AZI19" s="76"/>
      <c r="AZJ19" s="76"/>
      <c r="AZK19" s="76"/>
      <c r="AZL19" s="76"/>
      <c r="AZM19" s="76"/>
      <c r="AZN19" s="76"/>
      <c r="AZO19" s="76"/>
      <c r="AZP19" s="76"/>
      <c r="AZQ19" s="76"/>
      <c r="AZR19" s="76"/>
      <c r="AZS19" s="76"/>
      <c r="AZT19" s="76"/>
      <c r="AZU19" s="76"/>
      <c r="AZV19" s="76"/>
      <c r="AZW19" s="76"/>
      <c r="AZX19" s="76"/>
      <c r="AZY19" s="76"/>
      <c r="AZZ19" s="76"/>
      <c r="BAA19" s="76"/>
      <c r="BAB19" s="76"/>
      <c r="BAC19" s="76"/>
      <c r="BAD19" s="76"/>
      <c r="BAE19" s="76"/>
      <c r="BAF19" s="76"/>
      <c r="BAG19" s="76"/>
      <c r="BAH19" s="76"/>
      <c r="BAI19" s="76"/>
      <c r="BAJ19" s="76"/>
      <c r="BAK19" s="76"/>
      <c r="BAL19" s="76"/>
      <c r="BAM19" s="76"/>
      <c r="BAN19" s="76"/>
      <c r="BAO19" s="76"/>
      <c r="BAP19" s="76"/>
      <c r="BAQ19" s="76"/>
      <c r="BAR19" s="76"/>
      <c r="BAS19" s="76"/>
      <c r="BAT19" s="76"/>
      <c r="BAU19" s="76"/>
      <c r="BAV19" s="76"/>
      <c r="BAW19" s="76"/>
      <c r="BAX19" s="76"/>
      <c r="BAY19" s="76"/>
      <c r="BAZ19" s="76"/>
      <c r="BBA19" s="76"/>
      <c r="BBB19" s="76"/>
      <c r="BBC19" s="76"/>
      <c r="BBD19" s="76"/>
      <c r="BBE19" s="76"/>
      <c r="BBF19" s="76"/>
      <c r="BBG19" s="76"/>
      <c r="BBH19" s="76"/>
      <c r="BBI19" s="76"/>
      <c r="BBJ19" s="76"/>
      <c r="BBK19" s="76"/>
      <c r="BBL19" s="76"/>
      <c r="BBM19" s="76"/>
      <c r="BBN19" s="76"/>
      <c r="BBO19" s="76"/>
      <c r="BBP19" s="76"/>
      <c r="BBQ19" s="76"/>
      <c r="BBR19" s="76"/>
      <c r="BBS19" s="76"/>
      <c r="BBT19" s="76"/>
      <c r="BBU19" s="76"/>
      <c r="BBV19" s="76"/>
      <c r="BBW19" s="76"/>
      <c r="BBX19" s="76"/>
      <c r="BBY19" s="76"/>
      <c r="BBZ19" s="76"/>
      <c r="BCA19" s="76"/>
      <c r="BCB19" s="76"/>
      <c r="BCC19" s="76"/>
      <c r="BCD19" s="76"/>
      <c r="BCE19" s="76"/>
      <c r="BCF19" s="76"/>
      <c r="BCG19" s="76"/>
      <c r="BCH19" s="76"/>
      <c r="BCI19" s="76"/>
      <c r="BCJ19" s="76"/>
      <c r="BCK19" s="76"/>
      <c r="BCL19" s="76"/>
      <c r="BCM19" s="76"/>
      <c r="BCN19" s="76"/>
      <c r="BCO19" s="76"/>
      <c r="BCP19" s="76"/>
      <c r="BCQ19" s="76"/>
      <c r="BCR19" s="76"/>
      <c r="BCS19" s="76"/>
      <c r="BCT19" s="76"/>
      <c r="BCU19" s="76"/>
      <c r="BCV19" s="76"/>
      <c r="BCW19" s="76"/>
      <c r="BCX19" s="76"/>
      <c r="BCY19" s="76"/>
      <c r="BCZ19" s="76"/>
      <c r="BDA19" s="76"/>
      <c r="BDB19" s="76"/>
      <c r="BDC19" s="76"/>
      <c r="BDD19" s="76"/>
      <c r="BDE19" s="76"/>
      <c r="BDF19" s="76"/>
      <c r="BDG19" s="76"/>
      <c r="BDH19" s="76"/>
      <c r="BDI19" s="76"/>
      <c r="BDJ19" s="76"/>
      <c r="BDK19" s="76"/>
      <c r="BDL19" s="76"/>
      <c r="BDM19" s="76"/>
      <c r="BDN19" s="76"/>
      <c r="BDO19" s="76"/>
      <c r="BDP19" s="76"/>
      <c r="BDQ19" s="76"/>
      <c r="BDR19" s="76"/>
      <c r="BDS19" s="76"/>
      <c r="BDT19" s="76"/>
      <c r="BDU19" s="76"/>
      <c r="BDV19" s="76"/>
      <c r="BDW19" s="76"/>
      <c r="BDX19" s="76"/>
      <c r="BDY19" s="76"/>
      <c r="BDZ19" s="76"/>
      <c r="BEA19" s="76"/>
      <c r="BEB19" s="76"/>
      <c r="BEC19" s="76"/>
      <c r="BED19" s="76"/>
      <c r="BEE19" s="76"/>
      <c r="BEF19" s="76"/>
      <c r="BEG19" s="76"/>
      <c r="BEH19" s="76"/>
      <c r="BEI19" s="76"/>
      <c r="BEJ19" s="76"/>
      <c r="BEK19" s="76"/>
      <c r="BEL19" s="76"/>
      <c r="BEM19" s="76"/>
      <c r="BEN19" s="76"/>
      <c r="BEO19" s="76"/>
      <c r="BEP19" s="76"/>
      <c r="BEQ19" s="76"/>
      <c r="BER19" s="76"/>
      <c r="BES19" s="76"/>
      <c r="BET19" s="76"/>
      <c r="BEU19" s="76"/>
      <c r="BEV19" s="76"/>
      <c r="BEW19" s="76"/>
      <c r="BEX19" s="76"/>
      <c r="BEY19" s="76"/>
      <c r="BEZ19" s="76"/>
      <c r="BFA19" s="76"/>
      <c r="BFB19" s="76"/>
      <c r="BFC19" s="76"/>
      <c r="BFD19" s="76"/>
      <c r="BFE19" s="76"/>
      <c r="BFF19" s="76"/>
      <c r="BFG19" s="76"/>
      <c r="BFH19" s="76"/>
      <c r="BFI19" s="76"/>
      <c r="BFJ19" s="76"/>
      <c r="BFK19" s="76"/>
      <c r="BFL19" s="76"/>
      <c r="BFM19" s="76"/>
      <c r="BFN19" s="76"/>
      <c r="BFO19" s="76"/>
      <c r="BFP19" s="76"/>
      <c r="BFQ19" s="76"/>
      <c r="BFR19" s="76"/>
      <c r="BFS19" s="76"/>
      <c r="BFT19" s="76"/>
      <c r="BFU19" s="76"/>
      <c r="BFV19" s="76"/>
      <c r="BFW19" s="76"/>
      <c r="BFX19" s="76"/>
      <c r="BFY19" s="76"/>
      <c r="BFZ19" s="76"/>
      <c r="BGA19" s="76"/>
      <c r="BGB19" s="76"/>
      <c r="BGC19" s="76"/>
      <c r="BGD19" s="76"/>
      <c r="BGE19" s="76"/>
      <c r="BGF19" s="76"/>
      <c r="BGG19" s="76"/>
      <c r="BGH19" s="76"/>
      <c r="BGI19" s="76"/>
      <c r="BGJ19" s="76"/>
      <c r="BGK19" s="76"/>
      <c r="BGL19" s="76"/>
      <c r="BGM19" s="76"/>
      <c r="BGN19" s="76"/>
      <c r="BGO19" s="76"/>
      <c r="BGP19" s="76"/>
      <c r="BGQ19" s="76"/>
      <c r="BGR19" s="76"/>
      <c r="BGS19" s="76"/>
      <c r="BGT19" s="76"/>
      <c r="BGU19" s="76"/>
      <c r="BGV19" s="76"/>
      <c r="BGW19" s="76"/>
      <c r="BGX19" s="76"/>
      <c r="BGY19" s="76"/>
      <c r="BGZ19" s="76"/>
      <c r="BHA19" s="76"/>
      <c r="BHB19" s="76"/>
      <c r="BHC19" s="76"/>
      <c r="BHD19" s="76"/>
      <c r="BHE19" s="76"/>
      <c r="BHF19" s="76"/>
      <c r="BHG19" s="76"/>
      <c r="BHH19" s="76"/>
      <c r="BHI19" s="76"/>
      <c r="BHJ19" s="76"/>
      <c r="BHK19" s="76"/>
      <c r="BHL19" s="76"/>
      <c r="BHM19" s="76"/>
      <c r="BHN19" s="76"/>
      <c r="BHO19" s="76"/>
      <c r="BHP19" s="76"/>
      <c r="BHQ19" s="76"/>
      <c r="BHR19" s="76"/>
      <c r="BHS19" s="76"/>
      <c r="BHT19" s="76"/>
      <c r="BHU19" s="76"/>
      <c r="BHV19" s="76"/>
      <c r="BHW19" s="76"/>
      <c r="BHX19" s="76"/>
      <c r="BHY19" s="76"/>
      <c r="BHZ19" s="76"/>
      <c r="BIA19" s="76"/>
      <c r="BIB19" s="76"/>
      <c r="BIC19" s="76"/>
      <c r="BID19" s="76"/>
      <c r="BIE19" s="76"/>
      <c r="BIF19" s="76"/>
      <c r="BIG19" s="76"/>
      <c r="BIH19" s="76"/>
      <c r="BII19" s="76"/>
      <c r="BIJ19" s="76"/>
      <c r="BIK19" s="76"/>
      <c r="BIL19" s="76"/>
      <c r="BIM19" s="76"/>
      <c r="BIN19" s="76"/>
      <c r="BIO19" s="76"/>
      <c r="BIP19" s="76"/>
      <c r="BIQ19" s="76"/>
      <c r="BIR19" s="76"/>
      <c r="BIS19" s="76"/>
      <c r="BIT19" s="76"/>
      <c r="BIU19" s="76"/>
      <c r="BIV19" s="76"/>
      <c r="BIW19" s="76"/>
      <c r="BIX19" s="76"/>
      <c r="BIY19" s="76"/>
      <c r="BIZ19" s="76"/>
      <c r="BJA19" s="76"/>
      <c r="BJB19" s="76"/>
      <c r="BJC19" s="76"/>
      <c r="BJD19" s="76"/>
      <c r="BJE19" s="76"/>
      <c r="BJF19" s="76"/>
      <c r="BJG19" s="76"/>
      <c r="BJH19" s="76"/>
      <c r="BJI19" s="76"/>
      <c r="BJJ19" s="76"/>
      <c r="BJK19" s="76"/>
      <c r="BJL19" s="76"/>
      <c r="BJM19" s="76"/>
      <c r="BJN19" s="76"/>
      <c r="BJO19" s="76"/>
      <c r="BJP19" s="76"/>
      <c r="BJQ19" s="76"/>
      <c r="BJR19" s="76"/>
      <c r="BJS19" s="76"/>
      <c r="BJT19" s="76"/>
      <c r="BJU19" s="76"/>
      <c r="BJV19" s="76"/>
      <c r="BJW19" s="76"/>
      <c r="BJX19" s="76"/>
      <c r="BJY19" s="76"/>
      <c r="BJZ19" s="76"/>
      <c r="BKA19" s="76"/>
      <c r="BKB19" s="76"/>
      <c r="BKC19" s="76"/>
      <c r="BKD19" s="76"/>
      <c r="BKE19" s="76"/>
      <c r="BKF19" s="76"/>
      <c r="BKG19" s="76"/>
      <c r="BKH19" s="76"/>
      <c r="BKI19" s="76"/>
      <c r="BKJ19" s="76"/>
      <c r="BKK19" s="76"/>
      <c r="BKL19" s="76"/>
      <c r="BKM19" s="76"/>
      <c r="BKN19" s="76"/>
      <c r="BKO19" s="76"/>
      <c r="BKP19" s="76"/>
      <c r="BKQ19" s="76"/>
      <c r="BKR19" s="76"/>
      <c r="BKS19" s="76"/>
      <c r="BKT19" s="76"/>
      <c r="BKU19" s="76"/>
      <c r="BKV19" s="76"/>
      <c r="BKW19" s="76"/>
      <c r="BKX19" s="76"/>
      <c r="BKY19" s="76"/>
      <c r="BKZ19" s="76"/>
      <c r="BLA19" s="76"/>
      <c r="BLB19" s="76"/>
      <c r="BLC19" s="76"/>
      <c r="BLD19" s="76"/>
      <c r="BLE19" s="76"/>
      <c r="BLF19" s="76"/>
      <c r="BLG19" s="76"/>
      <c r="BLH19" s="76"/>
      <c r="BLI19" s="76"/>
      <c r="BLJ19" s="76"/>
      <c r="BLK19" s="76"/>
      <c r="BLL19" s="76"/>
      <c r="BLM19" s="76"/>
      <c r="BLN19" s="76"/>
      <c r="BLO19" s="76"/>
      <c r="BLP19" s="76"/>
      <c r="BLQ19" s="76"/>
      <c r="BLR19" s="76"/>
      <c r="BLS19" s="76"/>
      <c r="BLT19" s="76"/>
      <c r="BLU19" s="76"/>
      <c r="BLV19" s="76"/>
      <c r="BLW19" s="76"/>
      <c r="BLX19" s="76"/>
      <c r="BLY19" s="76"/>
      <c r="BLZ19" s="76"/>
      <c r="BMA19" s="76"/>
      <c r="BMB19" s="76"/>
      <c r="BMC19" s="76"/>
      <c r="BMD19" s="76"/>
      <c r="BME19" s="76"/>
      <c r="BMF19" s="76"/>
      <c r="BMG19" s="76"/>
      <c r="BMH19" s="76"/>
      <c r="BMI19" s="76"/>
      <c r="BMJ19" s="76"/>
    </row>
    <row r="20" spans="1:1700" s="73" customFormat="1" x14ac:dyDescent="0.25">
      <c r="A20" s="72"/>
      <c r="B20" s="171"/>
      <c r="C20" s="171"/>
      <c r="D20" s="63" t="s">
        <v>444</v>
      </c>
      <c r="E20" s="156"/>
      <c r="F20" s="156"/>
      <c r="G20" s="156"/>
      <c r="H20" s="156"/>
      <c r="I20" s="49">
        <v>6.3</v>
      </c>
      <c r="J20" s="49" t="s">
        <v>246</v>
      </c>
      <c r="K20" s="49" t="s">
        <v>246</v>
      </c>
      <c r="P20" s="74"/>
      <c r="Q20" s="113"/>
      <c r="R20" s="113"/>
      <c r="S20" s="113"/>
      <c r="T20" s="113"/>
      <c r="U20" s="113"/>
      <c r="V20" s="113"/>
      <c r="W20" s="113"/>
      <c r="X20" s="113"/>
      <c r="Y20" s="113"/>
      <c r="Z20" s="113"/>
      <c r="AA20" s="113"/>
      <c r="AB20" s="113"/>
      <c r="AC20" s="113"/>
      <c r="AD20" s="113"/>
      <c r="AE20" s="113"/>
      <c r="AF20" s="113"/>
      <c r="AG20" s="113"/>
      <c r="AH20" s="113"/>
      <c r="AI20" s="113"/>
      <c r="AJ20" s="113"/>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6"/>
      <c r="ER20" s="76"/>
      <c r="ES20" s="76"/>
      <c r="ET20" s="76"/>
      <c r="EU20" s="76"/>
      <c r="EV20" s="76"/>
      <c r="EW20" s="76"/>
      <c r="EX20" s="76"/>
      <c r="EY20" s="76"/>
      <c r="EZ20" s="76"/>
      <c r="FA20" s="76"/>
      <c r="FB20" s="76"/>
      <c r="FC20" s="76"/>
      <c r="FD20" s="76"/>
      <c r="FE20" s="76"/>
      <c r="FF20" s="76"/>
      <c r="FG20" s="76"/>
      <c r="FH20" s="76"/>
      <c r="FI20" s="76"/>
      <c r="FJ20" s="76"/>
      <c r="FK20" s="76"/>
      <c r="FL20" s="76"/>
      <c r="FM20" s="76"/>
      <c r="FN20" s="76"/>
      <c r="FO20" s="76"/>
      <c r="FP20" s="76"/>
      <c r="FQ20" s="76"/>
      <c r="FR20" s="76"/>
      <c r="FS20" s="76"/>
      <c r="FT20" s="76"/>
      <c r="FU20" s="76"/>
      <c r="FV20" s="76"/>
      <c r="FW20" s="76"/>
      <c r="FX20" s="76"/>
      <c r="FY20" s="76"/>
      <c r="FZ20" s="76"/>
      <c r="GA20" s="76"/>
      <c r="GB20" s="76"/>
      <c r="GC20" s="76"/>
      <c r="GD20" s="76"/>
      <c r="GE20" s="76"/>
      <c r="GF20" s="76"/>
      <c r="GG20" s="76"/>
      <c r="GH20" s="76"/>
      <c r="GI20" s="76"/>
      <c r="GJ20" s="76"/>
      <c r="GK20" s="76"/>
      <c r="GL20" s="76"/>
      <c r="GM20" s="76"/>
      <c r="GN20" s="76"/>
      <c r="GO20" s="76"/>
      <c r="GP20" s="76"/>
      <c r="GQ20" s="76"/>
      <c r="GR20" s="76"/>
      <c r="GS20" s="76"/>
      <c r="GT20" s="76"/>
      <c r="GU20" s="76"/>
      <c r="GV20" s="76"/>
      <c r="GW20" s="76"/>
      <c r="GX20" s="76"/>
      <c r="GY20" s="76"/>
      <c r="GZ20" s="76"/>
      <c r="HA20" s="76"/>
      <c r="HB20" s="76"/>
      <c r="HC20" s="76"/>
      <c r="HD20" s="76"/>
      <c r="HE20" s="76"/>
      <c r="HF20" s="76"/>
      <c r="HG20" s="76"/>
      <c r="HH20" s="76"/>
      <c r="HI20" s="76"/>
      <c r="HJ20" s="76"/>
      <c r="HK20" s="76"/>
      <c r="HL20" s="76"/>
      <c r="HM20" s="76"/>
      <c r="HN20" s="76"/>
      <c r="HO20" s="76"/>
      <c r="HP20" s="76"/>
      <c r="HQ20" s="76"/>
      <c r="HR20" s="76"/>
      <c r="HS20" s="76"/>
      <c r="HT20" s="76"/>
      <c r="HU20" s="76"/>
      <c r="HV20" s="76"/>
      <c r="HW20" s="76"/>
      <c r="HX20" s="76"/>
      <c r="HY20" s="76"/>
      <c r="HZ20" s="76"/>
      <c r="IA20" s="76"/>
      <c r="IB20" s="76"/>
      <c r="IC20" s="76"/>
      <c r="ID20" s="76"/>
      <c r="IE20" s="76"/>
      <c r="IF20" s="76"/>
      <c r="IG20" s="76"/>
      <c r="IH20" s="76"/>
      <c r="II20" s="76"/>
      <c r="IJ20" s="76"/>
      <c r="IK20" s="76"/>
      <c r="IL20" s="76"/>
      <c r="IM20" s="76"/>
      <c r="IN20" s="76"/>
      <c r="IO20" s="76"/>
      <c r="IP20" s="76"/>
      <c r="IQ20" s="76"/>
      <c r="IR20" s="76"/>
      <c r="IS20" s="76"/>
      <c r="IT20" s="76"/>
      <c r="IU20" s="76"/>
      <c r="IV20" s="76"/>
      <c r="IW20" s="76"/>
      <c r="IX20" s="76"/>
      <c r="IY20" s="76"/>
      <c r="IZ20" s="76"/>
      <c r="JA20" s="76"/>
      <c r="JB20" s="76"/>
      <c r="JC20" s="76"/>
      <c r="JD20" s="76"/>
      <c r="JE20" s="76"/>
      <c r="JF20" s="76"/>
      <c r="JG20" s="76"/>
      <c r="JH20" s="76"/>
      <c r="JI20" s="76"/>
      <c r="JJ20" s="76"/>
      <c r="JK20" s="76"/>
      <c r="JL20" s="76"/>
      <c r="JM20" s="76"/>
      <c r="JN20" s="76"/>
      <c r="JO20" s="76"/>
      <c r="JP20" s="76"/>
      <c r="JQ20" s="76"/>
      <c r="JR20" s="76"/>
      <c r="JS20" s="76"/>
      <c r="JT20" s="76"/>
      <c r="JU20" s="76"/>
      <c r="JV20" s="76"/>
      <c r="JW20" s="76"/>
      <c r="JX20" s="76"/>
      <c r="JY20" s="76"/>
      <c r="JZ20" s="76"/>
      <c r="KA20" s="76"/>
      <c r="KB20" s="76"/>
      <c r="KC20" s="76"/>
      <c r="KD20" s="76"/>
      <c r="KE20" s="76"/>
      <c r="KF20" s="76"/>
      <c r="KG20" s="76"/>
      <c r="KH20" s="76"/>
      <c r="KI20" s="76"/>
      <c r="KJ20" s="76"/>
      <c r="KK20" s="76"/>
      <c r="KL20" s="76"/>
      <c r="KM20" s="76"/>
      <c r="KN20" s="76"/>
      <c r="KO20" s="76"/>
      <c r="KP20" s="76"/>
      <c r="KQ20" s="76"/>
      <c r="KR20" s="76"/>
      <c r="KS20" s="76"/>
      <c r="KT20" s="76"/>
      <c r="KU20" s="76"/>
      <c r="KV20" s="76"/>
      <c r="KW20" s="76"/>
      <c r="KX20" s="76"/>
      <c r="KY20" s="76"/>
      <c r="KZ20" s="76"/>
      <c r="LA20" s="76"/>
      <c r="LB20" s="76"/>
      <c r="LC20" s="76"/>
      <c r="LD20" s="76"/>
      <c r="LE20" s="76"/>
      <c r="LF20" s="76"/>
      <c r="LG20" s="76"/>
      <c r="LH20" s="76"/>
      <c r="LI20" s="76"/>
      <c r="LJ20" s="76"/>
      <c r="LK20" s="76"/>
      <c r="LL20" s="76"/>
      <c r="LM20" s="76"/>
      <c r="LN20" s="76"/>
      <c r="LO20" s="76"/>
      <c r="LP20" s="76"/>
      <c r="LQ20" s="76"/>
      <c r="LR20" s="76"/>
      <c r="LS20" s="76"/>
      <c r="LT20" s="76"/>
      <c r="LU20" s="76"/>
      <c r="LV20" s="76"/>
      <c r="LW20" s="76"/>
      <c r="LX20" s="76"/>
      <c r="LY20" s="76"/>
      <c r="LZ20" s="76"/>
      <c r="MA20" s="76"/>
      <c r="MB20" s="76"/>
      <c r="MC20" s="76"/>
      <c r="MD20" s="76"/>
      <c r="ME20" s="76"/>
      <c r="MF20" s="76"/>
      <c r="MG20" s="76"/>
      <c r="MH20" s="76"/>
      <c r="MI20" s="76"/>
      <c r="MJ20" s="76"/>
      <c r="MK20" s="76"/>
      <c r="ML20" s="76"/>
      <c r="MM20" s="76"/>
      <c r="MN20" s="76"/>
      <c r="MO20" s="76"/>
      <c r="MP20" s="76"/>
      <c r="MQ20" s="76"/>
      <c r="MR20" s="76"/>
      <c r="MS20" s="76"/>
      <c r="MT20" s="76"/>
      <c r="MU20" s="76"/>
      <c r="MV20" s="76"/>
      <c r="MW20" s="76"/>
      <c r="MX20" s="76"/>
      <c r="MY20" s="76"/>
      <c r="MZ20" s="76"/>
      <c r="NA20" s="76"/>
      <c r="NB20" s="76"/>
      <c r="NC20" s="76"/>
      <c r="ND20" s="76"/>
      <c r="NE20" s="76"/>
      <c r="NF20" s="76"/>
      <c r="NG20" s="76"/>
      <c r="NH20" s="76"/>
      <c r="NI20" s="76"/>
      <c r="NJ20" s="76"/>
      <c r="NK20" s="76"/>
      <c r="NL20" s="76"/>
      <c r="NM20" s="76"/>
      <c r="NN20" s="76"/>
      <c r="NO20" s="76"/>
      <c r="NP20" s="76"/>
      <c r="NQ20" s="76"/>
      <c r="NR20" s="76"/>
      <c r="NS20" s="76"/>
      <c r="NT20" s="76"/>
      <c r="NU20" s="76"/>
      <c r="NV20" s="76"/>
      <c r="NW20" s="76"/>
      <c r="NX20" s="76"/>
      <c r="NY20" s="76"/>
      <c r="NZ20" s="76"/>
      <c r="OA20" s="76"/>
      <c r="OB20" s="76"/>
      <c r="OC20" s="76"/>
      <c r="OD20" s="76"/>
      <c r="OE20" s="76"/>
      <c r="OF20" s="76"/>
      <c r="OG20" s="76"/>
      <c r="OH20" s="76"/>
      <c r="OI20" s="76"/>
      <c r="OJ20" s="76"/>
      <c r="OK20" s="76"/>
      <c r="OL20" s="76"/>
      <c r="OM20" s="76"/>
      <c r="ON20" s="76"/>
      <c r="OO20" s="76"/>
      <c r="OP20" s="76"/>
      <c r="OQ20" s="76"/>
      <c r="OR20" s="76"/>
      <c r="OS20" s="76"/>
      <c r="OT20" s="76"/>
      <c r="OU20" s="76"/>
      <c r="OV20" s="76"/>
      <c r="OW20" s="76"/>
      <c r="OX20" s="76"/>
      <c r="OY20" s="76"/>
      <c r="OZ20" s="76"/>
      <c r="PA20" s="76"/>
      <c r="PB20" s="76"/>
      <c r="PC20" s="76"/>
      <c r="PD20" s="76"/>
      <c r="PE20" s="76"/>
      <c r="PF20" s="76"/>
      <c r="PG20" s="76"/>
      <c r="PH20" s="76"/>
      <c r="PI20" s="76"/>
      <c r="PJ20" s="76"/>
      <c r="PK20" s="76"/>
      <c r="PL20" s="76"/>
      <c r="PM20" s="76"/>
      <c r="PN20" s="76"/>
      <c r="PO20" s="76"/>
      <c r="PP20" s="76"/>
      <c r="PQ20" s="76"/>
      <c r="PR20" s="76"/>
      <c r="PS20" s="76"/>
      <c r="PT20" s="76"/>
      <c r="PU20" s="76"/>
      <c r="PV20" s="76"/>
      <c r="PW20" s="76"/>
      <c r="PX20" s="76"/>
      <c r="PY20" s="76"/>
      <c r="PZ20" s="76"/>
      <c r="QA20" s="76"/>
      <c r="QB20" s="76"/>
      <c r="QC20" s="76"/>
      <c r="QD20" s="76"/>
      <c r="QE20" s="76"/>
      <c r="QF20" s="76"/>
      <c r="QG20" s="76"/>
      <c r="QH20" s="76"/>
      <c r="QI20" s="76"/>
      <c r="QJ20" s="76"/>
      <c r="QK20" s="76"/>
      <c r="QL20" s="76"/>
      <c r="QM20" s="76"/>
      <c r="QN20" s="76"/>
      <c r="QO20" s="76"/>
      <c r="QP20" s="76"/>
      <c r="QQ20" s="76"/>
      <c r="QR20" s="76"/>
      <c r="QS20" s="76"/>
      <c r="QT20" s="76"/>
      <c r="QU20" s="76"/>
      <c r="QV20" s="76"/>
      <c r="QW20" s="76"/>
      <c r="QX20" s="76"/>
      <c r="QY20" s="76"/>
      <c r="QZ20" s="76"/>
      <c r="RA20" s="76"/>
      <c r="RB20" s="76"/>
      <c r="RC20" s="76"/>
      <c r="RD20" s="76"/>
      <c r="RE20" s="76"/>
      <c r="RF20" s="76"/>
      <c r="RG20" s="76"/>
      <c r="RH20" s="76"/>
      <c r="RI20" s="76"/>
      <c r="RJ20" s="76"/>
      <c r="RK20" s="76"/>
      <c r="RL20" s="76"/>
      <c r="RM20" s="76"/>
      <c r="RN20" s="76"/>
      <c r="RO20" s="76"/>
      <c r="RP20" s="76"/>
      <c r="RQ20" s="76"/>
      <c r="RR20" s="76"/>
      <c r="RS20" s="76"/>
      <c r="RT20" s="76"/>
      <c r="RU20" s="76"/>
      <c r="RV20" s="76"/>
      <c r="RW20" s="76"/>
      <c r="RX20" s="76"/>
      <c r="RY20" s="76"/>
      <c r="RZ20" s="76"/>
      <c r="SA20" s="76"/>
      <c r="SB20" s="76"/>
      <c r="SC20" s="76"/>
      <c r="SD20" s="76"/>
      <c r="SE20" s="76"/>
      <c r="SF20" s="76"/>
      <c r="SG20" s="76"/>
      <c r="SH20" s="76"/>
      <c r="SI20" s="76"/>
      <c r="SJ20" s="76"/>
      <c r="SK20" s="76"/>
      <c r="SL20" s="76"/>
      <c r="SM20" s="76"/>
      <c r="SN20" s="76"/>
      <c r="SO20" s="76"/>
      <c r="SP20" s="76"/>
      <c r="SQ20" s="76"/>
      <c r="SR20" s="76"/>
      <c r="SS20" s="76"/>
      <c r="ST20" s="76"/>
      <c r="SU20" s="76"/>
      <c r="SV20" s="76"/>
      <c r="SW20" s="76"/>
      <c r="SX20" s="76"/>
      <c r="SY20" s="76"/>
      <c r="SZ20" s="76"/>
      <c r="TA20" s="76"/>
      <c r="TB20" s="76"/>
      <c r="TC20" s="76"/>
      <c r="TD20" s="76"/>
      <c r="TE20" s="76"/>
      <c r="TF20" s="76"/>
      <c r="TG20" s="76"/>
      <c r="TH20" s="76"/>
      <c r="TI20" s="76"/>
      <c r="TJ20" s="76"/>
      <c r="TK20" s="76"/>
      <c r="TL20" s="76"/>
      <c r="TM20" s="76"/>
      <c r="TN20" s="76"/>
      <c r="TO20" s="76"/>
      <c r="TP20" s="76"/>
      <c r="TQ20" s="76"/>
      <c r="TR20" s="76"/>
      <c r="TS20" s="76"/>
      <c r="TT20" s="76"/>
      <c r="TU20" s="76"/>
      <c r="TV20" s="76"/>
      <c r="TW20" s="76"/>
      <c r="TX20" s="76"/>
      <c r="TY20" s="76"/>
      <c r="TZ20" s="76"/>
      <c r="UA20" s="76"/>
      <c r="UB20" s="76"/>
      <c r="UC20" s="76"/>
      <c r="UD20" s="76"/>
      <c r="UE20" s="76"/>
      <c r="UF20" s="76"/>
      <c r="UG20" s="76"/>
      <c r="UH20" s="76"/>
      <c r="UI20" s="76"/>
      <c r="UJ20" s="76"/>
      <c r="UK20" s="76"/>
      <c r="UL20" s="76"/>
      <c r="UM20" s="76"/>
      <c r="UN20" s="76"/>
      <c r="UO20" s="76"/>
      <c r="UP20" s="76"/>
      <c r="UQ20" s="76"/>
      <c r="UR20" s="76"/>
      <c r="US20" s="76"/>
      <c r="UT20" s="76"/>
      <c r="UU20" s="76"/>
      <c r="UV20" s="76"/>
      <c r="UW20" s="76"/>
      <c r="UX20" s="76"/>
      <c r="UY20" s="76"/>
      <c r="UZ20" s="76"/>
      <c r="VA20" s="76"/>
      <c r="VB20" s="76"/>
      <c r="VC20" s="76"/>
      <c r="VD20" s="76"/>
      <c r="VE20" s="76"/>
      <c r="VF20" s="76"/>
      <c r="VG20" s="76"/>
      <c r="VH20" s="76"/>
      <c r="VI20" s="76"/>
      <c r="VJ20" s="76"/>
      <c r="VK20" s="76"/>
      <c r="VL20" s="76"/>
      <c r="VM20" s="76"/>
      <c r="VN20" s="76"/>
      <c r="VO20" s="76"/>
      <c r="VP20" s="76"/>
      <c r="VQ20" s="76"/>
      <c r="VR20" s="76"/>
      <c r="VS20" s="76"/>
      <c r="VT20" s="76"/>
      <c r="VU20" s="76"/>
      <c r="VV20" s="76"/>
      <c r="VW20" s="76"/>
      <c r="VX20" s="76"/>
      <c r="VY20" s="76"/>
      <c r="VZ20" s="76"/>
      <c r="WA20" s="76"/>
      <c r="WB20" s="76"/>
      <c r="WC20" s="76"/>
      <c r="WD20" s="76"/>
      <c r="WE20" s="76"/>
      <c r="WF20" s="76"/>
      <c r="WG20" s="76"/>
      <c r="WH20" s="76"/>
      <c r="WI20" s="76"/>
      <c r="WJ20" s="76"/>
      <c r="WK20" s="76"/>
      <c r="WL20" s="76"/>
      <c r="WM20" s="76"/>
      <c r="WN20" s="76"/>
      <c r="WO20" s="76"/>
      <c r="WP20" s="76"/>
      <c r="WQ20" s="76"/>
      <c r="WR20" s="76"/>
      <c r="WS20" s="76"/>
      <c r="WT20" s="76"/>
      <c r="WU20" s="76"/>
      <c r="WV20" s="76"/>
      <c r="WW20" s="76"/>
      <c r="WX20" s="76"/>
      <c r="WY20" s="76"/>
      <c r="WZ20" s="76"/>
      <c r="XA20" s="76"/>
      <c r="XB20" s="76"/>
      <c r="XC20" s="76"/>
      <c r="XD20" s="76"/>
      <c r="XE20" s="76"/>
      <c r="XF20" s="76"/>
      <c r="XG20" s="76"/>
      <c r="XH20" s="76"/>
      <c r="XI20" s="76"/>
      <c r="XJ20" s="76"/>
      <c r="XK20" s="76"/>
      <c r="XL20" s="76"/>
      <c r="XM20" s="76"/>
      <c r="XN20" s="76"/>
      <c r="XO20" s="76"/>
      <c r="XP20" s="76"/>
      <c r="XQ20" s="76"/>
      <c r="XR20" s="76"/>
      <c r="XS20" s="76"/>
      <c r="XT20" s="76"/>
      <c r="XU20" s="76"/>
      <c r="XV20" s="76"/>
      <c r="XW20" s="76"/>
      <c r="XX20" s="76"/>
      <c r="XY20" s="76"/>
      <c r="XZ20" s="76"/>
      <c r="YA20" s="76"/>
      <c r="YB20" s="76"/>
      <c r="YC20" s="76"/>
      <c r="YD20" s="76"/>
      <c r="YE20" s="76"/>
      <c r="YF20" s="76"/>
      <c r="YG20" s="76"/>
      <c r="YH20" s="76"/>
      <c r="YI20" s="76"/>
      <c r="YJ20" s="76"/>
      <c r="YK20" s="76"/>
      <c r="YL20" s="76"/>
      <c r="YM20" s="76"/>
      <c r="YN20" s="76"/>
      <c r="YO20" s="76"/>
      <c r="YP20" s="76"/>
      <c r="YQ20" s="76"/>
      <c r="YR20" s="76"/>
      <c r="YS20" s="76"/>
      <c r="YT20" s="76"/>
      <c r="YU20" s="76"/>
      <c r="YV20" s="76"/>
      <c r="YW20" s="76"/>
      <c r="YX20" s="76"/>
      <c r="YY20" s="76"/>
      <c r="YZ20" s="76"/>
      <c r="ZA20" s="76"/>
      <c r="ZB20" s="76"/>
      <c r="ZC20" s="76"/>
      <c r="ZD20" s="76"/>
      <c r="ZE20" s="76"/>
      <c r="ZF20" s="76"/>
      <c r="ZG20" s="76"/>
      <c r="ZH20" s="76"/>
      <c r="ZI20" s="76"/>
      <c r="ZJ20" s="76"/>
      <c r="ZK20" s="76"/>
      <c r="ZL20" s="76"/>
      <c r="ZM20" s="76"/>
      <c r="ZN20" s="76"/>
      <c r="ZO20" s="76"/>
      <c r="ZP20" s="76"/>
      <c r="ZQ20" s="76"/>
      <c r="ZR20" s="76"/>
      <c r="ZS20" s="76"/>
      <c r="ZT20" s="76"/>
      <c r="ZU20" s="76"/>
      <c r="ZV20" s="76"/>
      <c r="ZW20" s="76"/>
      <c r="ZX20" s="76"/>
      <c r="ZY20" s="76"/>
      <c r="ZZ20" s="76"/>
      <c r="AAA20" s="76"/>
      <c r="AAB20" s="76"/>
      <c r="AAC20" s="76"/>
      <c r="AAD20" s="76"/>
      <c r="AAE20" s="76"/>
      <c r="AAF20" s="76"/>
      <c r="AAG20" s="76"/>
      <c r="AAH20" s="76"/>
      <c r="AAI20" s="76"/>
      <c r="AAJ20" s="76"/>
      <c r="AAK20" s="76"/>
      <c r="AAL20" s="76"/>
      <c r="AAM20" s="76"/>
      <c r="AAN20" s="76"/>
      <c r="AAO20" s="76"/>
      <c r="AAP20" s="76"/>
      <c r="AAQ20" s="76"/>
      <c r="AAR20" s="76"/>
      <c r="AAS20" s="76"/>
      <c r="AAT20" s="76"/>
      <c r="AAU20" s="76"/>
      <c r="AAV20" s="76"/>
      <c r="AAW20" s="76"/>
      <c r="AAX20" s="76"/>
      <c r="AAY20" s="76"/>
      <c r="AAZ20" s="76"/>
      <c r="ABA20" s="76"/>
      <c r="ABB20" s="76"/>
      <c r="ABC20" s="76"/>
      <c r="ABD20" s="76"/>
      <c r="ABE20" s="76"/>
      <c r="ABF20" s="76"/>
      <c r="ABG20" s="76"/>
      <c r="ABH20" s="76"/>
      <c r="ABI20" s="76"/>
      <c r="ABJ20" s="76"/>
      <c r="ABK20" s="76"/>
      <c r="ABL20" s="76"/>
      <c r="ABM20" s="76"/>
      <c r="ABN20" s="76"/>
      <c r="ABO20" s="76"/>
      <c r="ABP20" s="76"/>
      <c r="ABQ20" s="76"/>
      <c r="ABR20" s="76"/>
      <c r="ABS20" s="76"/>
      <c r="ABT20" s="76"/>
      <c r="ABU20" s="76"/>
      <c r="ABV20" s="76"/>
      <c r="ABW20" s="76"/>
      <c r="ABX20" s="76"/>
      <c r="ABY20" s="76"/>
      <c r="ABZ20" s="76"/>
      <c r="ACA20" s="76"/>
      <c r="ACB20" s="76"/>
      <c r="ACC20" s="76"/>
      <c r="ACD20" s="76"/>
      <c r="ACE20" s="76"/>
      <c r="ACF20" s="76"/>
      <c r="ACG20" s="76"/>
      <c r="ACH20" s="76"/>
      <c r="ACI20" s="76"/>
      <c r="ACJ20" s="76"/>
      <c r="ACK20" s="76"/>
      <c r="ACL20" s="76"/>
      <c r="ACM20" s="76"/>
      <c r="ACN20" s="76"/>
      <c r="ACO20" s="76"/>
      <c r="ACP20" s="76"/>
      <c r="ACQ20" s="76"/>
      <c r="ACR20" s="76"/>
      <c r="ACS20" s="76"/>
      <c r="ACT20" s="76"/>
      <c r="ACU20" s="76"/>
      <c r="ACV20" s="76"/>
      <c r="ACW20" s="76"/>
      <c r="ACX20" s="76"/>
      <c r="ACY20" s="76"/>
      <c r="ACZ20" s="76"/>
      <c r="ADA20" s="76"/>
      <c r="ADB20" s="76"/>
      <c r="ADC20" s="76"/>
      <c r="ADD20" s="76"/>
      <c r="ADE20" s="76"/>
      <c r="ADF20" s="76"/>
      <c r="ADG20" s="76"/>
      <c r="ADH20" s="76"/>
      <c r="ADI20" s="76"/>
      <c r="ADJ20" s="76"/>
      <c r="ADK20" s="76"/>
      <c r="ADL20" s="76"/>
      <c r="ADM20" s="76"/>
      <c r="ADN20" s="76"/>
      <c r="ADO20" s="76"/>
      <c r="ADP20" s="76"/>
      <c r="ADQ20" s="76"/>
      <c r="ADR20" s="76"/>
      <c r="ADS20" s="76"/>
      <c r="ADT20" s="76"/>
      <c r="ADU20" s="76"/>
      <c r="ADV20" s="76"/>
      <c r="ADW20" s="76"/>
      <c r="ADX20" s="76"/>
      <c r="ADY20" s="76"/>
      <c r="ADZ20" s="76"/>
      <c r="AEA20" s="76"/>
      <c r="AEB20" s="76"/>
      <c r="AEC20" s="76"/>
      <c r="AED20" s="76"/>
      <c r="AEE20" s="76"/>
      <c r="AEF20" s="76"/>
      <c r="AEG20" s="76"/>
      <c r="AEH20" s="76"/>
      <c r="AEI20" s="76"/>
      <c r="AEJ20" s="76"/>
      <c r="AEK20" s="76"/>
      <c r="AEL20" s="76"/>
      <c r="AEM20" s="76"/>
      <c r="AEN20" s="76"/>
      <c r="AEO20" s="76"/>
      <c r="AEP20" s="76"/>
      <c r="AEQ20" s="76"/>
      <c r="AER20" s="76"/>
      <c r="AES20" s="76"/>
      <c r="AET20" s="76"/>
      <c r="AEU20" s="76"/>
      <c r="AEV20" s="76"/>
      <c r="AEW20" s="76"/>
      <c r="AEX20" s="76"/>
      <c r="AEY20" s="76"/>
      <c r="AEZ20" s="76"/>
      <c r="AFA20" s="76"/>
      <c r="AFB20" s="76"/>
      <c r="AFC20" s="76"/>
      <c r="AFD20" s="76"/>
      <c r="AFE20" s="76"/>
      <c r="AFF20" s="76"/>
      <c r="AFG20" s="76"/>
      <c r="AFH20" s="76"/>
      <c r="AFI20" s="76"/>
      <c r="AFJ20" s="76"/>
      <c r="AFK20" s="76"/>
      <c r="AFL20" s="76"/>
      <c r="AFM20" s="76"/>
      <c r="AFN20" s="76"/>
      <c r="AFO20" s="76"/>
      <c r="AFP20" s="76"/>
      <c r="AFQ20" s="76"/>
      <c r="AFR20" s="76"/>
      <c r="AFS20" s="76"/>
      <c r="AFT20" s="76"/>
      <c r="AFU20" s="76"/>
      <c r="AFV20" s="76"/>
      <c r="AFW20" s="76"/>
      <c r="AFX20" s="76"/>
      <c r="AFY20" s="76"/>
      <c r="AFZ20" s="76"/>
      <c r="AGA20" s="76"/>
      <c r="AGB20" s="76"/>
      <c r="AGC20" s="76"/>
      <c r="AGD20" s="76"/>
      <c r="AGE20" s="76"/>
      <c r="AGF20" s="76"/>
      <c r="AGG20" s="76"/>
      <c r="AGH20" s="76"/>
      <c r="AGI20" s="76"/>
      <c r="AGJ20" s="76"/>
      <c r="AGK20" s="76"/>
      <c r="AGL20" s="76"/>
      <c r="AGM20" s="76"/>
      <c r="AGN20" s="76"/>
      <c r="AGO20" s="76"/>
      <c r="AGP20" s="76"/>
      <c r="AGQ20" s="76"/>
      <c r="AGR20" s="76"/>
      <c r="AGS20" s="76"/>
      <c r="AGT20" s="76"/>
      <c r="AGU20" s="76"/>
      <c r="AGV20" s="76"/>
      <c r="AGW20" s="76"/>
      <c r="AGX20" s="76"/>
      <c r="AGY20" s="76"/>
      <c r="AGZ20" s="76"/>
      <c r="AHA20" s="76"/>
      <c r="AHB20" s="76"/>
      <c r="AHC20" s="76"/>
      <c r="AHD20" s="76"/>
      <c r="AHE20" s="76"/>
      <c r="AHF20" s="76"/>
      <c r="AHG20" s="76"/>
      <c r="AHH20" s="76"/>
      <c r="AHI20" s="76"/>
      <c r="AHJ20" s="76"/>
      <c r="AHK20" s="76"/>
      <c r="AHL20" s="76"/>
      <c r="AHM20" s="76"/>
      <c r="AHN20" s="76"/>
      <c r="AHO20" s="76"/>
      <c r="AHP20" s="76"/>
      <c r="AHQ20" s="76"/>
      <c r="AHR20" s="76"/>
      <c r="AHS20" s="76"/>
      <c r="AHT20" s="76"/>
      <c r="AHU20" s="76"/>
      <c r="AHV20" s="76"/>
      <c r="AHW20" s="76"/>
      <c r="AHX20" s="76"/>
      <c r="AHY20" s="76"/>
      <c r="AHZ20" s="76"/>
      <c r="AIA20" s="76"/>
      <c r="AIB20" s="76"/>
      <c r="AIC20" s="76"/>
      <c r="AID20" s="76"/>
      <c r="AIE20" s="76"/>
      <c r="AIF20" s="76"/>
      <c r="AIG20" s="76"/>
      <c r="AIH20" s="76"/>
      <c r="AII20" s="76"/>
      <c r="AIJ20" s="76"/>
      <c r="AIK20" s="76"/>
      <c r="AIL20" s="76"/>
      <c r="AIM20" s="76"/>
      <c r="AIN20" s="76"/>
      <c r="AIO20" s="76"/>
      <c r="AIP20" s="76"/>
      <c r="AIQ20" s="76"/>
      <c r="AIR20" s="76"/>
      <c r="AIS20" s="76"/>
      <c r="AIT20" s="76"/>
      <c r="AIU20" s="76"/>
      <c r="AIV20" s="76"/>
      <c r="AIW20" s="76"/>
      <c r="AIX20" s="76"/>
      <c r="AIY20" s="76"/>
      <c r="AIZ20" s="76"/>
      <c r="AJA20" s="76"/>
      <c r="AJB20" s="76"/>
      <c r="AJC20" s="76"/>
      <c r="AJD20" s="76"/>
      <c r="AJE20" s="76"/>
      <c r="AJF20" s="76"/>
      <c r="AJG20" s="76"/>
      <c r="AJH20" s="76"/>
      <c r="AJI20" s="76"/>
      <c r="AJJ20" s="76"/>
      <c r="AJK20" s="76"/>
      <c r="AJL20" s="76"/>
      <c r="AJM20" s="76"/>
      <c r="AJN20" s="76"/>
      <c r="AJO20" s="76"/>
      <c r="AJP20" s="76"/>
      <c r="AJQ20" s="76"/>
      <c r="AJR20" s="76"/>
      <c r="AJS20" s="76"/>
      <c r="AJT20" s="76"/>
      <c r="AJU20" s="76"/>
      <c r="AJV20" s="76"/>
      <c r="AJW20" s="76"/>
      <c r="AJX20" s="76"/>
      <c r="AJY20" s="76"/>
      <c r="AJZ20" s="76"/>
      <c r="AKA20" s="76"/>
      <c r="AKB20" s="76"/>
      <c r="AKC20" s="76"/>
      <c r="AKD20" s="76"/>
      <c r="AKE20" s="76"/>
      <c r="AKF20" s="76"/>
      <c r="AKG20" s="76"/>
      <c r="AKH20" s="76"/>
      <c r="AKI20" s="76"/>
      <c r="AKJ20" s="76"/>
      <c r="AKK20" s="76"/>
      <c r="AKL20" s="76"/>
      <c r="AKM20" s="76"/>
      <c r="AKN20" s="76"/>
      <c r="AKO20" s="76"/>
      <c r="AKP20" s="76"/>
      <c r="AKQ20" s="76"/>
      <c r="AKR20" s="76"/>
      <c r="AKS20" s="76"/>
      <c r="AKT20" s="76"/>
      <c r="AKU20" s="76"/>
      <c r="AKV20" s="76"/>
      <c r="AKW20" s="76"/>
      <c r="AKX20" s="76"/>
      <c r="AKY20" s="76"/>
      <c r="AKZ20" s="76"/>
      <c r="ALA20" s="76"/>
      <c r="ALB20" s="76"/>
      <c r="ALC20" s="76"/>
      <c r="ALD20" s="76"/>
      <c r="ALE20" s="76"/>
      <c r="ALF20" s="76"/>
      <c r="ALG20" s="76"/>
      <c r="ALH20" s="76"/>
      <c r="ALI20" s="76"/>
      <c r="ALJ20" s="76"/>
      <c r="ALK20" s="76"/>
      <c r="ALL20" s="76"/>
      <c r="ALM20" s="76"/>
      <c r="ALN20" s="76"/>
      <c r="ALO20" s="76"/>
      <c r="ALP20" s="76"/>
      <c r="ALQ20" s="76"/>
      <c r="ALR20" s="76"/>
      <c r="ALS20" s="76"/>
      <c r="ALT20" s="76"/>
      <c r="ALU20" s="76"/>
      <c r="ALV20" s="76"/>
      <c r="ALW20" s="76"/>
      <c r="ALX20" s="76"/>
      <c r="ALY20" s="76"/>
      <c r="ALZ20" s="76"/>
      <c r="AMA20" s="76"/>
      <c r="AMB20" s="76"/>
      <c r="AMC20" s="76"/>
      <c r="AMD20" s="76"/>
      <c r="AME20" s="76"/>
      <c r="AMF20" s="76"/>
      <c r="AMG20" s="76"/>
      <c r="AMH20" s="76"/>
      <c r="AMI20" s="76"/>
      <c r="AMJ20" s="76"/>
      <c r="AMK20" s="76"/>
      <c r="AML20" s="76"/>
      <c r="AMM20" s="76"/>
      <c r="AMN20" s="76"/>
      <c r="AMO20" s="76"/>
      <c r="AMP20" s="76"/>
      <c r="AMQ20" s="76"/>
      <c r="AMR20" s="76"/>
      <c r="AMS20" s="76"/>
      <c r="AMT20" s="76"/>
      <c r="AMU20" s="76"/>
      <c r="AMV20" s="76"/>
      <c r="AMW20" s="76"/>
      <c r="AMX20" s="76"/>
      <c r="AMY20" s="76"/>
      <c r="AMZ20" s="76"/>
      <c r="ANA20" s="76"/>
      <c r="ANB20" s="76"/>
      <c r="ANC20" s="76"/>
      <c r="AND20" s="76"/>
      <c r="ANE20" s="76"/>
      <c r="ANF20" s="76"/>
      <c r="ANG20" s="76"/>
      <c r="ANH20" s="76"/>
      <c r="ANI20" s="76"/>
      <c r="ANJ20" s="76"/>
      <c r="ANK20" s="76"/>
      <c r="ANL20" s="76"/>
      <c r="ANM20" s="76"/>
      <c r="ANN20" s="76"/>
      <c r="ANO20" s="76"/>
      <c r="ANP20" s="76"/>
      <c r="ANQ20" s="76"/>
      <c r="ANR20" s="76"/>
      <c r="ANS20" s="76"/>
      <c r="ANT20" s="76"/>
      <c r="ANU20" s="76"/>
      <c r="ANV20" s="76"/>
      <c r="ANW20" s="76"/>
      <c r="ANX20" s="76"/>
      <c r="ANY20" s="76"/>
      <c r="ANZ20" s="76"/>
      <c r="AOA20" s="76"/>
      <c r="AOB20" s="76"/>
      <c r="AOC20" s="76"/>
      <c r="AOD20" s="76"/>
      <c r="AOE20" s="76"/>
      <c r="AOF20" s="76"/>
      <c r="AOG20" s="76"/>
      <c r="AOH20" s="76"/>
      <c r="AOI20" s="76"/>
      <c r="AOJ20" s="76"/>
      <c r="AOK20" s="76"/>
      <c r="AOL20" s="76"/>
      <c r="AOM20" s="76"/>
      <c r="AON20" s="76"/>
      <c r="AOO20" s="76"/>
      <c r="AOP20" s="76"/>
      <c r="AOQ20" s="76"/>
      <c r="AOR20" s="76"/>
      <c r="AOS20" s="76"/>
      <c r="AOT20" s="76"/>
      <c r="AOU20" s="76"/>
      <c r="AOV20" s="76"/>
      <c r="AOW20" s="76"/>
      <c r="AOX20" s="76"/>
      <c r="AOY20" s="76"/>
      <c r="AOZ20" s="76"/>
      <c r="APA20" s="76"/>
      <c r="APB20" s="76"/>
      <c r="APC20" s="76"/>
      <c r="APD20" s="76"/>
      <c r="APE20" s="76"/>
      <c r="APF20" s="76"/>
      <c r="APG20" s="76"/>
      <c r="APH20" s="76"/>
      <c r="API20" s="76"/>
      <c r="APJ20" s="76"/>
      <c r="APK20" s="76"/>
      <c r="APL20" s="76"/>
      <c r="APM20" s="76"/>
      <c r="APN20" s="76"/>
      <c r="APO20" s="76"/>
      <c r="APP20" s="76"/>
      <c r="APQ20" s="76"/>
      <c r="APR20" s="76"/>
      <c r="APS20" s="76"/>
      <c r="APT20" s="76"/>
      <c r="APU20" s="76"/>
      <c r="APV20" s="76"/>
      <c r="APW20" s="76"/>
      <c r="APX20" s="76"/>
      <c r="APY20" s="76"/>
      <c r="APZ20" s="76"/>
      <c r="AQA20" s="76"/>
      <c r="AQB20" s="76"/>
      <c r="AQC20" s="76"/>
      <c r="AQD20" s="76"/>
      <c r="AQE20" s="76"/>
      <c r="AQF20" s="76"/>
      <c r="AQG20" s="76"/>
      <c r="AQH20" s="76"/>
      <c r="AQI20" s="76"/>
      <c r="AQJ20" s="76"/>
      <c r="AQK20" s="76"/>
      <c r="AQL20" s="76"/>
      <c r="AQM20" s="76"/>
      <c r="AQN20" s="76"/>
      <c r="AQO20" s="76"/>
      <c r="AQP20" s="76"/>
      <c r="AQQ20" s="76"/>
      <c r="AQR20" s="76"/>
      <c r="AQS20" s="76"/>
      <c r="AQT20" s="76"/>
      <c r="AQU20" s="76"/>
      <c r="AQV20" s="76"/>
      <c r="AQW20" s="76"/>
      <c r="AQX20" s="76"/>
      <c r="AQY20" s="76"/>
      <c r="AQZ20" s="76"/>
      <c r="ARA20" s="76"/>
      <c r="ARB20" s="76"/>
      <c r="ARC20" s="76"/>
      <c r="ARD20" s="76"/>
      <c r="ARE20" s="76"/>
      <c r="ARF20" s="76"/>
      <c r="ARG20" s="76"/>
      <c r="ARH20" s="76"/>
      <c r="ARI20" s="76"/>
      <c r="ARJ20" s="76"/>
      <c r="ARK20" s="76"/>
      <c r="ARL20" s="76"/>
      <c r="ARM20" s="76"/>
      <c r="ARN20" s="76"/>
      <c r="ARO20" s="76"/>
      <c r="ARP20" s="76"/>
      <c r="ARQ20" s="76"/>
      <c r="ARR20" s="76"/>
      <c r="ARS20" s="76"/>
      <c r="ART20" s="76"/>
      <c r="ARU20" s="76"/>
      <c r="ARV20" s="76"/>
      <c r="ARW20" s="76"/>
      <c r="ARX20" s="76"/>
      <c r="ARY20" s="76"/>
      <c r="ARZ20" s="76"/>
      <c r="ASA20" s="76"/>
      <c r="ASB20" s="76"/>
      <c r="ASC20" s="76"/>
      <c r="ASD20" s="76"/>
      <c r="ASE20" s="76"/>
      <c r="ASF20" s="76"/>
      <c r="ASG20" s="76"/>
      <c r="ASH20" s="76"/>
      <c r="ASI20" s="76"/>
      <c r="ASJ20" s="76"/>
      <c r="ASK20" s="76"/>
      <c r="ASL20" s="76"/>
      <c r="ASM20" s="76"/>
      <c r="ASN20" s="76"/>
      <c r="ASO20" s="76"/>
      <c r="ASP20" s="76"/>
      <c r="ASQ20" s="76"/>
      <c r="ASR20" s="76"/>
      <c r="ASS20" s="76"/>
      <c r="AST20" s="76"/>
      <c r="ASU20" s="76"/>
      <c r="ASV20" s="76"/>
      <c r="ASW20" s="76"/>
      <c r="ASX20" s="76"/>
      <c r="ASY20" s="76"/>
      <c r="ASZ20" s="76"/>
      <c r="ATA20" s="76"/>
      <c r="ATB20" s="76"/>
      <c r="ATC20" s="76"/>
      <c r="ATD20" s="76"/>
      <c r="ATE20" s="76"/>
      <c r="ATF20" s="76"/>
      <c r="ATG20" s="76"/>
      <c r="ATH20" s="76"/>
      <c r="ATI20" s="76"/>
      <c r="ATJ20" s="76"/>
      <c r="ATK20" s="76"/>
      <c r="ATL20" s="76"/>
      <c r="ATM20" s="76"/>
      <c r="ATN20" s="76"/>
      <c r="ATO20" s="76"/>
      <c r="ATP20" s="76"/>
      <c r="ATQ20" s="76"/>
      <c r="ATR20" s="76"/>
      <c r="ATS20" s="76"/>
      <c r="ATT20" s="76"/>
      <c r="ATU20" s="76"/>
      <c r="ATV20" s="76"/>
      <c r="ATW20" s="76"/>
      <c r="ATX20" s="76"/>
      <c r="ATY20" s="76"/>
      <c r="ATZ20" s="76"/>
      <c r="AUA20" s="76"/>
      <c r="AUB20" s="76"/>
      <c r="AUC20" s="76"/>
      <c r="AUD20" s="76"/>
      <c r="AUE20" s="76"/>
      <c r="AUF20" s="76"/>
      <c r="AUG20" s="76"/>
      <c r="AUH20" s="76"/>
      <c r="AUI20" s="76"/>
      <c r="AUJ20" s="76"/>
      <c r="AUK20" s="76"/>
      <c r="AUL20" s="76"/>
      <c r="AUM20" s="76"/>
      <c r="AUN20" s="76"/>
      <c r="AUO20" s="76"/>
      <c r="AUP20" s="76"/>
      <c r="AUQ20" s="76"/>
      <c r="AUR20" s="76"/>
      <c r="AUS20" s="76"/>
      <c r="AUT20" s="76"/>
      <c r="AUU20" s="76"/>
      <c r="AUV20" s="76"/>
      <c r="AUW20" s="76"/>
      <c r="AUX20" s="76"/>
      <c r="AUY20" s="76"/>
      <c r="AUZ20" s="76"/>
      <c r="AVA20" s="76"/>
      <c r="AVB20" s="76"/>
      <c r="AVC20" s="76"/>
      <c r="AVD20" s="76"/>
      <c r="AVE20" s="76"/>
      <c r="AVF20" s="76"/>
      <c r="AVG20" s="76"/>
      <c r="AVH20" s="76"/>
      <c r="AVI20" s="76"/>
      <c r="AVJ20" s="76"/>
      <c r="AVK20" s="76"/>
      <c r="AVL20" s="76"/>
      <c r="AVM20" s="76"/>
      <c r="AVN20" s="76"/>
      <c r="AVO20" s="76"/>
      <c r="AVP20" s="76"/>
      <c r="AVQ20" s="76"/>
      <c r="AVR20" s="76"/>
      <c r="AVS20" s="76"/>
      <c r="AVT20" s="76"/>
      <c r="AVU20" s="76"/>
      <c r="AVV20" s="76"/>
      <c r="AVW20" s="76"/>
      <c r="AVX20" s="76"/>
      <c r="AVY20" s="76"/>
      <c r="AVZ20" s="76"/>
      <c r="AWA20" s="76"/>
      <c r="AWB20" s="76"/>
      <c r="AWC20" s="76"/>
      <c r="AWD20" s="76"/>
      <c r="AWE20" s="76"/>
      <c r="AWF20" s="76"/>
      <c r="AWG20" s="76"/>
      <c r="AWH20" s="76"/>
      <c r="AWI20" s="76"/>
      <c r="AWJ20" s="76"/>
      <c r="AWK20" s="76"/>
      <c r="AWL20" s="76"/>
      <c r="AWM20" s="76"/>
      <c r="AWN20" s="76"/>
      <c r="AWO20" s="76"/>
      <c r="AWP20" s="76"/>
      <c r="AWQ20" s="76"/>
      <c r="AWR20" s="76"/>
      <c r="AWS20" s="76"/>
      <c r="AWT20" s="76"/>
      <c r="AWU20" s="76"/>
      <c r="AWV20" s="76"/>
      <c r="AWW20" s="76"/>
      <c r="AWX20" s="76"/>
      <c r="AWY20" s="76"/>
      <c r="AWZ20" s="76"/>
      <c r="AXA20" s="76"/>
      <c r="AXB20" s="76"/>
      <c r="AXC20" s="76"/>
      <c r="AXD20" s="76"/>
      <c r="AXE20" s="76"/>
      <c r="AXF20" s="76"/>
      <c r="AXG20" s="76"/>
      <c r="AXH20" s="76"/>
      <c r="AXI20" s="76"/>
      <c r="AXJ20" s="76"/>
      <c r="AXK20" s="76"/>
      <c r="AXL20" s="76"/>
      <c r="AXM20" s="76"/>
      <c r="AXN20" s="76"/>
      <c r="AXO20" s="76"/>
      <c r="AXP20" s="76"/>
      <c r="AXQ20" s="76"/>
      <c r="AXR20" s="76"/>
      <c r="AXS20" s="76"/>
      <c r="AXT20" s="76"/>
      <c r="AXU20" s="76"/>
      <c r="AXV20" s="76"/>
      <c r="AXW20" s="76"/>
      <c r="AXX20" s="76"/>
      <c r="AXY20" s="76"/>
      <c r="AXZ20" s="76"/>
      <c r="AYA20" s="76"/>
      <c r="AYB20" s="76"/>
      <c r="AYC20" s="76"/>
      <c r="AYD20" s="76"/>
      <c r="AYE20" s="76"/>
      <c r="AYF20" s="76"/>
      <c r="AYG20" s="76"/>
      <c r="AYH20" s="76"/>
      <c r="AYI20" s="76"/>
      <c r="AYJ20" s="76"/>
      <c r="AYK20" s="76"/>
      <c r="AYL20" s="76"/>
      <c r="AYM20" s="76"/>
      <c r="AYN20" s="76"/>
      <c r="AYO20" s="76"/>
      <c r="AYP20" s="76"/>
      <c r="AYQ20" s="76"/>
      <c r="AYR20" s="76"/>
      <c r="AYS20" s="76"/>
      <c r="AYT20" s="76"/>
      <c r="AYU20" s="76"/>
      <c r="AYV20" s="76"/>
      <c r="AYW20" s="76"/>
      <c r="AYX20" s="76"/>
      <c r="AYY20" s="76"/>
      <c r="AYZ20" s="76"/>
      <c r="AZA20" s="76"/>
      <c r="AZB20" s="76"/>
      <c r="AZC20" s="76"/>
      <c r="AZD20" s="76"/>
      <c r="AZE20" s="76"/>
      <c r="AZF20" s="76"/>
      <c r="AZG20" s="76"/>
      <c r="AZH20" s="76"/>
      <c r="AZI20" s="76"/>
      <c r="AZJ20" s="76"/>
      <c r="AZK20" s="76"/>
      <c r="AZL20" s="76"/>
      <c r="AZM20" s="76"/>
      <c r="AZN20" s="76"/>
      <c r="AZO20" s="76"/>
      <c r="AZP20" s="76"/>
      <c r="AZQ20" s="76"/>
      <c r="AZR20" s="76"/>
      <c r="AZS20" s="76"/>
      <c r="AZT20" s="76"/>
      <c r="AZU20" s="76"/>
      <c r="AZV20" s="76"/>
      <c r="AZW20" s="76"/>
      <c r="AZX20" s="76"/>
      <c r="AZY20" s="76"/>
      <c r="AZZ20" s="76"/>
      <c r="BAA20" s="76"/>
      <c r="BAB20" s="76"/>
      <c r="BAC20" s="76"/>
      <c r="BAD20" s="76"/>
      <c r="BAE20" s="76"/>
      <c r="BAF20" s="76"/>
      <c r="BAG20" s="76"/>
      <c r="BAH20" s="76"/>
      <c r="BAI20" s="76"/>
      <c r="BAJ20" s="76"/>
      <c r="BAK20" s="76"/>
      <c r="BAL20" s="76"/>
      <c r="BAM20" s="76"/>
      <c r="BAN20" s="76"/>
      <c r="BAO20" s="76"/>
      <c r="BAP20" s="76"/>
      <c r="BAQ20" s="76"/>
      <c r="BAR20" s="76"/>
      <c r="BAS20" s="76"/>
      <c r="BAT20" s="76"/>
      <c r="BAU20" s="76"/>
      <c r="BAV20" s="76"/>
      <c r="BAW20" s="76"/>
      <c r="BAX20" s="76"/>
      <c r="BAY20" s="76"/>
      <c r="BAZ20" s="76"/>
      <c r="BBA20" s="76"/>
      <c r="BBB20" s="76"/>
      <c r="BBC20" s="76"/>
      <c r="BBD20" s="76"/>
      <c r="BBE20" s="76"/>
      <c r="BBF20" s="76"/>
      <c r="BBG20" s="76"/>
      <c r="BBH20" s="76"/>
      <c r="BBI20" s="76"/>
      <c r="BBJ20" s="76"/>
      <c r="BBK20" s="76"/>
      <c r="BBL20" s="76"/>
      <c r="BBM20" s="76"/>
      <c r="BBN20" s="76"/>
      <c r="BBO20" s="76"/>
      <c r="BBP20" s="76"/>
      <c r="BBQ20" s="76"/>
      <c r="BBR20" s="76"/>
      <c r="BBS20" s="76"/>
      <c r="BBT20" s="76"/>
      <c r="BBU20" s="76"/>
      <c r="BBV20" s="76"/>
      <c r="BBW20" s="76"/>
      <c r="BBX20" s="76"/>
      <c r="BBY20" s="76"/>
      <c r="BBZ20" s="76"/>
      <c r="BCA20" s="76"/>
      <c r="BCB20" s="76"/>
      <c r="BCC20" s="76"/>
      <c r="BCD20" s="76"/>
      <c r="BCE20" s="76"/>
      <c r="BCF20" s="76"/>
      <c r="BCG20" s="76"/>
      <c r="BCH20" s="76"/>
      <c r="BCI20" s="76"/>
      <c r="BCJ20" s="76"/>
      <c r="BCK20" s="76"/>
      <c r="BCL20" s="76"/>
      <c r="BCM20" s="76"/>
      <c r="BCN20" s="76"/>
      <c r="BCO20" s="76"/>
      <c r="BCP20" s="76"/>
      <c r="BCQ20" s="76"/>
      <c r="BCR20" s="76"/>
      <c r="BCS20" s="76"/>
      <c r="BCT20" s="76"/>
      <c r="BCU20" s="76"/>
      <c r="BCV20" s="76"/>
      <c r="BCW20" s="76"/>
      <c r="BCX20" s="76"/>
      <c r="BCY20" s="76"/>
      <c r="BCZ20" s="76"/>
      <c r="BDA20" s="76"/>
      <c r="BDB20" s="76"/>
      <c r="BDC20" s="76"/>
      <c r="BDD20" s="76"/>
      <c r="BDE20" s="76"/>
      <c r="BDF20" s="76"/>
      <c r="BDG20" s="76"/>
      <c r="BDH20" s="76"/>
      <c r="BDI20" s="76"/>
      <c r="BDJ20" s="76"/>
      <c r="BDK20" s="76"/>
      <c r="BDL20" s="76"/>
      <c r="BDM20" s="76"/>
      <c r="BDN20" s="76"/>
      <c r="BDO20" s="76"/>
      <c r="BDP20" s="76"/>
      <c r="BDQ20" s="76"/>
      <c r="BDR20" s="76"/>
      <c r="BDS20" s="76"/>
      <c r="BDT20" s="76"/>
      <c r="BDU20" s="76"/>
      <c r="BDV20" s="76"/>
      <c r="BDW20" s="76"/>
      <c r="BDX20" s="76"/>
      <c r="BDY20" s="76"/>
      <c r="BDZ20" s="76"/>
      <c r="BEA20" s="76"/>
      <c r="BEB20" s="76"/>
      <c r="BEC20" s="76"/>
      <c r="BED20" s="76"/>
      <c r="BEE20" s="76"/>
      <c r="BEF20" s="76"/>
      <c r="BEG20" s="76"/>
      <c r="BEH20" s="76"/>
      <c r="BEI20" s="76"/>
      <c r="BEJ20" s="76"/>
      <c r="BEK20" s="76"/>
      <c r="BEL20" s="76"/>
      <c r="BEM20" s="76"/>
      <c r="BEN20" s="76"/>
      <c r="BEO20" s="76"/>
      <c r="BEP20" s="76"/>
      <c r="BEQ20" s="76"/>
      <c r="BER20" s="76"/>
      <c r="BES20" s="76"/>
      <c r="BET20" s="76"/>
      <c r="BEU20" s="76"/>
      <c r="BEV20" s="76"/>
      <c r="BEW20" s="76"/>
      <c r="BEX20" s="76"/>
      <c r="BEY20" s="76"/>
      <c r="BEZ20" s="76"/>
      <c r="BFA20" s="76"/>
      <c r="BFB20" s="76"/>
      <c r="BFC20" s="76"/>
      <c r="BFD20" s="76"/>
      <c r="BFE20" s="76"/>
      <c r="BFF20" s="76"/>
      <c r="BFG20" s="76"/>
      <c r="BFH20" s="76"/>
      <c r="BFI20" s="76"/>
      <c r="BFJ20" s="76"/>
      <c r="BFK20" s="76"/>
      <c r="BFL20" s="76"/>
      <c r="BFM20" s="76"/>
      <c r="BFN20" s="76"/>
      <c r="BFO20" s="76"/>
      <c r="BFP20" s="76"/>
      <c r="BFQ20" s="76"/>
      <c r="BFR20" s="76"/>
      <c r="BFS20" s="76"/>
      <c r="BFT20" s="76"/>
      <c r="BFU20" s="76"/>
      <c r="BFV20" s="76"/>
      <c r="BFW20" s="76"/>
      <c r="BFX20" s="76"/>
      <c r="BFY20" s="76"/>
      <c r="BFZ20" s="76"/>
      <c r="BGA20" s="76"/>
      <c r="BGB20" s="76"/>
      <c r="BGC20" s="76"/>
      <c r="BGD20" s="76"/>
      <c r="BGE20" s="76"/>
      <c r="BGF20" s="76"/>
      <c r="BGG20" s="76"/>
      <c r="BGH20" s="76"/>
      <c r="BGI20" s="76"/>
      <c r="BGJ20" s="76"/>
      <c r="BGK20" s="76"/>
      <c r="BGL20" s="76"/>
      <c r="BGM20" s="76"/>
      <c r="BGN20" s="76"/>
      <c r="BGO20" s="76"/>
      <c r="BGP20" s="76"/>
      <c r="BGQ20" s="76"/>
      <c r="BGR20" s="76"/>
      <c r="BGS20" s="76"/>
      <c r="BGT20" s="76"/>
      <c r="BGU20" s="76"/>
      <c r="BGV20" s="76"/>
      <c r="BGW20" s="76"/>
      <c r="BGX20" s="76"/>
      <c r="BGY20" s="76"/>
      <c r="BGZ20" s="76"/>
      <c r="BHA20" s="76"/>
      <c r="BHB20" s="76"/>
      <c r="BHC20" s="76"/>
      <c r="BHD20" s="76"/>
      <c r="BHE20" s="76"/>
      <c r="BHF20" s="76"/>
      <c r="BHG20" s="76"/>
      <c r="BHH20" s="76"/>
      <c r="BHI20" s="76"/>
      <c r="BHJ20" s="76"/>
      <c r="BHK20" s="76"/>
      <c r="BHL20" s="76"/>
      <c r="BHM20" s="76"/>
      <c r="BHN20" s="76"/>
      <c r="BHO20" s="76"/>
      <c r="BHP20" s="76"/>
      <c r="BHQ20" s="76"/>
      <c r="BHR20" s="76"/>
      <c r="BHS20" s="76"/>
      <c r="BHT20" s="76"/>
      <c r="BHU20" s="76"/>
      <c r="BHV20" s="76"/>
      <c r="BHW20" s="76"/>
      <c r="BHX20" s="76"/>
      <c r="BHY20" s="76"/>
      <c r="BHZ20" s="76"/>
      <c r="BIA20" s="76"/>
      <c r="BIB20" s="76"/>
      <c r="BIC20" s="76"/>
      <c r="BID20" s="76"/>
      <c r="BIE20" s="76"/>
      <c r="BIF20" s="76"/>
      <c r="BIG20" s="76"/>
      <c r="BIH20" s="76"/>
      <c r="BII20" s="76"/>
      <c r="BIJ20" s="76"/>
      <c r="BIK20" s="76"/>
      <c r="BIL20" s="76"/>
      <c r="BIM20" s="76"/>
      <c r="BIN20" s="76"/>
      <c r="BIO20" s="76"/>
      <c r="BIP20" s="76"/>
      <c r="BIQ20" s="76"/>
      <c r="BIR20" s="76"/>
      <c r="BIS20" s="76"/>
      <c r="BIT20" s="76"/>
      <c r="BIU20" s="76"/>
      <c r="BIV20" s="76"/>
      <c r="BIW20" s="76"/>
      <c r="BIX20" s="76"/>
      <c r="BIY20" s="76"/>
      <c r="BIZ20" s="76"/>
      <c r="BJA20" s="76"/>
      <c r="BJB20" s="76"/>
      <c r="BJC20" s="76"/>
      <c r="BJD20" s="76"/>
      <c r="BJE20" s="76"/>
      <c r="BJF20" s="76"/>
      <c r="BJG20" s="76"/>
      <c r="BJH20" s="76"/>
      <c r="BJI20" s="76"/>
      <c r="BJJ20" s="76"/>
      <c r="BJK20" s="76"/>
      <c r="BJL20" s="76"/>
      <c r="BJM20" s="76"/>
      <c r="BJN20" s="76"/>
      <c r="BJO20" s="76"/>
      <c r="BJP20" s="76"/>
      <c r="BJQ20" s="76"/>
      <c r="BJR20" s="76"/>
      <c r="BJS20" s="76"/>
      <c r="BJT20" s="76"/>
      <c r="BJU20" s="76"/>
      <c r="BJV20" s="76"/>
      <c r="BJW20" s="76"/>
      <c r="BJX20" s="76"/>
      <c r="BJY20" s="76"/>
      <c r="BJZ20" s="76"/>
      <c r="BKA20" s="76"/>
      <c r="BKB20" s="76"/>
      <c r="BKC20" s="76"/>
      <c r="BKD20" s="76"/>
      <c r="BKE20" s="76"/>
      <c r="BKF20" s="76"/>
      <c r="BKG20" s="76"/>
      <c r="BKH20" s="76"/>
      <c r="BKI20" s="76"/>
      <c r="BKJ20" s="76"/>
      <c r="BKK20" s="76"/>
      <c r="BKL20" s="76"/>
      <c r="BKM20" s="76"/>
      <c r="BKN20" s="76"/>
      <c r="BKO20" s="76"/>
      <c r="BKP20" s="76"/>
      <c r="BKQ20" s="76"/>
      <c r="BKR20" s="76"/>
      <c r="BKS20" s="76"/>
      <c r="BKT20" s="76"/>
      <c r="BKU20" s="76"/>
      <c r="BKV20" s="76"/>
      <c r="BKW20" s="76"/>
      <c r="BKX20" s="76"/>
      <c r="BKY20" s="76"/>
      <c r="BKZ20" s="76"/>
      <c r="BLA20" s="76"/>
      <c r="BLB20" s="76"/>
      <c r="BLC20" s="76"/>
      <c r="BLD20" s="76"/>
      <c r="BLE20" s="76"/>
      <c r="BLF20" s="76"/>
      <c r="BLG20" s="76"/>
      <c r="BLH20" s="76"/>
      <c r="BLI20" s="76"/>
      <c r="BLJ20" s="76"/>
      <c r="BLK20" s="76"/>
      <c r="BLL20" s="76"/>
      <c r="BLM20" s="76"/>
      <c r="BLN20" s="76"/>
      <c r="BLO20" s="76"/>
      <c r="BLP20" s="76"/>
      <c r="BLQ20" s="76"/>
      <c r="BLR20" s="76"/>
      <c r="BLS20" s="76"/>
      <c r="BLT20" s="76"/>
      <c r="BLU20" s="76"/>
      <c r="BLV20" s="76"/>
      <c r="BLW20" s="76"/>
      <c r="BLX20" s="76"/>
      <c r="BLY20" s="76"/>
      <c r="BLZ20" s="76"/>
      <c r="BMA20" s="76"/>
      <c r="BMB20" s="76"/>
      <c r="BMC20" s="76"/>
      <c r="BMD20" s="76"/>
      <c r="BME20" s="76"/>
      <c r="BMF20" s="76"/>
      <c r="BMG20" s="76"/>
      <c r="BMH20" s="76"/>
      <c r="BMI20" s="76"/>
      <c r="BMJ20" s="76"/>
    </row>
    <row r="21" spans="1:1700" x14ac:dyDescent="0.25">
      <c r="A21" s="150" t="s">
        <v>118</v>
      </c>
      <c r="B21" s="150"/>
      <c r="C21" s="150"/>
      <c r="D21" s="150"/>
      <c r="E21" s="150"/>
      <c r="F21" s="150"/>
      <c r="G21" s="150"/>
      <c r="H21" s="150"/>
      <c r="I21" s="150"/>
      <c r="J21" s="150"/>
      <c r="K21" s="150"/>
    </row>
    <row r="22" spans="1:1700" ht="15" customHeight="1" x14ac:dyDescent="0.25">
      <c r="A22" s="51" t="e">
        <f>#REF!+1</f>
        <v>#REF!</v>
      </c>
      <c r="B22" s="133">
        <v>45266</v>
      </c>
      <c r="C22" s="133" t="s">
        <v>273</v>
      </c>
      <c r="D22" s="63" t="s">
        <v>304</v>
      </c>
      <c r="E22" s="138" t="s">
        <v>19</v>
      </c>
      <c r="F22" s="138" t="s">
        <v>20</v>
      </c>
      <c r="G22" s="138" t="s">
        <v>446</v>
      </c>
      <c r="H22" s="138" t="s">
        <v>38</v>
      </c>
      <c r="I22" s="49">
        <v>18.25</v>
      </c>
      <c r="J22" s="49" t="s">
        <v>246</v>
      </c>
      <c r="K22" s="84" t="s">
        <v>246</v>
      </c>
    </row>
    <row r="23" spans="1:1700" x14ac:dyDescent="0.25">
      <c r="A23" s="64"/>
      <c r="B23" s="135"/>
      <c r="C23" s="135"/>
      <c r="D23" s="63" t="s">
        <v>444</v>
      </c>
      <c r="E23" s="139"/>
      <c r="F23" s="139"/>
      <c r="G23" s="139"/>
      <c r="H23" s="139"/>
      <c r="I23" s="49">
        <v>18.25</v>
      </c>
      <c r="J23" s="49" t="s">
        <v>246</v>
      </c>
      <c r="K23" s="84" t="s">
        <v>246</v>
      </c>
      <c r="Q23" s="113"/>
      <c r="R23" s="113"/>
      <c r="S23" s="113"/>
      <c r="T23" s="113"/>
      <c r="U23" s="113"/>
      <c r="V23" s="113"/>
      <c r="W23" s="113"/>
      <c r="X23" s="113"/>
      <c r="Y23" s="113"/>
      <c r="Z23" s="113"/>
      <c r="AA23" s="113"/>
      <c r="AB23" s="113"/>
      <c r="AC23" s="113"/>
      <c r="AD23" s="113"/>
      <c r="AE23" s="113"/>
      <c r="AF23" s="113"/>
      <c r="AG23" s="113"/>
      <c r="AH23" s="113"/>
      <c r="AI23" s="113"/>
      <c r="AJ23" s="113"/>
    </row>
    <row r="24" spans="1:1700" ht="16.5" customHeight="1" x14ac:dyDescent="0.25">
      <c r="A24" s="51" t="e">
        <f>A22+1</f>
        <v>#REF!</v>
      </c>
      <c r="B24" s="133" t="s">
        <v>313</v>
      </c>
      <c r="C24" s="133" t="s">
        <v>314</v>
      </c>
      <c r="D24" s="63" t="s">
        <v>304</v>
      </c>
      <c r="E24" s="138" t="s">
        <v>176</v>
      </c>
      <c r="F24" s="138" t="s">
        <v>20</v>
      </c>
      <c r="G24" s="138" t="s">
        <v>130</v>
      </c>
      <c r="H24" s="138" t="s">
        <v>10</v>
      </c>
      <c r="I24" s="49">
        <v>97.68</v>
      </c>
      <c r="J24" s="49">
        <v>54.76</v>
      </c>
      <c r="K24" s="84" t="s">
        <v>246</v>
      </c>
    </row>
    <row r="25" spans="1:1700" x14ac:dyDescent="0.25">
      <c r="A25" s="64"/>
      <c r="B25" s="135"/>
      <c r="C25" s="135"/>
      <c r="D25" s="63" t="s">
        <v>444</v>
      </c>
      <c r="E25" s="139"/>
      <c r="F25" s="139"/>
      <c r="G25" s="139"/>
      <c r="H25" s="139"/>
      <c r="I25" s="49">
        <v>104.71</v>
      </c>
      <c r="J25" s="49">
        <v>60.35</v>
      </c>
      <c r="K25" s="84" t="s">
        <v>246</v>
      </c>
      <c r="Q25" s="113"/>
      <c r="R25" s="113"/>
      <c r="S25" s="113"/>
      <c r="T25" s="113"/>
      <c r="U25" s="113"/>
      <c r="V25" s="113"/>
      <c r="W25" s="113"/>
      <c r="X25" s="113"/>
      <c r="Y25" s="113"/>
      <c r="Z25" s="113"/>
      <c r="AA25" s="113"/>
      <c r="AB25" s="113"/>
      <c r="AC25" s="113"/>
      <c r="AD25" s="113"/>
      <c r="AE25" s="113"/>
      <c r="AF25" s="113"/>
      <c r="AG25" s="113"/>
      <c r="AH25" s="113"/>
      <c r="AI25" s="113"/>
      <c r="AJ25" s="113"/>
    </row>
    <row r="26" spans="1:1700" s="29" customFormat="1" ht="14.25" customHeight="1" x14ac:dyDescent="0.25">
      <c r="A26" s="60" t="e">
        <f>#REF!+1</f>
        <v>#REF!</v>
      </c>
      <c r="B26" s="157" t="s">
        <v>308</v>
      </c>
      <c r="C26" s="158" t="s">
        <v>338</v>
      </c>
      <c r="D26" s="62" t="s">
        <v>304</v>
      </c>
      <c r="E26" s="136" t="s">
        <v>192</v>
      </c>
      <c r="F26" s="136" t="s">
        <v>20</v>
      </c>
      <c r="G26" s="136" t="s">
        <v>281</v>
      </c>
      <c r="H26" s="136" t="s">
        <v>10</v>
      </c>
      <c r="I26" s="90">
        <v>102.41</v>
      </c>
      <c r="J26" s="90">
        <v>50.74</v>
      </c>
      <c r="K26" s="92">
        <v>60.89</v>
      </c>
      <c r="P26" s="30"/>
    </row>
    <row r="27" spans="1:1700" s="29" customFormat="1" x14ac:dyDescent="0.25">
      <c r="A27" s="60"/>
      <c r="B27" s="145"/>
      <c r="C27" s="160"/>
      <c r="D27" s="62" t="s">
        <v>444</v>
      </c>
      <c r="E27" s="137"/>
      <c r="F27" s="137"/>
      <c r="G27" s="137"/>
      <c r="H27" s="137"/>
      <c r="I27" s="90">
        <v>109.09</v>
      </c>
      <c r="J27" s="90">
        <v>55.92</v>
      </c>
      <c r="K27" s="92">
        <v>67.099999999999994</v>
      </c>
      <c r="P27" s="30"/>
      <c r="Q27" s="113"/>
      <c r="R27" s="113"/>
      <c r="S27" s="113"/>
      <c r="T27" s="113"/>
      <c r="U27" s="113"/>
      <c r="V27" s="113"/>
      <c r="W27" s="113"/>
      <c r="X27" s="113"/>
      <c r="Y27" s="113"/>
      <c r="Z27" s="113"/>
      <c r="AA27" s="113"/>
      <c r="AB27" s="113"/>
      <c r="AC27" s="113"/>
      <c r="AD27" s="113"/>
      <c r="AE27" s="113"/>
      <c r="AF27" s="113"/>
      <c r="AG27" s="113"/>
      <c r="AH27" s="113"/>
      <c r="AI27" s="113"/>
      <c r="AJ27" s="113"/>
    </row>
    <row r="28" spans="1:1700" ht="16.5" customHeight="1" x14ac:dyDescent="0.25">
      <c r="A28" s="51" t="e">
        <f>#REF!+1</f>
        <v>#REF!</v>
      </c>
      <c r="B28" s="157" t="s">
        <v>315</v>
      </c>
      <c r="C28" s="158" t="s">
        <v>339</v>
      </c>
      <c r="D28" s="63" t="s">
        <v>304</v>
      </c>
      <c r="E28" s="138" t="s">
        <v>203</v>
      </c>
      <c r="F28" s="138" t="s">
        <v>20</v>
      </c>
      <c r="G28" s="138" t="s">
        <v>171</v>
      </c>
      <c r="H28" s="138" t="s">
        <v>10</v>
      </c>
      <c r="I28" s="90">
        <v>62.07</v>
      </c>
      <c r="J28" s="90">
        <v>62.07</v>
      </c>
      <c r="K28" s="90" t="s">
        <v>246</v>
      </c>
    </row>
    <row r="29" spans="1:1700" x14ac:dyDescent="0.25">
      <c r="A29" s="64"/>
      <c r="B29" s="145"/>
      <c r="C29" s="160"/>
      <c r="D29" s="63" t="s">
        <v>444</v>
      </c>
      <c r="E29" s="139"/>
      <c r="F29" s="139"/>
      <c r="G29" s="139"/>
      <c r="H29" s="139"/>
      <c r="I29" s="90">
        <v>62.07</v>
      </c>
      <c r="J29" s="90">
        <v>62.07</v>
      </c>
      <c r="K29" s="90" t="s">
        <v>246</v>
      </c>
      <c r="Q29" s="113"/>
      <c r="R29" s="113"/>
      <c r="S29" s="113"/>
      <c r="T29" s="113"/>
      <c r="U29" s="113"/>
      <c r="V29" s="113"/>
      <c r="W29" s="113"/>
      <c r="X29" s="113"/>
      <c r="Y29" s="113"/>
      <c r="Z29" s="113"/>
      <c r="AA29" s="113"/>
      <c r="AB29" s="113"/>
      <c r="AC29" s="113"/>
      <c r="AD29" s="113"/>
      <c r="AE29" s="113"/>
      <c r="AF29" s="113"/>
      <c r="AG29" s="113"/>
      <c r="AH29" s="113"/>
      <c r="AI29" s="113"/>
      <c r="AJ29" s="113"/>
    </row>
    <row r="30" spans="1:1700" s="29" customFormat="1" ht="15.75" customHeight="1" x14ac:dyDescent="0.25">
      <c r="A30" s="60" t="e">
        <f>#REF!+1</f>
        <v>#REF!</v>
      </c>
      <c r="B30" s="172" t="s">
        <v>318</v>
      </c>
      <c r="C30" s="158" t="s">
        <v>341</v>
      </c>
      <c r="D30" s="62" t="s">
        <v>304</v>
      </c>
      <c r="E30" s="136" t="s">
        <v>340</v>
      </c>
      <c r="F30" s="136" t="s">
        <v>20</v>
      </c>
      <c r="G30" s="136" t="s">
        <v>172</v>
      </c>
      <c r="H30" s="136" t="s">
        <v>10</v>
      </c>
      <c r="I30" s="90">
        <v>170.88</v>
      </c>
      <c r="J30" s="90">
        <v>79.680000000000007</v>
      </c>
      <c r="K30" s="90" t="s">
        <v>246</v>
      </c>
      <c r="L30" s="32"/>
      <c r="M30" s="31"/>
      <c r="N30" s="31"/>
      <c r="O30" s="31"/>
      <c r="P30" s="31"/>
      <c r="Q30" s="31"/>
      <c r="R30" s="31"/>
      <c r="S30" s="31"/>
      <c r="T30" s="31"/>
      <c r="U30" s="31"/>
      <c r="V30" s="31"/>
      <c r="W30" s="31"/>
      <c r="X30" s="31"/>
    </row>
    <row r="31" spans="1:1700" s="29" customFormat="1" x14ac:dyDescent="0.25">
      <c r="A31" s="60"/>
      <c r="B31" s="172"/>
      <c r="C31" s="160"/>
      <c r="D31" s="62" t="s">
        <v>444</v>
      </c>
      <c r="E31" s="161"/>
      <c r="F31" s="161"/>
      <c r="G31" s="137"/>
      <c r="H31" s="137"/>
      <c r="I31" s="90">
        <v>170.88</v>
      </c>
      <c r="J31" s="90">
        <v>87.81</v>
      </c>
      <c r="K31" s="90" t="s">
        <v>246</v>
      </c>
      <c r="L31" s="32"/>
      <c r="M31" s="31"/>
      <c r="N31" s="31"/>
      <c r="O31" s="31"/>
      <c r="P31" s="31"/>
      <c r="Q31" s="113"/>
      <c r="R31" s="113"/>
      <c r="S31" s="113"/>
      <c r="T31" s="113"/>
      <c r="U31" s="113"/>
      <c r="V31" s="113"/>
      <c r="W31" s="113"/>
      <c r="X31" s="113"/>
      <c r="Y31" s="113"/>
      <c r="Z31" s="113"/>
      <c r="AA31" s="113"/>
      <c r="AB31" s="113"/>
      <c r="AC31" s="113"/>
      <c r="AD31" s="113"/>
      <c r="AE31" s="113"/>
      <c r="AF31" s="113"/>
      <c r="AG31" s="113"/>
      <c r="AH31" s="113"/>
      <c r="AI31" s="113"/>
      <c r="AJ31" s="113"/>
    </row>
    <row r="32" spans="1:1700" s="29" customFormat="1" x14ac:dyDescent="0.25">
      <c r="A32" s="60"/>
      <c r="B32" s="172">
        <v>45279</v>
      </c>
      <c r="C32" s="158" t="s">
        <v>280</v>
      </c>
      <c r="D32" s="62" t="s">
        <v>304</v>
      </c>
      <c r="E32" s="161"/>
      <c r="F32" s="161"/>
      <c r="G32" s="136" t="s">
        <v>30</v>
      </c>
      <c r="H32" s="136" t="s">
        <v>10</v>
      </c>
      <c r="I32" s="90">
        <v>184.36</v>
      </c>
      <c r="J32" s="90" t="s">
        <v>246</v>
      </c>
      <c r="K32" s="90" t="s">
        <v>246</v>
      </c>
      <c r="L32" s="32"/>
      <c r="M32" s="31"/>
      <c r="N32" s="31"/>
      <c r="O32" s="31"/>
      <c r="P32" s="31"/>
      <c r="Q32" s="31"/>
      <c r="R32" s="31"/>
      <c r="S32" s="31"/>
      <c r="T32" s="31"/>
      <c r="U32" s="31"/>
      <c r="V32" s="31"/>
      <c r="W32" s="31"/>
      <c r="X32" s="31"/>
    </row>
    <row r="33" spans="1:36" s="29" customFormat="1" x14ac:dyDescent="0.25">
      <c r="A33" s="60"/>
      <c r="B33" s="172"/>
      <c r="C33" s="160"/>
      <c r="D33" s="62" t="s">
        <v>444</v>
      </c>
      <c r="E33" s="137"/>
      <c r="F33" s="137"/>
      <c r="G33" s="137"/>
      <c r="H33" s="137"/>
      <c r="I33" s="90">
        <v>184.36</v>
      </c>
      <c r="J33" s="90" t="s">
        <v>246</v>
      </c>
      <c r="K33" s="90" t="s">
        <v>246</v>
      </c>
      <c r="L33" s="32"/>
      <c r="M33" s="31"/>
      <c r="N33" s="31"/>
      <c r="O33" s="31"/>
      <c r="P33" s="31"/>
      <c r="Q33" s="113"/>
      <c r="R33" s="113"/>
      <c r="S33" s="113"/>
      <c r="T33" s="113"/>
      <c r="U33" s="113"/>
      <c r="V33" s="113"/>
      <c r="W33" s="113"/>
      <c r="X33" s="113"/>
      <c r="Y33" s="113"/>
      <c r="Z33" s="113"/>
      <c r="AA33" s="113"/>
      <c r="AB33" s="113"/>
      <c r="AC33" s="113"/>
      <c r="AD33" s="113"/>
      <c r="AE33" s="113"/>
      <c r="AF33" s="113"/>
      <c r="AG33" s="113"/>
      <c r="AH33" s="113"/>
      <c r="AI33" s="113"/>
      <c r="AJ33" s="113"/>
    </row>
    <row r="34" spans="1:36" s="29" customFormat="1" ht="15" customHeight="1" x14ac:dyDescent="0.25">
      <c r="A34" s="151" t="e">
        <f>#REF!+1</f>
        <v>#REF!</v>
      </c>
      <c r="B34" s="157" t="s">
        <v>308</v>
      </c>
      <c r="C34" s="158" t="s">
        <v>345</v>
      </c>
      <c r="D34" s="62" t="s">
        <v>304</v>
      </c>
      <c r="E34" s="138" t="s">
        <v>25</v>
      </c>
      <c r="F34" s="138" t="s">
        <v>20</v>
      </c>
      <c r="G34" s="136" t="s">
        <v>447</v>
      </c>
      <c r="H34" s="199" t="s">
        <v>10</v>
      </c>
      <c r="I34" s="90">
        <v>113.41</v>
      </c>
      <c r="J34" s="90">
        <v>52.71</v>
      </c>
      <c r="K34" s="92">
        <v>63.25</v>
      </c>
      <c r="P34" s="30"/>
    </row>
    <row r="35" spans="1:36" s="29" customFormat="1" ht="15" customHeight="1" x14ac:dyDescent="0.25">
      <c r="A35" s="152"/>
      <c r="B35" s="144"/>
      <c r="C35" s="159"/>
      <c r="D35" s="62" t="s">
        <v>444</v>
      </c>
      <c r="E35" s="168"/>
      <c r="F35" s="168"/>
      <c r="G35" s="161"/>
      <c r="H35" s="199"/>
      <c r="I35" s="90">
        <v>127.84</v>
      </c>
      <c r="J35" s="90">
        <v>58.08</v>
      </c>
      <c r="K35" s="92">
        <v>69.7</v>
      </c>
      <c r="P35" s="30"/>
      <c r="Q35" s="113"/>
      <c r="R35" s="113"/>
      <c r="S35" s="113"/>
      <c r="T35" s="113"/>
      <c r="U35" s="113"/>
      <c r="V35" s="113"/>
      <c r="W35" s="113"/>
      <c r="X35" s="113"/>
      <c r="Y35" s="113"/>
      <c r="Z35" s="113"/>
      <c r="AA35" s="113"/>
      <c r="AB35" s="113"/>
      <c r="AC35" s="113"/>
      <c r="AD35" s="113"/>
      <c r="AE35" s="113"/>
      <c r="AF35" s="113"/>
      <c r="AG35" s="113"/>
      <c r="AH35" s="113"/>
      <c r="AI35" s="113"/>
      <c r="AJ35" s="113"/>
    </row>
    <row r="36" spans="1:36" s="29" customFormat="1" ht="15" customHeight="1" x14ac:dyDescent="0.25">
      <c r="A36" s="152"/>
      <c r="B36" s="144"/>
      <c r="C36" s="159"/>
      <c r="D36" s="62" t="s">
        <v>304</v>
      </c>
      <c r="E36" s="168"/>
      <c r="F36" s="168"/>
      <c r="G36" s="161"/>
      <c r="H36" s="199" t="s">
        <v>9</v>
      </c>
      <c r="I36" s="90">
        <v>27.91</v>
      </c>
      <c r="J36" s="90" t="s">
        <v>246</v>
      </c>
      <c r="K36" s="90" t="s">
        <v>246</v>
      </c>
      <c r="P36" s="30"/>
    </row>
    <row r="37" spans="1:36" s="29" customFormat="1" x14ac:dyDescent="0.25">
      <c r="A37" s="152"/>
      <c r="B37" s="144"/>
      <c r="C37" s="159"/>
      <c r="D37" s="62" t="s">
        <v>444</v>
      </c>
      <c r="E37" s="168"/>
      <c r="F37" s="168"/>
      <c r="G37" s="161"/>
      <c r="H37" s="199"/>
      <c r="I37" s="90">
        <v>38.97</v>
      </c>
      <c r="J37" s="90" t="s">
        <v>246</v>
      </c>
      <c r="K37" s="90" t="s">
        <v>246</v>
      </c>
      <c r="P37" s="30"/>
      <c r="Q37" s="113"/>
      <c r="R37" s="113"/>
      <c r="S37" s="113"/>
      <c r="T37" s="113"/>
      <c r="U37" s="113"/>
      <c r="V37" s="113"/>
      <c r="W37" s="113"/>
      <c r="X37" s="113"/>
      <c r="Y37" s="113"/>
      <c r="Z37" s="113"/>
      <c r="AA37" s="113"/>
      <c r="AB37" s="113"/>
      <c r="AC37" s="113"/>
      <c r="AD37" s="113"/>
      <c r="AE37" s="113"/>
      <c r="AF37" s="113"/>
      <c r="AG37" s="113"/>
      <c r="AH37" s="113"/>
      <c r="AI37" s="113"/>
      <c r="AJ37" s="113"/>
    </row>
    <row r="38" spans="1:36" s="29" customFormat="1" ht="16.5" customHeight="1" x14ac:dyDescent="0.25">
      <c r="A38" s="60">
        <f>A32+1</f>
        <v>1</v>
      </c>
      <c r="B38" s="157" t="s">
        <v>308</v>
      </c>
      <c r="C38" s="158" t="s">
        <v>346</v>
      </c>
      <c r="D38" s="62" t="s">
        <v>304</v>
      </c>
      <c r="E38" s="168"/>
      <c r="F38" s="168"/>
      <c r="G38" s="136" t="s">
        <v>250</v>
      </c>
      <c r="H38" s="136" t="s">
        <v>113</v>
      </c>
      <c r="I38" s="90">
        <v>964.43</v>
      </c>
      <c r="J38" s="90">
        <v>964.43</v>
      </c>
      <c r="K38" s="90">
        <v>1157.32</v>
      </c>
      <c r="P38" s="30"/>
    </row>
    <row r="39" spans="1:36" s="29" customFormat="1" x14ac:dyDescent="0.25">
      <c r="A39" s="60"/>
      <c r="B39" s="145"/>
      <c r="C39" s="160"/>
      <c r="D39" s="62" t="s">
        <v>444</v>
      </c>
      <c r="E39" s="139"/>
      <c r="F39" s="139"/>
      <c r="G39" s="137"/>
      <c r="H39" s="137"/>
      <c r="I39" s="90">
        <v>1006.91</v>
      </c>
      <c r="J39" s="90">
        <v>1006.91</v>
      </c>
      <c r="K39" s="90">
        <v>1208.29</v>
      </c>
      <c r="P39" s="30"/>
      <c r="Q39" s="113"/>
      <c r="R39" s="113"/>
      <c r="S39" s="113"/>
      <c r="T39" s="113"/>
      <c r="U39" s="113"/>
      <c r="V39" s="113"/>
      <c r="W39" s="113"/>
      <c r="X39" s="113"/>
      <c r="Y39" s="113"/>
      <c r="Z39" s="113"/>
      <c r="AA39" s="113"/>
      <c r="AB39" s="113"/>
      <c r="AC39" s="113"/>
      <c r="AD39" s="113"/>
      <c r="AE39" s="113"/>
      <c r="AF39" s="113"/>
      <c r="AG39" s="113"/>
      <c r="AH39" s="113"/>
      <c r="AI39" s="113"/>
      <c r="AJ39" s="113"/>
    </row>
    <row r="40" spans="1:36" s="29" customFormat="1" x14ac:dyDescent="0.25">
      <c r="A40" s="60" t="e">
        <f>A34+1</f>
        <v>#REF!</v>
      </c>
      <c r="B40" s="157">
        <v>45273</v>
      </c>
      <c r="C40" s="158" t="s">
        <v>343</v>
      </c>
      <c r="D40" s="62" t="s">
        <v>304</v>
      </c>
      <c r="E40" s="136" t="s">
        <v>342</v>
      </c>
      <c r="F40" s="136" t="s">
        <v>20</v>
      </c>
      <c r="G40" s="136" t="s">
        <v>344</v>
      </c>
      <c r="H40" s="136" t="s">
        <v>9</v>
      </c>
      <c r="I40" s="90">
        <v>29.43</v>
      </c>
      <c r="J40" s="90" t="s">
        <v>246</v>
      </c>
      <c r="K40" s="90" t="s">
        <v>246</v>
      </c>
      <c r="P40" s="30"/>
    </row>
    <row r="41" spans="1:36" s="29" customFormat="1" x14ac:dyDescent="0.25">
      <c r="A41" s="91"/>
      <c r="B41" s="144"/>
      <c r="C41" s="159"/>
      <c r="D41" s="62" t="s">
        <v>444</v>
      </c>
      <c r="E41" s="161"/>
      <c r="F41" s="161"/>
      <c r="G41" s="137"/>
      <c r="H41" s="137"/>
      <c r="I41" s="90">
        <v>29.43</v>
      </c>
      <c r="J41" s="90" t="s">
        <v>246</v>
      </c>
      <c r="K41" s="90" t="s">
        <v>246</v>
      </c>
      <c r="P41" s="30"/>
      <c r="Q41" s="113"/>
      <c r="R41" s="113"/>
      <c r="S41" s="113"/>
      <c r="T41" s="113"/>
      <c r="U41" s="113"/>
      <c r="V41" s="113"/>
      <c r="W41" s="113"/>
      <c r="X41" s="113"/>
      <c r="Y41" s="113"/>
      <c r="Z41" s="113"/>
      <c r="AA41" s="113"/>
      <c r="AB41" s="113"/>
      <c r="AC41" s="113"/>
      <c r="AD41" s="113"/>
      <c r="AE41" s="113"/>
      <c r="AF41" s="113"/>
      <c r="AG41" s="113"/>
      <c r="AH41" s="113"/>
      <c r="AI41" s="113"/>
      <c r="AJ41" s="113"/>
    </row>
    <row r="42" spans="1:36" s="29" customFormat="1" x14ac:dyDescent="0.25">
      <c r="A42" s="60">
        <f>A38+1</f>
        <v>2</v>
      </c>
      <c r="B42" s="144"/>
      <c r="C42" s="159"/>
      <c r="D42" s="62" t="s">
        <v>304</v>
      </c>
      <c r="E42" s="161"/>
      <c r="F42" s="161"/>
      <c r="G42" s="136" t="s">
        <v>30</v>
      </c>
      <c r="H42" s="136" t="s">
        <v>9</v>
      </c>
      <c r="I42" s="90">
        <v>97.29</v>
      </c>
      <c r="J42" s="90" t="s">
        <v>246</v>
      </c>
      <c r="K42" s="90" t="s">
        <v>246</v>
      </c>
      <c r="P42" s="30"/>
    </row>
    <row r="43" spans="1:36" s="29" customFormat="1" x14ac:dyDescent="0.25">
      <c r="A43" s="91"/>
      <c r="B43" s="145"/>
      <c r="C43" s="160"/>
      <c r="D43" s="62" t="s">
        <v>444</v>
      </c>
      <c r="E43" s="161"/>
      <c r="F43" s="161"/>
      <c r="G43" s="137"/>
      <c r="H43" s="137"/>
      <c r="I43" s="90">
        <v>97.29</v>
      </c>
      <c r="J43" s="90" t="s">
        <v>246</v>
      </c>
      <c r="K43" s="90" t="s">
        <v>246</v>
      </c>
      <c r="P43" s="30"/>
      <c r="Q43" s="113"/>
      <c r="R43" s="113"/>
      <c r="S43" s="113"/>
      <c r="T43" s="113"/>
      <c r="U43" s="113"/>
      <c r="V43" s="113"/>
      <c r="W43" s="113"/>
      <c r="X43" s="113"/>
      <c r="Y43" s="113"/>
      <c r="Z43" s="113"/>
      <c r="AA43" s="113"/>
      <c r="AB43" s="113"/>
      <c r="AC43" s="113"/>
      <c r="AD43" s="113"/>
      <c r="AE43" s="113"/>
      <c r="AF43" s="113"/>
      <c r="AG43" s="113"/>
      <c r="AH43" s="113"/>
      <c r="AI43" s="113"/>
      <c r="AJ43" s="113"/>
    </row>
    <row r="44" spans="1:36" s="29" customFormat="1" x14ac:dyDescent="0.25">
      <c r="A44" s="123"/>
      <c r="B44" s="157">
        <v>45369</v>
      </c>
      <c r="C44" s="158" t="s">
        <v>452</v>
      </c>
      <c r="D44" s="122" t="s">
        <v>453</v>
      </c>
      <c r="E44" s="161"/>
      <c r="F44" s="161"/>
      <c r="G44" s="136" t="s">
        <v>30</v>
      </c>
      <c r="H44" s="136" t="s">
        <v>8</v>
      </c>
      <c r="I44" s="90">
        <v>19.25</v>
      </c>
      <c r="J44" s="90" t="s">
        <v>246</v>
      </c>
      <c r="K44" s="90" t="s">
        <v>246</v>
      </c>
      <c r="P44" s="30"/>
      <c r="Q44" s="113"/>
      <c r="R44" s="113"/>
      <c r="S44" s="113"/>
      <c r="T44" s="113"/>
      <c r="U44" s="113"/>
      <c r="V44" s="113"/>
      <c r="W44" s="113"/>
      <c r="X44" s="113"/>
      <c r="Y44" s="113"/>
      <c r="Z44" s="113"/>
      <c r="AA44" s="113"/>
      <c r="AB44" s="113"/>
      <c r="AC44" s="113"/>
      <c r="AD44" s="113"/>
      <c r="AE44" s="113"/>
      <c r="AF44" s="113"/>
      <c r="AG44" s="113"/>
      <c r="AH44" s="113"/>
      <c r="AI44" s="113"/>
      <c r="AJ44" s="113"/>
    </row>
    <row r="45" spans="1:36" s="29" customFormat="1" x14ac:dyDescent="0.25">
      <c r="A45" s="123"/>
      <c r="B45" s="145"/>
      <c r="C45" s="160"/>
      <c r="D45" s="122" t="s">
        <v>444</v>
      </c>
      <c r="E45" s="137"/>
      <c r="F45" s="137"/>
      <c r="G45" s="137"/>
      <c r="H45" s="137"/>
      <c r="I45" s="90">
        <v>19.25</v>
      </c>
      <c r="J45" s="90" t="s">
        <v>246</v>
      </c>
      <c r="K45" s="90" t="s">
        <v>246</v>
      </c>
      <c r="P45" s="30"/>
      <c r="Q45" s="113"/>
      <c r="R45" s="113"/>
      <c r="S45" s="113"/>
      <c r="T45" s="113"/>
      <c r="U45" s="113"/>
      <c r="V45" s="113"/>
      <c r="W45" s="113"/>
      <c r="X45" s="113"/>
      <c r="Y45" s="113"/>
      <c r="Z45" s="113"/>
      <c r="AA45" s="113"/>
      <c r="AB45" s="113"/>
      <c r="AC45" s="113"/>
      <c r="AD45" s="113"/>
      <c r="AE45" s="113"/>
      <c r="AF45" s="113"/>
      <c r="AG45" s="113"/>
      <c r="AH45" s="113"/>
      <c r="AI45" s="113"/>
      <c r="AJ45" s="113"/>
    </row>
    <row r="46" spans="1:36" s="29" customFormat="1" ht="18" customHeight="1" x14ac:dyDescent="0.25">
      <c r="A46" s="91"/>
      <c r="B46" s="157" t="s">
        <v>315</v>
      </c>
      <c r="C46" s="158" t="s">
        <v>347</v>
      </c>
      <c r="D46" s="62" t="s">
        <v>304</v>
      </c>
      <c r="E46" s="136" t="s">
        <v>159</v>
      </c>
      <c r="F46" s="136" t="s">
        <v>20</v>
      </c>
      <c r="G46" s="136" t="s">
        <v>24</v>
      </c>
      <c r="H46" s="136" t="s">
        <v>10</v>
      </c>
      <c r="I46" s="90">
        <v>172.62</v>
      </c>
      <c r="J46" s="90">
        <v>50.05</v>
      </c>
      <c r="K46" s="90" t="s">
        <v>246</v>
      </c>
      <c r="P46" s="30"/>
    </row>
    <row r="47" spans="1:36" s="29" customFormat="1" x14ac:dyDescent="0.25">
      <c r="A47" s="91"/>
      <c r="B47" s="145"/>
      <c r="C47" s="160"/>
      <c r="D47" s="62" t="s">
        <v>444</v>
      </c>
      <c r="E47" s="137"/>
      <c r="F47" s="137"/>
      <c r="G47" s="137"/>
      <c r="H47" s="137"/>
      <c r="I47" s="90">
        <v>187.07</v>
      </c>
      <c r="J47" s="90">
        <v>55.16</v>
      </c>
      <c r="K47" s="90" t="s">
        <v>246</v>
      </c>
      <c r="P47" s="30"/>
      <c r="Q47" s="113"/>
      <c r="R47" s="113"/>
      <c r="S47" s="113"/>
      <c r="T47" s="113"/>
      <c r="U47" s="113"/>
      <c r="V47" s="113"/>
      <c r="W47" s="113"/>
      <c r="X47" s="113"/>
      <c r="Y47" s="113"/>
      <c r="Z47" s="113"/>
      <c r="AA47" s="113"/>
      <c r="AB47" s="113"/>
      <c r="AC47" s="113"/>
      <c r="AD47" s="113"/>
      <c r="AE47" s="113"/>
      <c r="AF47" s="113"/>
      <c r="AG47" s="113"/>
      <c r="AH47" s="113"/>
      <c r="AI47" s="113"/>
      <c r="AJ47" s="113"/>
    </row>
    <row r="48" spans="1:36" s="29" customFormat="1" ht="18.75" customHeight="1" x14ac:dyDescent="0.25">
      <c r="A48" s="91"/>
      <c r="B48" s="157">
        <v>45252</v>
      </c>
      <c r="C48" s="157" t="s">
        <v>348</v>
      </c>
      <c r="D48" s="62" t="s">
        <v>304</v>
      </c>
      <c r="E48" s="138" t="s">
        <v>143</v>
      </c>
      <c r="F48" s="138" t="s">
        <v>20</v>
      </c>
      <c r="G48" s="136" t="s">
        <v>191</v>
      </c>
      <c r="H48" s="136" t="s">
        <v>10</v>
      </c>
      <c r="I48" s="92">
        <v>70.58</v>
      </c>
      <c r="J48" s="92" t="s">
        <v>120</v>
      </c>
      <c r="K48" s="92" t="s">
        <v>120</v>
      </c>
      <c r="P48" s="30"/>
    </row>
    <row r="49" spans="1:36" s="29" customFormat="1" ht="18" customHeight="1" x14ac:dyDescent="0.25">
      <c r="A49" s="91"/>
      <c r="B49" s="144"/>
      <c r="C49" s="144"/>
      <c r="D49" s="62" t="s">
        <v>444</v>
      </c>
      <c r="E49" s="168"/>
      <c r="F49" s="168"/>
      <c r="G49" s="137"/>
      <c r="H49" s="137"/>
      <c r="I49" s="92">
        <v>73.599999999999994</v>
      </c>
      <c r="J49" s="92"/>
      <c r="K49" s="92"/>
      <c r="P49" s="30"/>
      <c r="Q49" s="113"/>
      <c r="R49" s="113"/>
      <c r="S49" s="113"/>
      <c r="T49" s="113"/>
      <c r="U49" s="113"/>
      <c r="V49" s="113"/>
      <c r="W49" s="113"/>
      <c r="X49" s="113"/>
      <c r="Y49" s="113"/>
      <c r="Z49" s="113"/>
      <c r="AA49" s="113"/>
      <c r="AB49" s="113"/>
      <c r="AC49" s="113"/>
      <c r="AD49" s="113"/>
      <c r="AE49" s="113"/>
      <c r="AF49" s="113"/>
      <c r="AG49" s="113"/>
      <c r="AH49" s="113"/>
      <c r="AI49" s="113"/>
      <c r="AJ49" s="113"/>
    </row>
    <row r="50" spans="1:36" s="29" customFormat="1" ht="37.5" customHeight="1" x14ac:dyDescent="0.25">
      <c r="A50" s="91"/>
      <c r="B50" s="144"/>
      <c r="C50" s="144"/>
      <c r="D50" s="62" t="s">
        <v>304</v>
      </c>
      <c r="E50" s="168"/>
      <c r="F50" s="168"/>
      <c r="G50" s="136" t="s">
        <v>190</v>
      </c>
      <c r="H50" s="136" t="s">
        <v>9</v>
      </c>
      <c r="I50" s="92">
        <v>22.58</v>
      </c>
      <c r="J50" s="92" t="s">
        <v>120</v>
      </c>
      <c r="K50" s="92" t="s">
        <v>120</v>
      </c>
      <c r="P50" s="30"/>
    </row>
    <row r="51" spans="1:36" s="29" customFormat="1" ht="28.5" customHeight="1" x14ac:dyDescent="0.25">
      <c r="A51" s="91"/>
      <c r="B51" s="145"/>
      <c r="C51" s="145"/>
      <c r="D51" s="62" t="s">
        <v>444</v>
      </c>
      <c r="E51" s="168"/>
      <c r="F51" s="168"/>
      <c r="G51" s="137"/>
      <c r="H51" s="137"/>
      <c r="I51" s="92">
        <v>24.06</v>
      </c>
      <c r="J51" s="92"/>
      <c r="K51" s="92"/>
      <c r="P51" s="30"/>
      <c r="Q51" s="113"/>
      <c r="R51" s="113"/>
      <c r="S51" s="113"/>
      <c r="T51" s="113"/>
      <c r="U51" s="113"/>
      <c r="V51" s="113"/>
      <c r="W51" s="113"/>
      <c r="X51" s="113"/>
      <c r="Y51" s="113"/>
      <c r="Z51" s="113"/>
      <c r="AA51" s="113"/>
      <c r="AB51" s="113"/>
      <c r="AC51" s="113"/>
      <c r="AD51" s="113"/>
      <c r="AE51" s="113"/>
      <c r="AF51" s="113"/>
      <c r="AG51" s="113"/>
      <c r="AH51" s="113"/>
      <c r="AI51" s="113"/>
      <c r="AJ51" s="113"/>
    </row>
    <row r="52" spans="1:36" s="29" customFormat="1" ht="18" customHeight="1" x14ac:dyDescent="0.25">
      <c r="A52" s="91"/>
      <c r="B52" s="157">
        <v>45279</v>
      </c>
      <c r="C52" s="158" t="s">
        <v>349</v>
      </c>
      <c r="D52" s="62" t="s">
        <v>304</v>
      </c>
      <c r="E52" s="168"/>
      <c r="F52" s="168"/>
      <c r="G52" s="136" t="s">
        <v>30</v>
      </c>
      <c r="H52" s="136" t="s">
        <v>10</v>
      </c>
      <c r="I52" s="90">
        <v>87.33</v>
      </c>
      <c r="J52" s="90">
        <v>53.53</v>
      </c>
      <c r="K52" s="90">
        <v>64.239999999999995</v>
      </c>
      <c r="P52" s="30"/>
    </row>
    <row r="53" spans="1:36" s="29" customFormat="1" x14ac:dyDescent="0.25">
      <c r="A53" s="91"/>
      <c r="B53" s="145"/>
      <c r="C53" s="160"/>
      <c r="D53" s="62" t="s">
        <v>444</v>
      </c>
      <c r="E53" s="168"/>
      <c r="F53" s="168"/>
      <c r="G53" s="137"/>
      <c r="H53" s="137"/>
      <c r="I53" s="90">
        <v>87.33</v>
      </c>
      <c r="J53" s="90">
        <v>58.99</v>
      </c>
      <c r="K53" s="90">
        <v>70.790000000000006</v>
      </c>
      <c r="P53" s="30"/>
      <c r="Q53" s="113"/>
      <c r="R53" s="113"/>
      <c r="S53" s="113"/>
      <c r="T53" s="113"/>
      <c r="U53" s="113"/>
      <c r="V53" s="113"/>
      <c r="W53" s="113"/>
      <c r="X53" s="113"/>
      <c r="Y53" s="113"/>
      <c r="Z53" s="113"/>
      <c r="AA53" s="113"/>
      <c r="AB53" s="113"/>
      <c r="AC53" s="113"/>
      <c r="AD53" s="113"/>
      <c r="AE53" s="113"/>
      <c r="AF53" s="113"/>
      <c r="AG53" s="113"/>
      <c r="AH53" s="113"/>
      <c r="AI53" s="113"/>
      <c r="AJ53" s="113"/>
    </row>
    <row r="54" spans="1:36" s="29" customFormat="1" ht="18" customHeight="1" x14ac:dyDescent="0.25">
      <c r="A54" s="91"/>
      <c r="B54" s="157">
        <v>45279</v>
      </c>
      <c r="C54" s="158" t="s">
        <v>350</v>
      </c>
      <c r="D54" s="62" t="s">
        <v>304</v>
      </c>
      <c r="E54" s="168"/>
      <c r="F54" s="168"/>
      <c r="G54" s="136" t="s">
        <v>23</v>
      </c>
      <c r="H54" s="136" t="s">
        <v>10</v>
      </c>
      <c r="I54" s="90">
        <v>78.81</v>
      </c>
      <c r="J54" s="90">
        <v>78.81</v>
      </c>
      <c r="K54" s="90">
        <v>94.57</v>
      </c>
      <c r="P54" s="30"/>
    </row>
    <row r="55" spans="1:36" s="29" customFormat="1" x14ac:dyDescent="0.25">
      <c r="A55" s="91"/>
      <c r="B55" s="145"/>
      <c r="C55" s="160"/>
      <c r="D55" s="62" t="s">
        <v>444</v>
      </c>
      <c r="E55" s="139"/>
      <c r="F55" s="139"/>
      <c r="G55" s="137"/>
      <c r="H55" s="137"/>
      <c r="I55" s="90">
        <v>78.81</v>
      </c>
      <c r="J55" s="90">
        <v>78.81</v>
      </c>
      <c r="K55" s="90">
        <v>94.57</v>
      </c>
      <c r="P55" s="30"/>
      <c r="Q55" s="113"/>
      <c r="R55" s="113"/>
      <c r="S55" s="113"/>
      <c r="T55" s="113"/>
      <c r="U55" s="113"/>
      <c r="V55" s="113"/>
      <c r="W55" s="113"/>
      <c r="X55" s="113"/>
      <c r="Y55" s="113"/>
      <c r="Z55" s="113"/>
      <c r="AA55" s="113"/>
      <c r="AB55" s="113"/>
      <c r="AC55" s="113"/>
      <c r="AD55" s="113"/>
      <c r="AE55" s="113"/>
      <c r="AF55" s="113"/>
      <c r="AG55" s="113"/>
      <c r="AH55" s="113"/>
      <c r="AI55" s="113"/>
      <c r="AJ55" s="113"/>
    </row>
    <row r="56" spans="1:36" s="29" customFormat="1" ht="15" customHeight="1" x14ac:dyDescent="0.25">
      <c r="A56" s="151" t="e">
        <f>#REF!+1</f>
        <v>#REF!</v>
      </c>
      <c r="B56" s="157" t="s">
        <v>315</v>
      </c>
      <c r="C56" s="158" t="s">
        <v>351</v>
      </c>
      <c r="D56" s="62" t="s">
        <v>304</v>
      </c>
      <c r="E56" s="136" t="s">
        <v>156</v>
      </c>
      <c r="F56" s="136" t="s">
        <v>20</v>
      </c>
      <c r="G56" s="136" t="s">
        <v>171</v>
      </c>
      <c r="H56" s="136" t="s">
        <v>10</v>
      </c>
      <c r="I56" s="92">
        <v>129.74</v>
      </c>
      <c r="J56" s="92">
        <v>41.57</v>
      </c>
      <c r="K56" s="92" t="s">
        <v>120</v>
      </c>
      <c r="P56" s="30"/>
    </row>
    <row r="57" spans="1:36" s="29" customFormat="1" x14ac:dyDescent="0.25">
      <c r="A57" s="152"/>
      <c r="B57" s="144"/>
      <c r="C57" s="159"/>
      <c r="D57" s="62" t="s">
        <v>444</v>
      </c>
      <c r="E57" s="161"/>
      <c r="F57" s="161"/>
      <c r="G57" s="137"/>
      <c r="H57" s="137"/>
      <c r="I57" s="92">
        <v>135.69</v>
      </c>
      <c r="J57" s="92">
        <v>47.84</v>
      </c>
      <c r="K57" s="92" t="s">
        <v>120</v>
      </c>
      <c r="P57" s="30"/>
      <c r="Q57" s="113"/>
      <c r="R57" s="113"/>
      <c r="S57" s="113"/>
      <c r="T57" s="113"/>
      <c r="U57" s="113"/>
      <c r="V57" s="113"/>
      <c r="W57" s="113"/>
      <c r="X57" s="113"/>
      <c r="Y57" s="113"/>
      <c r="Z57" s="113"/>
      <c r="AA57" s="113"/>
      <c r="AB57" s="113"/>
      <c r="AC57" s="113"/>
      <c r="AD57" s="113"/>
      <c r="AE57" s="113"/>
      <c r="AF57" s="113"/>
      <c r="AG57" s="113"/>
      <c r="AH57" s="113"/>
      <c r="AI57" s="113"/>
      <c r="AJ57" s="113"/>
    </row>
    <row r="58" spans="1:36" s="29" customFormat="1" ht="57.75" customHeight="1" x14ac:dyDescent="0.25">
      <c r="A58" s="152"/>
      <c r="B58" s="144"/>
      <c r="C58" s="159"/>
      <c r="D58" s="62" t="s">
        <v>304</v>
      </c>
      <c r="E58" s="161"/>
      <c r="F58" s="161"/>
      <c r="G58" s="136" t="s">
        <v>249</v>
      </c>
      <c r="H58" s="136" t="s">
        <v>10</v>
      </c>
      <c r="I58" s="92">
        <v>156.87</v>
      </c>
      <c r="J58" s="92">
        <v>77.73</v>
      </c>
      <c r="K58" s="92" t="s">
        <v>120</v>
      </c>
      <c r="P58" s="30"/>
    </row>
    <row r="59" spans="1:36" s="29" customFormat="1" ht="52.5" customHeight="1" x14ac:dyDescent="0.25">
      <c r="A59" s="91"/>
      <c r="B59" s="145"/>
      <c r="C59" s="160"/>
      <c r="D59" s="62" t="s">
        <v>445</v>
      </c>
      <c r="E59" s="137"/>
      <c r="F59" s="137"/>
      <c r="G59" s="137"/>
      <c r="H59" s="137"/>
      <c r="I59" s="92">
        <v>174.61</v>
      </c>
      <c r="J59" s="92">
        <v>85.66</v>
      </c>
      <c r="K59" s="92" t="s">
        <v>120</v>
      </c>
      <c r="P59" s="30"/>
      <c r="Q59" s="113"/>
      <c r="R59" s="113"/>
      <c r="S59" s="113"/>
      <c r="T59" s="113"/>
      <c r="U59" s="113"/>
      <c r="V59" s="113"/>
      <c r="W59" s="113"/>
      <c r="X59" s="113"/>
      <c r="Y59" s="113"/>
      <c r="Z59" s="113"/>
      <c r="AA59" s="113"/>
      <c r="AB59" s="113"/>
      <c r="AC59" s="113"/>
      <c r="AD59" s="113"/>
      <c r="AE59" s="113"/>
      <c r="AF59" s="113"/>
      <c r="AG59" s="113"/>
      <c r="AH59" s="113"/>
      <c r="AI59" s="113"/>
      <c r="AJ59" s="113"/>
    </row>
    <row r="60" spans="1:36" x14ac:dyDescent="0.25">
      <c r="A60" s="51" t="e">
        <f>#REF!+1</f>
        <v>#REF!</v>
      </c>
      <c r="B60" s="157" t="s">
        <v>419</v>
      </c>
      <c r="C60" s="158" t="s">
        <v>435</v>
      </c>
      <c r="D60" s="63" t="s">
        <v>304</v>
      </c>
      <c r="E60" s="138" t="s">
        <v>27</v>
      </c>
      <c r="F60" s="138" t="s">
        <v>20</v>
      </c>
      <c r="G60" s="138" t="s">
        <v>28</v>
      </c>
      <c r="H60" s="138" t="s">
        <v>10</v>
      </c>
      <c r="I60" s="90">
        <v>81.56</v>
      </c>
      <c r="J60" s="90">
        <v>55.33</v>
      </c>
      <c r="K60" s="90">
        <v>66.400000000000006</v>
      </c>
    </row>
    <row r="61" spans="1:36" x14ac:dyDescent="0.25">
      <c r="A61" s="65"/>
      <c r="B61" s="144"/>
      <c r="C61" s="159"/>
      <c r="D61" s="63" t="s">
        <v>445</v>
      </c>
      <c r="E61" s="168"/>
      <c r="F61" s="168"/>
      <c r="G61" s="139"/>
      <c r="H61" s="139"/>
      <c r="I61" s="90">
        <v>86.87</v>
      </c>
      <c r="J61" s="90">
        <v>60.97</v>
      </c>
      <c r="K61" s="90">
        <v>73.17</v>
      </c>
      <c r="Q61" s="113"/>
      <c r="R61" s="113"/>
      <c r="S61" s="113"/>
      <c r="T61" s="113"/>
      <c r="U61" s="113"/>
      <c r="V61" s="113"/>
      <c r="W61" s="113"/>
      <c r="X61" s="113"/>
      <c r="Y61" s="113"/>
      <c r="Z61" s="113"/>
      <c r="AA61" s="113"/>
      <c r="AB61" s="113"/>
      <c r="AC61" s="113"/>
      <c r="AD61" s="113"/>
      <c r="AE61" s="113"/>
      <c r="AF61" s="113"/>
      <c r="AG61" s="113"/>
      <c r="AH61" s="113"/>
      <c r="AI61" s="113"/>
      <c r="AJ61" s="113"/>
    </row>
    <row r="62" spans="1:36" x14ac:dyDescent="0.25">
      <c r="A62" s="65"/>
      <c r="B62" s="144"/>
      <c r="C62" s="159"/>
      <c r="D62" s="63" t="s">
        <v>304</v>
      </c>
      <c r="E62" s="168"/>
      <c r="F62" s="168"/>
      <c r="G62" s="138" t="s">
        <v>28</v>
      </c>
      <c r="H62" s="138" t="s">
        <v>206</v>
      </c>
      <c r="I62" s="90">
        <v>81.56</v>
      </c>
      <c r="J62" s="90">
        <v>41.1</v>
      </c>
      <c r="K62" s="90">
        <v>49.32</v>
      </c>
    </row>
    <row r="63" spans="1:36" x14ac:dyDescent="0.25">
      <c r="A63" s="40"/>
      <c r="B63" s="145"/>
      <c r="C63" s="160"/>
      <c r="D63" s="63" t="s">
        <v>445</v>
      </c>
      <c r="E63" s="168"/>
      <c r="F63" s="168"/>
      <c r="G63" s="139"/>
      <c r="H63" s="139"/>
      <c r="I63" s="90">
        <v>86.87</v>
      </c>
      <c r="J63" s="90">
        <v>47.31</v>
      </c>
      <c r="K63" s="110">
        <v>56.77</v>
      </c>
      <c r="Q63" s="113"/>
      <c r="R63" s="113"/>
      <c r="S63" s="113"/>
      <c r="T63" s="113"/>
      <c r="U63" s="113"/>
      <c r="V63" s="113"/>
      <c r="W63" s="113"/>
      <c r="X63" s="113"/>
      <c r="Y63" s="113"/>
      <c r="Z63" s="113"/>
      <c r="AA63" s="113"/>
      <c r="AB63" s="113"/>
      <c r="AC63" s="113"/>
      <c r="AD63" s="113"/>
      <c r="AE63" s="113"/>
      <c r="AF63" s="113"/>
      <c r="AG63" s="113"/>
      <c r="AH63" s="113"/>
      <c r="AI63" s="113"/>
      <c r="AJ63" s="113"/>
    </row>
    <row r="64" spans="1:36" ht="16.5" customHeight="1" x14ac:dyDescent="0.25">
      <c r="A64" s="51" t="e">
        <f>A60+1</f>
        <v>#REF!</v>
      </c>
      <c r="B64" s="157" t="s">
        <v>420</v>
      </c>
      <c r="C64" s="157" t="s">
        <v>436</v>
      </c>
      <c r="D64" s="63" t="s">
        <v>304</v>
      </c>
      <c r="E64" s="138" t="s">
        <v>110</v>
      </c>
      <c r="F64" s="138" t="s">
        <v>20</v>
      </c>
      <c r="G64" s="138" t="s">
        <v>257</v>
      </c>
      <c r="H64" s="138" t="s">
        <v>10</v>
      </c>
      <c r="I64" s="90">
        <v>48.69</v>
      </c>
      <c r="J64" s="90">
        <v>48.69</v>
      </c>
      <c r="K64" s="90">
        <v>58.43</v>
      </c>
    </row>
    <row r="65" spans="1:36" ht="15" customHeight="1" x14ac:dyDescent="0.25">
      <c r="A65" s="64"/>
      <c r="B65" s="145"/>
      <c r="C65" s="145"/>
      <c r="D65" s="63" t="s">
        <v>445</v>
      </c>
      <c r="E65" s="139"/>
      <c r="F65" s="139"/>
      <c r="G65" s="139"/>
      <c r="H65" s="139"/>
      <c r="I65" s="90">
        <v>53.56</v>
      </c>
      <c r="J65" s="90">
        <v>53.56</v>
      </c>
      <c r="K65" s="90">
        <v>64.27</v>
      </c>
      <c r="Q65" s="113"/>
      <c r="R65" s="113"/>
      <c r="S65" s="113"/>
      <c r="T65" s="113"/>
      <c r="U65" s="113"/>
      <c r="V65" s="113"/>
      <c r="W65" s="113"/>
      <c r="X65" s="113"/>
      <c r="Y65" s="113"/>
      <c r="Z65" s="113"/>
      <c r="AA65" s="113"/>
      <c r="AB65" s="113"/>
      <c r="AC65" s="113"/>
      <c r="AD65" s="113"/>
      <c r="AE65" s="113"/>
      <c r="AF65" s="113"/>
      <c r="AG65" s="113"/>
      <c r="AH65" s="113"/>
      <c r="AI65" s="113"/>
      <c r="AJ65" s="113"/>
    </row>
    <row r="66" spans="1:36" ht="15.75" customHeight="1" x14ac:dyDescent="0.25">
      <c r="A66" s="51" t="e">
        <f>A64+1</f>
        <v>#REF!</v>
      </c>
      <c r="B66" s="157" t="s">
        <v>420</v>
      </c>
      <c r="C66" s="158" t="s">
        <v>437</v>
      </c>
      <c r="D66" s="63" t="s">
        <v>304</v>
      </c>
      <c r="E66" s="138" t="s">
        <v>205</v>
      </c>
      <c r="F66" s="138" t="s">
        <v>20</v>
      </c>
      <c r="G66" s="138" t="s">
        <v>29</v>
      </c>
      <c r="H66" s="138" t="s">
        <v>10</v>
      </c>
      <c r="I66" s="90">
        <v>57.17</v>
      </c>
      <c r="J66" s="90">
        <v>37.26</v>
      </c>
      <c r="K66" s="90">
        <v>44.71</v>
      </c>
    </row>
    <row r="67" spans="1:36" x14ac:dyDescent="0.25">
      <c r="A67" s="64"/>
      <c r="B67" s="145"/>
      <c r="C67" s="160"/>
      <c r="D67" s="63" t="s">
        <v>445</v>
      </c>
      <c r="E67" s="139"/>
      <c r="F67" s="139"/>
      <c r="G67" s="139"/>
      <c r="H67" s="139"/>
      <c r="I67" s="90">
        <v>62.45</v>
      </c>
      <c r="J67" s="90">
        <v>42.88</v>
      </c>
      <c r="K67" s="90">
        <v>51.46</v>
      </c>
      <c r="Q67" s="113"/>
      <c r="R67" s="113"/>
      <c r="S67" s="113"/>
      <c r="T67" s="113"/>
      <c r="U67" s="113"/>
      <c r="V67" s="113"/>
      <c r="W67" s="113"/>
      <c r="X67" s="113"/>
      <c r="Y67" s="113"/>
      <c r="Z67" s="113"/>
      <c r="AA67" s="113"/>
      <c r="AB67" s="113"/>
      <c r="AC67" s="113"/>
      <c r="AD67" s="113"/>
      <c r="AE67" s="113"/>
      <c r="AF67" s="113"/>
      <c r="AG67" s="113"/>
      <c r="AH67" s="113"/>
      <c r="AI67" s="113"/>
      <c r="AJ67" s="113"/>
    </row>
    <row r="68" spans="1:36" ht="18" customHeight="1" x14ac:dyDescent="0.25">
      <c r="A68" s="51" t="e">
        <f>A66+1</f>
        <v>#REF!</v>
      </c>
      <c r="B68" s="157" t="s">
        <v>421</v>
      </c>
      <c r="C68" s="158" t="s">
        <v>438</v>
      </c>
      <c r="D68" s="63" t="s">
        <v>304</v>
      </c>
      <c r="E68" s="138" t="s">
        <v>31</v>
      </c>
      <c r="F68" s="138" t="s">
        <v>20</v>
      </c>
      <c r="G68" s="138" t="s">
        <v>32</v>
      </c>
      <c r="H68" s="138" t="s">
        <v>10</v>
      </c>
      <c r="I68" s="90">
        <v>79.239999999999995</v>
      </c>
      <c r="J68" s="90">
        <v>43.88</v>
      </c>
      <c r="K68" s="90">
        <v>52.66</v>
      </c>
    </row>
    <row r="69" spans="1:36" x14ac:dyDescent="0.25">
      <c r="A69" s="64"/>
      <c r="B69" s="145"/>
      <c r="C69" s="160"/>
      <c r="D69" s="63" t="s">
        <v>445</v>
      </c>
      <c r="E69" s="139"/>
      <c r="F69" s="139"/>
      <c r="G69" s="139"/>
      <c r="H69" s="139"/>
      <c r="I69" s="90">
        <v>87.07</v>
      </c>
      <c r="J69" s="90">
        <v>48.36</v>
      </c>
      <c r="K69" s="90">
        <v>58.03</v>
      </c>
      <c r="Q69" s="113"/>
      <c r="R69" s="113"/>
      <c r="S69" s="113"/>
      <c r="T69" s="113"/>
      <c r="U69" s="113"/>
      <c r="V69" s="113"/>
      <c r="W69" s="113"/>
      <c r="X69" s="113"/>
      <c r="Y69" s="113"/>
      <c r="Z69" s="113"/>
      <c r="AA69" s="113"/>
      <c r="AB69" s="113"/>
      <c r="AC69" s="113"/>
      <c r="AD69" s="113"/>
      <c r="AE69" s="113"/>
      <c r="AF69" s="113"/>
      <c r="AG69" s="113"/>
      <c r="AH69" s="113"/>
      <c r="AI69" s="113"/>
      <c r="AJ69" s="113"/>
    </row>
    <row r="70" spans="1:36" x14ac:dyDescent="0.25">
      <c r="A70" s="51" t="e">
        <f>A68+1</f>
        <v>#REF!</v>
      </c>
      <c r="B70" s="157" t="s">
        <v>420</v>
      </c>
      <c r="C70" s="158" t="s">
        <v>439</v>
      </c>
      <c r="D70" s="63" t="s">
        <v>304</v>
      </c>
      <c r="E70" s="138" t="s">
        <v>287</v>
      </c>
      <c r="F70" s="138" t="s">
        <v>20</v>
      </c>
      <c r="G70" s="138" t="s">
        <v>131</v>
      </c>
      <c r="H70" s="138" t="s">
        <v>10</v>
      </c>
      <c r="I70" s="90">
        <v>41.93</v>
      </c>
      <c r="J70" s="90">
        <v>41.93</v>
      </c>
      <c r="K70" s="90">
        <v>50.32</v>
      </c>
    </row>
    <row r="71" spans="1:36" x14ac:dyDescent="0.25">
      <c r="A71" s="64"/>
      <c r="B71" s="145"/>
      <c r="C71" s="160"/>
      <c r="D71" s="63" t="s">
        <v>445</v>
      </c>
      <c r="E71" s="139"/>
      <c r="F71" s="139"/>
      <c r="G71" s="139"/>
      <c r="H71" s="139"/>
      <c r="I71" s="94">
        <v>45.63</v>
      </c>
      <c r="J71" s="90">
        <v>45.63</v>
      </c>
      <c r="K71" s="90">
        <v>54.76</v>
      </c>
      <c r="Q71" s="113"/>
      <c r="R71" s="113"/>
      <c r="S71" s="113"/>
      <c r="T71" s="113"/>
      <c r="U71" s="113"/>
      <c r="V71" s="113"/>
      <c r="W71" s="113"/>
      <c r="X71" s="113"/>
      <c r="Y71" s="113"/>
      <c r="Z71" s="113"/>
      <c r="AA71" s="113"/>
      <c r="AB71" s="113"/>
      <c r="AC71" s="113"/>
      <c r="AD71" s="113"/>
      <c r="AE71" s="113"/>
      <c r="AF71" s="113"/>
      <c r="AG71" s="113"/>
      <c r="AH71" s="113"/>
      <c r="AI71" s="113"/>
      <c r="AJ71" s="113"/>
    </row>
    <row r="72" spans="1:36" x14ac:dyDescent="0.25">
      <c r="A72" s="51" t="e">
        <f>#REF!+1</f>
        <v>#REF!</v>
      </c>
      <c r="B72" s="169">
        <v>45273</v>
      </c>
      <c r="C72" s="158" t="s">
        <v>434</v>
      </c>
      <c r="D72" s="63" t="s">
        <v>304</v>
      </c>
      <c r="E72" s="138" t="s">
        <v>103</v>
      </c>
      <c r="F72" s="138" t="s">
        <v>20</v>
      </c>
      <c r="G72" s="138" t="s">
        <v>171</v>
      </c>
      <c r="H72" s="138" t="s">
        <v>10</v>
      </c>
      <c r="I72" s="94">
        <v>80.2</v>
      </c>
      <c r="J72" s="90" t="s">
        <v>246</v>
      </c>
      <c r="K72" s="90" t="s">
        <v>246</v>
      </c>
    </row>
    <row r="73" spans="1:36" x14ac:dyDescent="0.25">
      <c r="A73" s="64"/>
      <c r="B73" s="170"/>
      <c r="C73" s="160"/>
      <c r="D73" s="63" t="s">
        <v>445</v>
      </c>
      <c r="E73" s="139"/>
      <c r="F73" s="139"/>
      <c r="G73" s="139"/>
      <c r="H73" s="139"/>
      <c r="I73" s="94">
        <v>90.15</v>
      </c>
      <c r="J73" s="90" t="s">
        <v>246</v>
      </c>
      <c r="K73" s="90" t="s">
        <v>246</v>
      </c>
      <c r="Q73" s="113"/>
      <c r="R73" s="113"/>
      <c r="S73" s="113"/>
      <c r="T73" s="113"/>
      <c r="U73" s="113"/>
      <c r="V73" s="113"/>
      <c r="W73" s="113"/>
      <c r="X73" s="113"/>
      <c r="Y73" s="113"/>
      <c r="Z73" s="113"/>
      <c r="AA73" s="113"/>
      <c r="AB73" s="113"/>
      <c r="AC73" s="113"/>
      <c r="AD73" s="113"/>
      <c r="AE73" s="113"/>
      <c r="AF73" s="113"/>
      <c r="AG73" s="113"/>
      <c r="AH73" s="113"/>
      <c r="AI73" s="113"/>
      <c r="AJ73" s="113"/>
    </row>
    <row r="74" spans="1:36" ht="15" customHeight="1" x14ac:dyDescent="0.25">
      <c r="A74" s="51" t="e">
        <f>#REF!+1</f>
        <v>#REF!</v>
      </c>
      <c r="B74" s="133">
        <v>45273</v>
      </c>
      <c r="C74" s="162" t="s">
        <v>267</v>
      </c>
      <c r="D74" s="63" t="s">
        <v>304</v>
      </c>
      <c r="E74" s="138" t="s">
        <v>177</v>
      </c>
      <c r="F74" s="138" t="s">
        <v>20</v>
      </c>
      <c r="G74" s="138" t="s">
        <v>111</v>
      </c>
      <c r="H74" s="138" t="s">
        <v>10</v>
      </c>
      <c r="I74" s="49">
        <v>111.05</v>
      </c>
      <c r="J74" s="49" t="s">
        <v>246</v>
      </c>
      <c r="K74" s="49" t="s">
        <v>246</v>
      </c>
    </row>
    <row r="75" spans="1:36" ht="24" customHeight="1" x14ac:dyDescent="0.25">
      <c r="A75" s="64"/>
      <c r="B75" s="135"/>
      <c r="C75" s="163"/>
      <c r="D75" s="63" t="s">
        <v>445</v>
      </c>
      <c r="E75" s="139"/>
      <c r="F75" s="139"/>
      <c r="G75" s="139"/>
      <c r="H75" s="139"/>
      <c r="I75" s="49">
        <v>111.05</v>
      </c>
      <c r="J75" s="49" t="s">
        <v>246</v>
      </c>
      <c r="K75" s="49" t="s">
        <v>246</v>
      </c>
      <c r="Q75" s="113"/>
      <c r="R75" s="113"/>
      <c r="S75" s="113"/>
      <c r="T75" s="113"/>
      <c r="U75" s="113"/>
      <c r="V75" s="113"/>
      <c r="W75" s="113"/>
      <c r="X75" s="113"/>
      <c r="Y75" s="113"/>
      <c r="Z75" s="113"/>
      <c r="AA75" s="113"/>
      <c r="AB75" s="113"/>
      <c r="AC75" s="113"/>
      <c r="AD75" s="113"/>
      <c r="AE75" s="113"/>
      <c r="AF75" s="113"/>
      <c r="AG75" s="113"/>
      <c r="AH75" s="113"/>
      <c r="AI75" s="113"/>
      <c r="AJ75" s="113"/>
    </row>
    <row r="76" spans="1:36" s="29" customFormat="1" ht="29.25" customHeight="1" x14ac:dyDescent="0.25">
      <c r="A76" s="60" t="e">
        <f>A74+1</f>
        <v>#REF!</v>
      </c>
      <c r="B76" s="133" t="s">
        <v>315</v>
      </c>
      <c r="C76" s="162" t="s">
        <v>316</v>
      </c>
      <c r="D76" s="63" t="s">
        <v>304</v>
      </c>
      <c r="E76" s="136" t="s">
        <v>33</v>
      </c>
      <c r="F76" s="136" t="s">
        <v>20</v>
      </c>
      <c r="G76" s="138" t="s">
        <v>317</v>
      </c>
      <c r="H76" s="136" t="s">
        <v>10</v>
      </c>
      <c r="I76" s="49">
        <v>58.56</v>
      </c>
      <c r="J76" s="49">
        <v>53.41</v>
      </c>
      <c r="K76" s="84">
        <v>64.09</v>
      </c>
      <c r="P76" s="30"/>
      <c r="Q76" s="111"/>
      <c r="R76" s="111"/>
      <c r="S76" s="111"/>
      <c r="T76" s="111"/>
      <c r="U76" s="111"/>
      <c r="V76" s="111"/>
      <c r="W76" s="111"/>
      <c r="X76" s="111"/>
      <c r="Y76" s="111"/>
      <c r="Z76" s="111"/>
      <c r="AA76" s="111"/>
      <c r="AB76" s="111"/>
      <c r="AC76" s="111"/>
      <c r="AD76" s="111"/>
      <c r="AE76" s="111"/>
      <c r="AF76" s="111"/>
      <c r="AG76" s="111"/>
      <c r="AH76" s="111"/>
    </row>
    <row r="77" spans="1:36" s="29" customFormat="1" ht="36" customHeight="1" x14ac:dyDescent="0.25">
      <c r="A77" s="60"/>
      <c r="B77" s="135"/>
      <c r="C77" s="163"/>
      <c r="D77" s="63" t="s">
        <v>445</v>
      </c>
      <c r="E77" s="137"/>
      <c r="F77" s="137"/>
      <c r="G77" s="139"/>
      <c r="H77" s="137"/>
      <c r="I77" s="49">
        <v>58.56</v>
      </c>
      <c r="J77" s="49">
        <v>58.56</v>
      </c>
      <c r="K77" s="84">
        <v>70.27</v>
      </c>
      <c r="P77" s="30"/>
      <c r="Q77" s="113"/>
      <c r="R77" s="111"/>
      <c r="S77" s="111"/>
      <c r="T77" s="111"/>
      <c r="U77" s="111"/>
      <c r="V77" s="111"/>
      <c r="W77" s="111"/>
      <c r="X77" s="111"/>
      <c r="Y77" s="111"/>
      <c r="Z77" s="111"/>
      <c r="AA77" s="111"/>
      <c r="AB77" s="111"/>
      <c r="AC77" s="111"/>
      <c r="AD77" s="111"/>
      <c r="AE77" s="111"/>
      <c r="AF77" s="111"/>
      <c r="AG77" s="111"/>
      <c r="AH77" s="111"/>
      <c r="AI77" s="114"/>
      <c r="AJ77" s="114"/>
    </row>
    <row r="78" spans="1:36" ht="13.5" customHeight="1" x14ac:dyDescent="0.25">
      <c r="A78" s="51" t="e">
        <f>#REF!+1</f>
        <v>#REF!</v>
      </c>
      <c r="B78" s="133" t="s">
        <v>318</v>
      </c>
      <c r="C78" s="162" t="s">
        <v>319</v>
      </c>
      <c r="D78" s="63" t="s">
        <v>304</v>
      </c>
      <c r="E78" s="138" t="s">
        <v>216</v>
      </c>
      <c r="F78" s="138" t="s">
        <v>20</v>
      </c>
      <c r="G78" s="138" t="s">
        <v>35</v>
      </c>
      <c r="H78" s="138" t="s">
        <v>10</v>
      </c>
      <c r="I78" s="49">
        <v>101.54</v>
      </c>
      <c r="J78" s="49">
        <v>61.67</v>
      </c>
      <c r="K78" s="84">
        <v>74</v>
      </c>
      <c r="Q78" s="111"/>
      <c r="R78" s="111"/>
      <c r="S78" s="111"/>
      <c r="T78" s="111"/>
      <c r="U78" s="111"/>
      <c r="V78" s="111"/>
      <c r="W78" s="111"/>
      <c r="X78" s="111"/>
      <c r="Y78" s="111"/>
      <c r="Z78" s="111"/>
      <c r="AA78" s="111"/>
      <c r="AB78" s="111"/>
      <c r="AC78" s="111"/>
      <c r="AD78" s="111"/>
      <c r="AE78" s="111"/>
      <c r="AF78" s="111"/>
      <c r="AG78" s="111"/>
      <c r="AH78" s="111"/>
    </row>
    <row r="79" spans="1:36" ht="13.5" customHeight="1" x14ac:dyDescent="0.25">
      <c r="A79" s="64"/>
      <c r="B79" s="135"/>
      <c r="C79" s="163"/>
      <c r="D79" s="63" t="s">
        <v>445</v>
      </c>
      <c r="E79" s="139"/>
      <c r="F79" s="139"/>
      <c r="G79" s="139"/>
      <c r="H79" s="139"/>
      <c r="I79" s="49">
        <v>109.03</v>
      </c>
      <c r="J79" s="49">
        <v>67.959999999999994</v>
      </c>
      <c r="K79" s="84">
        <v>81.55</v>
      </c>
      <c r="Q79" s="113"/>
      <c r="R79" s="111"/>
      <c r="S79" s="111"/>
      <c r="T79" s="111"/>
      <c r="U79" s="111"/>
      <c r="V79" s="111"/>
      <c r="W79" s="111"/>
      <c r="X79" s="111"/>
      <c r="Y79" s="111"/>
      <c r="Z79" s="111"/>
      <c r="AA79" s="111"/>
      <c r="AB79" s="111"/>
      <c r="AC79" s="111"/>
      <c r="AD79" s="111"/>
      <c r="AE79" s="111"/>
      <c r="AF79" s="111"/>
      <c r="AG79" s="111"/>
      <c r="AH79" s="111"/>
      <c r="AI79" s="11"/>
      <c r="AJ79" s="11"/>
    </row>
    <row r="80" spans="1:36" ht="17.25" customHeight="1" x14ac:dyDescent="0.25">
      <c r="A80" s="51" t="e">
        <f>A78+1</f>
        <v>#REF!</v>
      </c>
      <c r="B80" s="133" t="s">
        <v>308</v>
      </c>
      <c r="C80" s="162" t="s">
        <v>320</v>
      </c>
      <c r="D80" s="63" t="s">
        <v>304</v>
      </c>
      <c r="E80" s="138" t="s">
        <v>36</v>
      </c>
      <c r="F80" s="138" t="s">
        <v>20</v>
      </c>
      <c r="G80" s="138" t="s">
        <v>37</v>
      </c>
      <c r="H80" s="138" t="s">
        <v>10</v>
      </c>
      <c r="I80" s="49">
        <v>55.55</v>
      </c>
      <c r="J80" s="84">
        <v>40.369999999999997</v>
      </c>
      <c r="K80" s="84">
        <v>48.44</v>
      </c>
      <c r="Q80" s="111"/>
      <c r="R80" s="111"/>
      <c r="S80" s="111"/>
      <c r="T80" s="111"/>
      <c r="U80" s="111"/>
      <c r="V80" s="111"/>
      <c r="W80" s="111"/>
      <c r="X80" s="111"/>
      <c r="Y80" s="111"/>
      <c r="Z80" s="111"/>
      <c r="AA80" s="111"/>
      <c r="AB80" s="111"/>
      <c r="AC80" s="111"/>
      <c r="AD80" s="111"/>
      <c r="AE80" s="111"/>
      <c r="AF80" s="111"/>
      <c r="AG80" s="111"/>
      <c r="AH80" s="111"/>
    </row>
    <row r="81" spans="1:36" ht="16.5" customHeight="1" x14ac:dyDescent="0.25">
      <c r="A81" s="64"/>
      <c r="B81" s="135"/>
      <c r="C81" s="163"/>
      <c r="D81" s="63" t="s">
        <v>445</v>
      </c>
      <c r="E81" s="139"/>
      <c r="F81" s="139"/>
      <c r="G81" s="139"/>
      <c r="H81" s="139"/>
      <c r="I81" s="49">
        <v>70.67</v>
      </c>
      <c r="J81" s="84">
        <v>44.49</v>
      </c>
      <c r="K81" s="84">
        <v>53.39</v>
      </c>
      <c r="Q81" s="113"/>
      <c r="R81" s="111"/>
      <c r="S81" s="111"/>
      <c r="T81" s="111"/>
      <c r="U81" s="111"/>
      <c r="V81" s="111"/>
      <c r="W81" s="111"/>
      <c r="X81" s="111"/>
      <c r="Y81" s="111"/>
      <c r="Z81" s="111"/>
      <c r="AA81" s="111"/>
      <c r="AB81" s="111"/>
      <c r="AC81" s="111"/>
      <c r="AD81" s="111"/>
      <c r="AE81" s="111"/>
      <c r="AF81" s="111"/>
      <c r="AG81" s="111"/>
      <c r="AH81" s="111"/>
      <c r="AI81" s="11"/>
      <c r="AJ81" s="11"/>
    </row>
    <row r="82" spans="1:36" ht="21.75" customHeight="1" x14ac:dyDescent="0.25">
      <c r="A82" s="51" t="e">
        <f>#REF!+1</f>
        <v>#REF!</v>
      </c>
      <c r="B82" s="133">
        <v>45245</v>
      </c>
      <c r="C82" s="138" t="s">
        <v>321</v>
      </c>
      <c r="D82" s="63" t="s">
        <v>304</v>
      </c>
      <c r="E82" s="138" t="s">
        <v>36</v>
      </c>
      <c r="F82" s="138" t="s">
        <v>20</v>
      </c>
      <c r="G82" s="138" t="s">
        <v>37</v>
      </c>
      <c r="H82" s="138" t="s">
        <v>9</v>
      </c>
      <c r="I82" s="84">
        <v>43.71</v>
      </c>
      <c r="J82" s="84" t="s">
        <v>246</v>
      </c>
      <c r="K82" s="84" t="s">
        <v>246</v>
      </c>
      <c r="Q82" s="111"/>
      <c r="R82" s="111"/>
      <c r="S82" s="111"/>
      <c r="T82" s="111"/>
      <c r="U82" s="111"/>
      <c r="V82" s="111"/>
      <c r="W82" s="111"/>
      <c r="X82" s="111"/>
      <c r="Y82" s="111"/>
      <c r="Z82" s="111"/>
      <c r="AA82" s="111"/>
      <c r="AB82" s="111"/>
      <c r="AC82" s="111"/>
      <c r="AD82" s="111"/>
      <c r="AE82" s="111"/>
      <c r="AF82" s="111"/>
      <c r="AG82" s="111"/>
      <c r="AH82" s="111"/>
    </row>
    <row r="83" spans="1:36" ht="21.75" customHeight="1" x14ac:dyDescent="0.25">
      <c r="A83" s="65"/>
      <c r="B83" s="135"/>
      <c r="C83" s="139"/>
      <c r="D83" s="63" t="s">
        <v>445</v>
      </c>
      <c r="E83" s="139"/>
      <c r="F83" s="139"/>
      <c r="G83" s="139"/>
      <c r="H83" s="139"/>
      <c r="I83" s="84">
        <v>46.86</v>
      </c>
      <c r="J83" s="84" t="s">
        <v>246</v>
      </c>
      <c r="K83" s="84" t="s">
        <v>246</v>
      </c>
      <c r="Q83" s="113"/>
      <c r="R83" s="111"/>
      <c r="S83" s="111"/>
      <c r="T83" s="111"/>
      <c r="U83" s="111"/>
      <c r="V83" s="111"/>
      <c r="W83" s="111"/>
      <c r="X83" s="111"/>
      <c r="Y83" s="111"/>
      <c r="Z83" s="111"/>
      <c r="AA83" s="111"/>
      <c r="AB83" s="111"/>
      <c r="AC83" s="111"/>
      <c r="AD83" s="111"/>
      <c r="AE83" s="111"/>
      <c r="AF83" s="111"/>
      <c r="AG83" s="111"/>
      <c r="AH83" s="111"/>
      <c r="AI83" s="11"/>
      <c r="AJ83" s="11"/>
    </row>
    <row r="84" spans="1:36" ht="18" customHeight="1" x14ac:dyDescent="0.25">
      <c r="A84" s="18"/>
      <c r="B84" s="133" t="s">
        <v>322</v>
      </c>
      <c r="C84" s="138" t="s">
        <v>323</v>
      </c>
      <c r="D84" s="63" t="s">
        <v>304</v>
      </c>
      <c r="E84" s="138" t="s">
        <v>202</v>
      </c>
      <c r="F84" s="138" t="s">
        <v>20</v>
      </c>
      <c r="G84" s="138" t="s">
        <v>37</v>
      </c>
      <c r="H84" s="138" t="s">
        <v>10</v>
      </c>
      <c r="I84" s="84">
        <v>152.12</v>
      </c>
      <c r="J84" s="84">
        <v>44.91</v>
      </c>
      <c r="K84" s="84" t="s">
        <v>246</v>
      </c>
      <c r="Q84" s="111"/>
      <c r="R84" s="111"/>
      <c r="S84" s="111"/>
      <c r="T84" s="111"/>
      <c r="U84" s="111"/>
      <c r="V84" s="111"/>
      <c r="W84" s="111"/>
      <c r="X84" s="111"/>
      <c r="Y84" s="111"/>
      <c r="Z84" s="111"/>
      <c r="AA84" s="111"/>
      <c r="AB84" s="111"/>
      <c r="AC84" s="111"/>
      <c r="AD84" s="111"/>
      <c r="AE84" s="111"/>
      <c r="AF84" s="111"/>
      <c r="AG84" s="111"/>
      <c r="AH84" s="111"/>
    </row>
    <row r="85" spans="1:36" ht="18" customHeight="1" x14ac:dyDescent="0.25">
      <c r="A85" s="65"/>
      <c r="B85" s="135"/>
      <c r="C85" s="139"/>
      <c r="D85" s="63" t="s">
        <v>445</v>
      </c>
      <c r="E85" s="139"/>
      <c r="F85" s="139"/>
      <c r="G85" s="139"/>
      <c r="H85" s="139"/>
      <c r="I85" s="84">
        <v>163.07</v>
      </c>
      <c r="J85" s="84">
        <v>51.69</v>
      </c>
      <c r="K85" s="84" t="s">
        <v>246</v>
      </c>
      <c r="Q85" s="113"/>
      <c r="R85" s="111"/>
      <c r="S85" s="111"/>
      <c r="T85" s="111"/>
      <c r="U85" s="111"/>
      <c r="V85" s="111"/>
      <c r="W85" s="111"/>
      <c r="X85" s="111"/>
      <c r="Y85" s="111"/>
      <c r="Z85" s="111"/>
      <c r="AA85" s="111"/>
      <c r="AB85" s="111"/>
      <c r="AC85" s="111"/>
      <c r="AD85" s="111"/>
      <c r="AE85" s="111"/>
      <c r="AF85" s="111"/>
      <c r="AG85" s="111"/>
      <c r="AH85" s="111"/>
      <c r="AI85" s="11"/>
      <c r="AJ85" s="11"/>
    </row>
    <row r="86" spans="1:36" ht="15.75" customHeight="1" x14ac:dyDescent="0.25">
      <c r="A86" s="51"/>
      <c r="B86" s="133">
        <v>45245</v>
      </c>
      <c r="C86" s="138" t="s">
        <v>324</v>
      </c>
      <c r="D86" s="63" t="s">
        <v>304</v>
      </c>
      <c r="E86" s="138" t="s">
        <v>133</v>
      </c>
      <c r="F86" s="138" t="s">
        <v>20</v>
      </c>
      <c r="G86" s="138" t="s">
        <v>224</v>
      </c>
      <c r="H86" s="138" t="s">
        <v>10</v>
      </c>
      <c r="I86" s="84">
        <v>42.42</v>
      </c>
      <c r="J86" s="84" t="s">
        <v>246</v>
      </c>
      <c r="K86" s="84" t="s">
        <v>246</v>
      </c>
      <c r="Q86" s="111"/>
      <c r="R86" s="111"/>
      <c r="S86" s="111"/>
      <c r="T86" s="111"/>
      <c r="U86" s="111"/>
      <c r="V86" s="111"/>
      <c r="W86" s="111"/>
      <c r="X86" s="111"/>
      <c r="Y86" s="111"/>
      <c r="Z86" s="111"/>
      <c r="AA86" s="111"/>
      <c r="AB86" s="111"/>
      <c r="AC86" s="111"/>
      <c r="AD86" s="111"/>
      <c r="AE86" s="111"/>
      <c r="AF86" s="111"/>
      <c r="AG86" s="111"/>
      <c r="AH86" s="111"/>
    </row>
    <row r="87" spans="1:36" ht="15.75" customHeight="1" x14ac:dyDescent="0.25">
      <c r="A87" s="65"/>
      <c r="B87" s="134"/>
      <c r="C87" s="168"/>
      <c r="D87" s="63" t="s">
        <v>445</v>
      </c>
      <c r="E87" s="168"/>
      <c r="F87" s="168"/>
      <c r="G87" s="168"/>
      <c r="H87" s="139"/>
      <c r="I87" s="84">
        <v>45.46</v>
      </c>
      <c r="J87" s="84" t="s">
        <v>246</v>
      </c>
      <c r="K87" s="84" t="s">
        <v>246</v>
      </c>
      <c r="Q87" s="113"/>
      <c r="R87" s="11"/>
      <c r="S87" s="11"/>
      <c r="T87" s="11"/>
      <c r="U87" s="11"/>
      <c r="V87" s="11"/>
      <c r="W87" s="11"/>
      <c r="X87" s="11"/>
      <c r="Y87" s="11"/>
      <c r="Z87" s="11"/>
      <c r="AA87" s="11"/>
      <c r="AB87" s="11"/>
      <c r="AC87" s="11"/>
      <c r="AD87" s="11"/>
      <c r="AE87" s="11"/>
      <c r="AF87" s="11"/>
      <c r="AG87" s="11"/>
      <c r="AH87" s="11"/>
      <c r="AI87" s="11"/>
      <c r="AJ87" s="11"/>
    </row>
    <row r="88" spans="1:36" ht="16.5" customHeight="1" x14ac:dyDescent="0.25">
      <c r="A88" s="54"/>
      <c r="B88" s="134"/>
      <c r="C88" s="168"/>
      <c r="D88" s="63" t="s">
        <v>304</v>
      </c>
      <c r="E88" s="168"/>
      <c r="F88" s="168"/>
      <c r="G88" s="168"/>
      <c r="H88" s="138" t="s">
        <v>9</v>
      </c>
      <c r="I88" s="84">
        <v>6.86</v>
      </c>
      <c r="J88" s="84" t="s">
        <v>246</v>
      </c>
      <c r="K88" s="84" t="s">
        <v>246</v>
      </c>
    </row>
    <row r="89" spans="1:36" ht="16.5" customHeight="1" x14ac:dyDescent="0.25">
      <c r="A89" s="65"/>
      <c r="B89" s="135"/>
      <c r="C89" s="139"/>
      <c r="D89" s="63" t="s">
        <v>445</v>
      </c>
      <c r="E89" s="139"/>
      <c r="F89" s="139"/>
      <c r="G89" s="139"/>
      <c r="H89" s="139"/>
      <c r="I89" s="84">
        <v>7.35</v>
      </c>
      <c r="J89" s="84" t="s">
        <v>246</v>
      </c>
      <c r="K89" s="84" t="s">
        <v>246</v>
      </c>
      <c r="Q89" s="113"/>
      <c r="R89" s="11"/>
      <c r="S89" s="11"/>
      <c r="T89" s="11"/>
      <c r="U89" s="11"/>
      <c r="V89" s="11"/>
      <c r="W89" s="11"/>
      <c r="X89" s="11"/>
      <c r="Y89" s="11"/>
      <c r="Z89" s="11"/>
      <c r="AA89" s="11"/>
      <c r="AB89" s="11"/>
      <c r="AC89" s="11"/>
      <c r="AD89" s="11"/>
      <c r="AE89" s="11"/>
      <c r="AF89" s="11"/>
      <c r="AG89" s="11"/>
      <c r="AH89" s="11"/>
      <c r="AI89" s="11"/>
      <c r="AJ89" s="11"/>
    </row>
    <row r="90" spans="1:36" ht="18" customHeight="1" x14ac:dyDescent="0.25">
      <c r="A90" s="18"/>
      <c r="B90" s="133" t="s">
        <v>322</v>
      </c>
      <c r="C90" s="138" t="s">
        <v>325</v>
      </c>
      <c r="D90" s="63" t="s">
        <v>304</v>
      </c>
      <c r="E90" s="138" t="s">
        <v>133</v>
      </c>
      <c r="F90" s="138" t="s">
        <v>20</v>
      </c>
      <c r="G90" s="173" t="s">
        <v>225</v>
      </c>
      <c r="H90" s="138" t="s">
        <v>10</v>
      </c>
      <c r="I90" s="84">
        <v>35.229999999999997</v>
      </c>
      <c r="J90" s="84">
        <v>35.229999999999997</v>
      </c>
      <c r="K90" s="84">
        <v>42.28</v>
      </c>
    </row>
    <row r="91" spans="1:36" x14ac:dyDescent="0.25">
      <c r="A91" s="65"/>
      <c r="B91" s="135"/>
      <c r="C91" s="139"/>
      <c r="D91" s="63" t="s">
        <v>445</v>
      </c>
      <c r="E91" s="139"/>
      <c r="F91" s="139"/>
      <c r="G91" s="174"/>
      <c r="H91" s="139"/>
      <c r="I91" s="84">
        <v>37.770000000000003</v>
      </c>
      <c r="J91" s="84">
        <v>37.770000000000003</v>
      </c>
      <c r="K91" s="84">
        <v>45.32</v>
      </c>
      <c r="Q91" s="113"/>
      <c r="R91" s="11"/>
      <c r="S91" s="11"/>
      <c r="T91" s="11"/>
      <c r="U91" s="11"/>
      <c r="V91" s="11"/>
      <c r="W91" s="11"/>
      <c r="X91" s="11"/>
      <c r="Y91" s="11"/>
      <c r="Z91" s="11"/>
      <c r="AA91" s="11"/>
      <c r="AB91" s="11"/>
      <c r="AC91" s="11"/>
      <c r="AD91" s="11"/>
      <c r="AE91" s="11"/>
      <c r="AF91" s="11"/>
      <c r="AG91" s="11"/>
      <c r="AH91" s="11"/>
      <c r="AI91" s="11"/>
      <c r="AJ91" s="11"/>
    </row>
    <row r="92" spans="1:36" x14ac:dyDescent="0.25">
      <c r="A92" s="51"/>
      <c r="B92" s="175">
        <v>45266</v>
      </c>
      <c r="C92" s="162" t="s">
        <v>268</v>
      </c>
      <c r="D92" s="63" t="s">
        <v>304</v>
      </c>
      <c r="E92" s="138" t="s">
        <v>134</v>
      </c>
      <c r="F92" s="138" t="s">
        <v>20</v>
      </c>
      <c r="G92" s="138" t="s">
        <v>26</v>
      </c>
      <c r="H92" s="138" t="s">
        <v>9</v>
      </c>
      <c r="I92" s="49">
        <v>33.26</v>
      </c>
      <c r="J92" s="84" t="s">
        <v>246</v>
      </c>
      <c r="K92" s="84" t="s">
        <v>246</v>
      </c>
    </row>
    <row r="93" spans="1:36" x14ac:dyDescent="0.25">
      <c r="A93" s="77"/>
      <c r="B93" s="176"/>
      <c r="C93" s="163"/>
      <c r="D93" s="63" t="s">
        <v>445</v>
      </c>
      <c r="E93" s="139"/>
      <c r="F93" s="139"/>
      <c r="G93" s="139"/>
      <c r="H93" s="139"/>
      <c r="I93" s="49">
        <v>42.88</v>
      </c>
      <c r="J93" s="84" t="s">
        <v>246</v>
      </c>
      <c r="K93" s="84" t="s">
        <v>246</v>
      </c>
      <c r="Q93" s="113"/>
      <c r="R93" s="11"/>
      <c r="S93" s="11"/>
      <c r="T93" s="11"/>
      <c r="U93" s="11"/>
      <c r="V93" s="11"/>
      <c r="W93" s="11"/>
      <c r="X93" s="11"/>
      <c r="Y93" s="11"/>
      <c r="Z93" s="11"/>
      <c r="AA93" s="11"/>
      <c r="AB93" s="11"/>
      <c r="AC93" s="11"/>
      <c r="AD93" s="11"/>
      <c r="AE93" s="11"/>
      <c r="AF93" s="11"/>
      <c r="AG93" s="11"/>
      <c r="AH93" s="11"/>
      <c r="AI93" s="11"/>
      <c r="AJ93" s="11"/>
    </row>
    <row r="94" spans="1:36" x14ac:dyDescent="0.25">
      <c r="A94" s="19"/>
      <c r="B94" s="133">
        <v>45231</v>
      </c>
      <c r="C94" s="162" t="s">
        <v>326</v>
      </c>
      <c r="D94" s="63" t="s">
        <v>304</v>
      </c>
      <c r="E94" s="138" t="s">
        <v>139</v>
      </c>
      <c r="F94" s="138" t="s">
        <v>20</v>
      </c>
      <c r="G94" s="138" t="s">
        <v>171</v>
      </c>
      <c r="H94" s="138" t="s">
        <v>10</v>
      </c>
      <c r="I94" s="49">
        <v>67.790000000000006</v>
      </c>
      <c r="J94" s="84" t="s">
        <v>246</v>
      </c>
      <c r="K94" s="84" t="s">
        <v>246</v>
      </c>
    </row>
    <row r="95" spans="1:36" x14ac:dyDescent="0.25">
      <c r="A95" s="19"/>
      <c r="B95" s="135"/>
      <c r="C95" s="163"/>
      <c r="D95" s="63" t="s">
        <v>445</v>
      </c>
      <c r="E95" s="139"/>
      <c r="F95" s="139"/>
      <c r="G95" s="139"/>
      <c r="H95" s="139"/>
      <c r="I95" s="49">
        <v>72.67</v>
      </c>
      <c r="J95" s="84" t="s">
        <v>246</v>
      </c>
      <c r="K95" s="84" t="s">
        <v>246</v>
      </c>
      <c r="Q95" s="113"/>
      <c r="R95" s="11"/>
      <c r="S95" s="11"/>
      <c r="T95" s="11"/>
      <c r="U95" s="11"/>
      <c r="V95" s="11"/>
      <c r="W95" s="11"/>
      <c r="X95" s="11"/>
      <c r="Y95" s="11"/>
      <c r="Z95" s="11"/>
      <c r="AA95" s="11"/>
      <c r="AB95" s="11"/>
      <c r="AC95" s="11"/>
      <c r="AD95" s="11"/>
      <c r="AE95" s="11"/>
      <c r="AF95" s="11"/>
      <c r="AG95" s="11"/>
      <c r="AH95" s="11"/>
      <c r="AI95" s="11"/>
      <c r="AJ95" s="11"/>
    </row>
    <row r="96" spans="1:36" ht="16.5" customHeight="1" x14ac:dyDescent="0.25">
      <c r="A96" s="19"/>
      <c r="B96" s="133" t="s">
        <v>313</v>
      </c>
      <c r="C96" s="162" t="s">
        <v>327</v>
      </c>
      <c r="D96" s="63" t="s">
        <v>304</v>
      </c>
      <c r="E96" s="138" t="s">
        <v>140</v>
      </c>
      <c r="F96" s="138" t="s">
        <v>20</v>
      </c>
      <c r="G96" s="138" t="s">
        <v>141</v>
      </c>
      <c r="H96" s="138" t="s">
        <v>10</v>
      </c>
      <c r="I96" s="49">
        <v>94.94</v>
      </c>
      <c r="J96" s="84">
        <v>94.94</v>
      </c>
      <c r="K96" s="84" t="s">
        <v>246</v>
      </c>
    </row>
    <row r="97" spans="1:36" x14ac:dyDescent="0.25">
      <c r="A97" s="19"/>
      <c r="B97" s="135"/>
      <c r="C97" s="163"/>
      <c r="D97" s="63" t="s">
        <v>445</v>
      </c>
      <c r="E97" s="139"/>
      <c r="F97" s="139"/>
      <c r="G97" s="139"/>
      <c r="H97" s="139"/>
      <c r="I97" s="49">
        <v>99.69</v>
      </c>
      <c r="J97" s="84">
        <v>99.69</v>
      </c>
      <c r="K97" s="84" t="s">
        <v>246</v>
      </c>
      <c r="Q97" s="113"/>
      <c r="R97" s="11"/>
      <c r="S97" s="11"/>
      <c r="T97" s="11"/>
      <c r="U97" s="11"/>
      <c r="V97" s="11"/>
      <c r="W97" s="11"/>
      <c r="X97" s="11"/>
      <c r="Y97" s="11"/>
      <c r="Z97" s="11"/>
      <c r="AA97" s="11"/>
      <c r="AB97" s="11"/>
      <c r="AC97" s="11"/>
      <c r="AD97" s="11"/>
      <c r="AE97" s="11"/>
      <c r="AF97" s="11"/>
      <c r="AG97" s="11"/>
      <c r="AH97" s="11"/>
      <c r="AI97" s="11"/>
      <c r="AJ97" s="11"/>
    </row>
    <row r="98" spans="1:36" ht="15.75" customHeight="1" x14ac:dyDescent="0.25">
      <c r="A98" s="19"/>
      <c r="B98" s="133" t="s">
        <v>328</v>
      </c>
      <c r="C98" s="162" t="s">
        <v>329</v>
      </c>
      <c r="D98" s="63" t="s">
        <v>304</v>
      </c>
      <c r="E98" s="138" t="s">
        <v>272</v>
      </c>
      <c r="F98" s="138" t="s">
        <v>20</v>
      </c>
      <c r="G98" s="138" t="s">
        <v>23</v>
      </c>
      <c r="H98" s="138" t="s">
        <v>10</v>
      </c>
      <c r="I98" s="49">
        <v>96.03</v>
      </c>
      <c r="J98" s="84">
        <v>86.8</v>
      </c>
      <c r="K98" s="84">
        <v>104.16</v>
      </c>
    </row>
    <row r="99" spans="1:36" x14ac:dyDescent="0.25">
      <c r="A99" s="19"/>
      <c r="B99" s="135"/>
      <c r="C99" s="163"/>
      <c r="D99" s="63" t="s">
        <v>445</v>
      </c>
      <c r="E99" s="139"/>
      <c r="F99" s="139"/>
      <c r="G99" s="139"/>
      <c r="H99" s="139"/>
      <c r="I99" s="49">
        <v>99.08</v>
      </c>
      <c r="J99" s="84">
        <v>95.65</v>
      </c>
      <c r="K99" s="84">
        <v>114.78</v>
      </c>
      <c r="Q99" s="113"/>
      <c r="R99" s="11"/>
      <c r="S99" s="11"/>
      <c r="T99" s="11"/>
      <c r="U99" s="11"/>
      <c r="V99" s="11"/>
      <c r="W99" s="11"/>
      <c r="X99" s="11"/>
      <c r="Y99" s="11"/>
      <c r="Z99" s="11"/>
      <c r="AA99" s="11"/>
      <c r="AB99" s="11"/>
      <c r="AC99" s="11"/>
      <c r="AD99" s="11"/>
      <c r="AE99" s="11"/>
      <c r="AF99" s="11"/>
      <c r="AG99" s="11"/>
      <c r="AH99" s="11"/>
      <c r="AI99" s="11"/>
      <c r="AJ99" s="11"/>
    </row>
    <row r="100" spans="1:36" s="29" customFormat="1" ht="16.5" customHeight="1" x14ac:dyDescent="0.25">
      <c r="A100" s="43"/>
      <c r="B100" s="157" t="s">
        <v>422</v>
      </c>
      <c r="C100" s="177" t="s">
        <v>442</v>
      </c>
      <c r="D100" s="63" t="s">
        <v>304</v>
      </c>
      <c r="E100" s="136" t="s">
        <v>164</v>
      </c>
      <c r="F100" s="177" t="s">
        <v>20</v>
      </c>
      <c r="G100" s="177" t="s">
        <v>165</v>
      </c>
      <c r="H100" s="177" t="s">
        <v>10</v>
      </c>
      <c r="I100" s="90">
        <v>37.06</v>
      </c>
      <c r="J100" s="90">
        <v>37.06</v>
      </c>
      <c r="K100" s="92">
        <v>44.47</v>
      </c>
      <c r="P100" s="30"/>
      <c r="Q100" s="111"/>
      <c r="R100" s="111"/>
      <c r="S100" s="111"/>
      <c r="T100" s="111"/>
      <c r="U100" s="111"/>
      <c r="V100" s="111"/>
      <c r="W100" s="111"/>
      <c r="X100" s="111"/>
      <c r="Y100" s="111"/>
      <c r="Z100" s="111"/>
      <c r="AA100" s="111"/>
      <c r="AB100" s="111"/>
      <c r="AC100" s="111"/>
      <c r="AD100" s="111"/>
      <c r="AE100" s="111"/>
      <c r="AF100" s="111"/>
      <c r="AG100" s="111"/>
      <c r="AH100" s="111"/>
      <c r="AI100" s="111"/>
    </row>
    <row r="101" spans="1:36" s="29" customFormat="1" x14ac:dyDescent="0.25">
      <c r="A101" s="43"/>
      <c r="B101" s="145"/>
      <c r="C101" s="178"/>
      <c r="D101" s="63" t="s">
        <v>445</v>
      </c>
      <c r="E101" s="137"/>
      <c r="F101" s="178"/>
      <c r="G101" s="178"/>
      <c r="H101" s="178"/>
      <c r="I101" s="90">
        <v>40.770000000000003</v>
      </c>
      <c r="J101" s="90">
        <v>40.770000000000003</v>
      </c>
      <c r="K101" s="92">
        <v>48.92</v>
      </c>
      <c r="P101" s="30"/>
      <c r="Q101" s="113"/>
      <c r="R101" s="111"/>
      <c r="S101" s="111"/>
      <c r="T101" s="111"/>
      <c r="U101" s="111"/>
      <c r="V101" s="111"/>
      <c r="W101" s="111"/>
      <c r="X101" s="111"/>
      <c r="Y101" s="111"/>
      <c r="Z101" s="111"/>
      <c r="AA101" s="111"/>
      <c r="AB101" s="111"/>
      <c r="AC101" s="111"/>
      <c r="AD101" s="111"/>
      <c r="AE101" s="111"/>
      <c r="AF101" s="111"/>
      <c r="AG101" s="111"/>
      <c r="AH101" s="111"/>
      <c r="AI101" s="111"/>
      <c r="AJ101" s="114"/>
    </row>
    <row r="102" spans="1:36" s="29" customFormat="1" ht="15.75" customHeight="1" x14ac:dyDescent="0.25">
      <c r="A102" s="43"/>
      <c r="B102" s="157">
        <v>45245</v>
      </c>
      <c r="C102" s="158" t="s">
        <v>418</v>
      </c>
      <c r="D102" s="63" t="s">
        <v>304</v>
      </c>
      <c r="E102" s="136" t="s">
        <v>157</v>
      </c>
      <c r="F102" s="136" t="s">
        <v>20</v>
      </c>
      <c r="G102" s="136" t="s">
        <v>29</v>
      </c>
      <c r="H102" s="136" t="s">
        <v>10</v>
      </c>
      <c r="I102" s="90">
        <v>64.44</v>
      </c>
      <c r="J102" s="92" t="s">
        <v>120</v>
      </c>
      <c r="K102" s="92" t="s">
        <v>246</v>
      </c>
      <c r="P102" s="30"/>
      <c r="Q102" s="111"/>
      <c r="R102" s="111"/>
      <c r="S102" s="111"/>
      <c r="T102" s="111"/>
      <c r="U102" s="111"/>
      <c r="V102" s="111"/>
      <c r="W102" s="111"/>
      <c r="X102" s="111"/>
      <c r="Y102" s="111"/>
      <c r="Z102" s="111"/>
      <c r="AA102" s="111"/>
      <c r="AB102" s="111"/>
      <c r="AC102" s="111"/>
      <c r="AD102" s="111"/>
      <c r="AE102" s="111"/>
      <c r="AF102" s="111"/>
      <c r="AG102" s="111"/>
      <c r="AH102" s="111"/>
      <c r="AI102" s="111"/>
    </row>
    <row r="103" spans="1:36" s="29" customFormat="1" x14ac:dyDescent="0.25">
      <c r="A103" s="43"/>
      <c r="B103" s="145"/>
      <c r="C103" s="160"/>
      <c r="D103" s="63" t="s">
        <v>445</v>
      </c>
      <c r="E103" s="137"/>
      <c r="F103" s="137"/>
      <c r="G103" s="137"/>
      <c r="H103" s="137"/>
      <c r="I103" s="90">
        <v>65.09</v>
      </c>
      <c r="J103" s="92" t="s">
        <v>120</v>
      </c>
      <c r="K103" s="92" t="s">
        <v>246</v>
      </c>
      <c r="P103" s="30"/>
      <c r="Q103" s="113"/>
      <c r="R103" s="111"/>
      <c r="S103" s="111"/>
      <c r="T103" s="111"/>
      <c r="U103" s="111"/>
      <c r="V103" s="111"/>
      <c r="W103" s="111"/>
      <c r="X103" s="111"/>
      <c r="Y103" s="111"/>
      <c r="Z103" s="111"/>
      <c r="AA103" s="111"/>
      <c r="AB103" s="111"/>
      <c r="AC103" s="111"/>
      <c r="AD103" s="111"/>
      <c r="AE103" s="111"/>
      <c r="AF103" s="111"/>
      <c r="AG103" s="111"/>
      <c r="AH103" s="111"/>
      <c r="AI103" s="111"/>
      <c r="AJ103" s="114"/>
    </row>
    <row r="104" spans="1:36" s="29" customFormat="1" x14ac:dyDescent="0.25">
      <c r="A104" s="43"/>
      <c r="B104" s="157" t="s">
        <v>422</v>
      </c>
      <c r="C104" s="158" t="s">
        <v>443</v>
      </c>
      <c r="D104" s="63" t="s">
        <v>304</v>
      </c>
      <c r="E104" s="136" t="s">
        <v>265</v>
      </c>
      <c r="F104" s="136" t="s">
        <v>20</v>
      </c>
      <c r="G104" s="136" t="s">
        <v>29</v>
      </c>
      <c r="H104" s="136" t="s">
        <v>10</v>
      </c>
      <c r="I104" s="90">
        <v>49.9</v>
      </c>
      <c r="J104" s="92">
        <v>49.9</v>
      </c>
      <c r="K104" s="92">
        <v>59.88</v>
      </c>
      <c r="P104" s="30"/>
      <c r="Q104" s="111"/>
      <c r="R104" s="111"/>
      <c r="S104" s="111"/>
      <c r="T104" s="111"/>
      <c r="U104" s="111"/>
      <c r="V104" s="111"/>
      <c r="W104" s="111"/>
      <c r="X104" s="111"/>
      <c r="Y104" s="111"/>
      <c r="Z104" s="111"/>
      <c r="AA104" s="111"/>
      <c r="AB104" s="111"/>
      <c r="AC104" s="111"/>
      <c r="AD104" s="111"/>
      <c r="AE104" s="111"/>
      <c r="AF104" s="111"/>
      <c r="AG104" s="111"/>
      <c r="AH104" s="111"/>
      <c r="AI104" s="111"/>
    </row>
    <row r="105" spans="1:36" s="29" customFormat="1" x14ac:dyDescent="0.25">
      <c r="A105" s="43"/>
      <c r="B105" s="145"/>
      <c r="C105" s="160"/>
      <c r="D105" s="63" t="s">
        <v>445</v>
      </c>
      <c r="E105" s="137"/>
      <c r="F105" s="137"/>
      <c r="G105" s="137"/>
      <c r="H105" s="137"/>
      <c r="I105" s="90">
        <v>53.39</v>
      </c>
      <c r="J105" s="92">
        <v>53.39</v>
      </c>
      <c r="K105" s="92">
        <v>64.069999999999993</v>
      </c>
      <c r="P105" s="30"/>
      <c r="Q105" s="113"/>
      <c r="R105" s="111"/>
      <c r="S105" s="111"/>
      <c r="T105" s="111"/>
      <c r="U105" s="111"/>
      <c r="V105" s="111"/>
      <c r="W105" s="111"/>
      <c r="X105" s="111"/>
      <c r="Y105" s="111"/>
      <c r="Z105" s="111"/>
      <c r="AA105" s="111"/>
      <c r="AB105" s="111"/>
      <c r="AC105" s="111"/>
      <c r="AD105" s="111"/>
      <c r="AE105" s="111"/>
      <c r="AF105" s="111"/>
      <c r="AG105" s="111"/>
      <c r="AH105" s="111"/>
      <c r="AI105" s="111"/>
      <c r="AJ105" s="114"/>
    </row>
    <row r="106" spans="1:36" s="29" customFormat="1" ht="15.75" customHeight="1" x14ac:dyDescent="0.25">
      <c r="A106" s="43"/>
      <c r="B106" s="157">
        <v>45279</v>
      </c>
      <c r="C106" s="158" t="s">
        <v>423</v>
      </c>
      <c r="D106" s="63" t="s">
        <v>304</v>
      </c>
      <c r="E106" s="136" t="s">
        <v>296</v>
      </c>
      <c r="F106" s="136" t="s">
        <v>20</v>
      </c>
      <c r="G106" s="173" t="s">
        <v>23</v>
      </c>
      <c r="H106" s="136" t="s">
        <v>433</v>
      </c>
      <c r="I106" s="90">
        <v>11.61</v>
      </c>
      <c r="J106" s="92" t="s">
        <v>120</v>
      </c>
      <c r="K106" s="92" t="s">
        <v>246</v>
      </c>
      <c r="P106" s="30"/>
      <c r="Q106" s="111"/>
      <c r="R106" s="111"/>
      <c r="S106" s="111"/>
      <c r="T106" s="111"/>
      <c r="U106" s="111"/>
      <c r="V106" s="111"/>
      <c r="W106" s="111"/>
      <c r="X106" s="111"/>
      <c r="Y106" s="111"/>
      <c r="Z106" s="111"/>
      <c r="AA106" s="111"/>
      <c r="AB106" s="111"/>
      <c r="AC106" s="111"/>
      <c r="AD106" s="111"/>
      <c r="AE106" s="111"/>
      <c r="AF106" s="111"/>
      <c r="AG106" s="111"/>
      <c r="AH106" s="111"/>
      <c r="AI106" s="111"/>
    </row>
    <row r="107" spans="1:36" s="29" customFormat="1" x14ac:dyDescent="0.25">
      <c r="A107" s="43"/>
      <c r="B107" s="145"/>
      <c r="C107" s="160"/>
      <c r="D107" s="63" t="s">
        <v>445</v>
      </c>
      <c r="E107" s="137"/>
      <c r="F107" s="137"/>
      <c r="G107" s="174"/>
      <c r="H107" s="137"/>
      <c r="I107" s="94">
        <v>11.61</v>
      </c>
      <c r="J107" s="92" t="s">
        <v>120</v>
      </c>
      <c r="K107" s="92" t="s">
        <v>246</v>
      </c>
      <c r="P107" s="30"/>
      <c r="Q107" s="113"/>
      <c r="R107" s="111"/>
      <c r="S107" s="111"/>
      <c r="T107" s="111"/>
      <c r="U107" s="111"/>
      <c r="V107" s="111"/>
      <c r="W107" s="111"/>
      <c r="X107" s="111"/>
      <c r="Y107" s="111"/>
      <c r="Z107" s="111"/>
      <c r="AA107" s="111"/>
      <c r="AB107" s="111"/>
      <c r="AC107" s="111"/>
      <c r="AD107" s="111"/>
      <c r="AE107" s="111"/>
      <c r="AF107" s="111"/>
      <c r="AG107" s="111"/>
      <c r="AH107" s="111"/>
      <c r="AI107" s="111"/>
      <c r="AJ107" s="114"/>
    </row>
    <row r="108" spans="1:36" s="29" customFormat="1" ht="18" customHeight="1" x14ac:dyDescent="0.25">
      <c r="A108" s="43"/>
      <c r="B108" s="169" t="s">
        <v>318</v>
      </c>
      <c r="C108" s="158" t="s">
        <v>357</v>
      </c>
      <c r="D108" s="101" t="s">
        <v>304</v>
      </c>
      <c r="E108" s="136" t="s">
        <v>354</v>
      </c>
      <c r="F108" s="136" t="s">
        <v>20</v>
      </c>
      <c r="G108" s="136" t="s">
        <v>352</v>
      </c>
      <c r="H108" s="136" t="s">
        <v>10</v>
      </c>
      <c r="I108" s="90">
        <v>89.48</v>
      </c>
      <c r="J108" s="92">
        <v>61.65</v>
      </c>
      <c r="K108" s="92">
        <v>73.98</v>
      </c>
      <c r="P108" s="30"/>
      <c r="Q108" s="111"/>
      <c r="R108" s="111"/>
      <c r="S108" s="111"/>
      <c r="T108" s="111"/>
      <c r="U108" s="111"/>
      <c r="V108" s="111"/>
      <c r="W108" s="111"/>
      <c r="X108" s="111"/>
      <c r="Y108" s="111"/>
      <c r="Z108" s="111"/>
      <c r="AA108" s="111"/>
      <c r="AB108" s="111"/>
      <c r="AC108" s="111"/>
      <c r="AD108" s="111"/>
      <c r="AE108" s="111"/>
      <c r="AF108" s="111"/>
      <c r="AG108" s="111"/>
      <c r="AH108" s="111"/>
      <c r="AI108" s="111"/>
    </row>
    <row r="109" spans="1:36" s="29" customFormat="1" ht="21" customHeight="1" x14ac:dyDescent="0.25">
      <c r="A109" s="43"/>
      <c r="B109" s="179"/>
      <c r="C109" s="159"/>
      <c r="D109" s="101" t="s">
        <v>445</v>
      </c>
      <c r="E109" s="161"/>
      <c r="F109" s="161"/>
      <c r="G109" s="161"/>
      <c r="H109" s="137"/>
      <c r="I109" s="90">
        <v>98.78</v>
      </c>
      <c r="J109" s="92">
        <v>67.94</v>
      </c>
      <c r="K109" s="92">
        <v>81.53</v>
      </c>
      <c r="P109" s="30"/>
      <c r="Q109" s="113"/>
      <c r="R109" s="111"/>
      <c r="S109" s="111"/>
      <c r="T109" s="111"/>
      <c r="U109" s="111"/>
      <c r="V109" s="111"/>
      <c r="W109" s="111"/>
      <c r="X109" s="111"/>
      <c r="Y109" s="111"/>
      <c r="Z109" s="111"/>
      <c r="AA109" s="111"/>
      <c r="AB109" s="111"/>
      <c r="AC109" s="111"/>
      <c r="AD109" s="111"/>
      <c r="AE109" s="111"/>
      <c r="AF109" s="111"/>
      <c r="AG109" s="111"/>
      <c r="AH109" s="111"/>
      <c r="AI109" s="111"/>
      <c r="AJ109" s="114"/>
    </row>
    <row r="110" spans="1:36" s="29" customFormat="1" ht="18" customHeight="1" x14ac:dyDescent="0.25">
      <c r="A110" s="43"/>
      <c r="B110" s="179"/>
      <c r="C110" s="159"/>
      <c r="D110" s="101" t="s">
        <v>304</v>
      </c>
      <c r="E110" s="161"/>
      <c r="F110" s="161"/>
      <c r="G110" s="161"/>
      <c r="H110" s="136" t="s">
        <v>356</v>
      </c>
      <c r="I110" s="90">
        <v>89.48</v>
      </c>
      <c r="J110" s="92">
        <v>44.43</v>
      </c>
      <c r="K110" s="92">
        <v>53.32</v>
      </c>
      <c r="P110" s="30"/>
      <c r="Q110" s="111"/>
      <c r="R110" s="111"/>
      <c r="S110" s="111"/>
      <c r="T110" s="111"/>
      <c r="U110" s="111"/>
      <c r="V110" s="111"/>
      <c r="W110" s="111"/>
      <c r="X110" s="111"/>
      <c r="Y110" s="111"/>
      <c r="Z110" s="111"/>
      <c r="AA110" s="111"/>
      <c r="AB110" s="111"/>
      <c r="AC110" s="111"/>
      <c r="AD110" s="111"/>
      <c r="AE110" s="111"/>
      <c r="AF110" s="111"/>
      <c r="AG110" s="111"/>
      <c r="AH110" s="111"/>
      <c r="AI110" s="111"/>
    </row>
    <row r="111" spans="1:36" s="29" customFormat="1" ht="21" customHeight="1" x14ac:dyDescent="0.25">
      <c r="A111" s="43"/>
      <c r="B111" s="179"/>
      <c r="C111" s="159"/>
      <c r="D111" s="101" t="s">
        <v>445</v>
      </c>
      <c r="E111" s="161"/>
      <c r="F111" s="161"/>
      <c r="G111" s="137"/>
      <c r="H111" s="137"/>
      <c r="I111" s="90">
        <v>98.78</v>
      </c>
      <c r="J111" s="92">
        <v>51.14</v>
      </c>
      <c r="K111" s="92">
        <v>61.37</v>
      </c>
      <c r="P111" s="30"/>
      <c r="Q111" s="113"/>
      <c r="R111" s="111"/>
      <c r="S111" s="111"/>
      <c r="T111" s="111"/>
      <c r="U111" s="111"/>
      <c r="V111" s="111"/>
      <c r="W111" s="111"/>
      <c r="X111" s="111"/>
      <c r="Y111" s="111"/>
      <c r="Z111" s="111"/>
      <c r="AA111" s="111"/>
      <c r="AB111" s="111"/>
      <c r="AC111" s="111"/>
      <c r="AD111" s="111"/>
      <c r="AE111" s="111"/>
      <c r="AF111" s="111"/>
      <c r="AG111" s="111"/>
      <c r="AH111" s="111"/>
      <c r="AI111" s="111"/>
      <c r="AJ111" s="114"/>
    </row>
    <row r="112" spans="1:36" s="29" customFormat="1" ht="33.75" customHeight="1" x14ac:dyDescent="0.25">
      <c r="A112" s="43"/>
      <c r="B112" s="179"/>
      <c r="C112" s="159"/>
      <c r="D112" s="101" t="s">
        <v>304</v>
      </c>
      <c r="E112" s="161"/>
      <c r="F112" s="161"/>
      <c r="G112" s="136" t="s">
        <v>353</v>
      </c>
      <c r="H112" s="136" t="s">
        <v>10</v>
      </c>
      <c r="I112" s="90">
        <v>89.48</v>
      </c>
      <c r="J112" s="92">
        <v>61.2</v>
      </c>
      <c r="K112" s="92">
        <v>73.44</v>
      </c>
      <c r="P112" s="30"/>
      <c r="Q112" s="111"/>
      <c r="R112" s="111"/>
      <c r="S112" s="111"/>
      <c r="T112" s="111"/>
      <c r="U112" s="111"/>
      <c r="V112" s="111"/>
      <c r="W112" s="111"/>
      <c r="X112" s="111"/>
      <c r="Y112" s="111"/>
      <c r="Z112" s="111"/>
      <c r="AA112" s="111"/>
      <c r="AB112" s="111"/>
      <c r="AC112" s="111"/>
      <c r="AD112" s="111"/>
      <c r="AE112" s="111"/>
      <c r="AF112" s="111"/>
      <c r="AG112" s="111"/>
      <c r="AH112" s="111"/>
      <c r="AI112" s="111"/>
    </row>
    <row r="113" spans="1:41" s="29" customFormat="1" ht="32.25" customHeight="1" x14ac:dyDescent="0.25">
      <c r="A113" s="43"/>
      <c r="B113" s="179"/>
      <c r="C113" s="159"/>
      <c r="D113" s="101" t="s">
        <v>445</v>
      </c>
      <c r="E113" s="161"/>
      <c r="F113" s="161"/>
      <c r="G113" s="137"/>
      <c r="H113" s="137"/>
      <c r="I113" s="90">
        <v>98.78</v>
      </c>
      <c r="J113" s="92">
        <v>67.44</v>
      </c>
      <c r="K113" s="92">
        <v>80.930000000000007</v>
      </c>
      <c r="P113" s="30"/>
      <c r="Q113" s="113"/>
      <c r="R113" s="111"/>
      <c r="S113" s="111"/>
      <c r="T113" s="111"/>
      <c r="U113" s="111"/>
      <c r="V113" s="111"/>
      <c r="W113" s="111"/>
      <c r="X113" s="111"/>
      <c r="Y113" s="111"/>
      <c r="Z113" s="111"/>
      <c r="AA113" s="111"/>
      <c r="AB113" s="111"/>
      <c r="AC113" s="111"/>
      <c r="AD113" s="111"/>
      <c r="AE113" s="111"/>
      <c r="AF113" s="111"/>
      <c r="AG113" s="111"/>
      <c r="AH113" s="111"/>
      <c r="AI113" s="111"/>
      <c r="AJ113" s="114"/>
    </row>
    <row r="114" spans="1:41" s="29" customFormat="1" ht="18" customHeight="1" x14ac:dyDescent="0.25">
      <c r="A114" s="43"/>
      <c r="B114" s="179"/>
      <c r="C114" s="159"/>
      <c r="D114" s="101" t="s">
        <v>304</v>
      </c>
      <c r="E114" s="161"/>
      <c r="F114" s="161"/>
      <c r="G114" s="136" t="s">
        <v>355</v>
      </c>
      <c r="H114" s="136" t="s">
        <v>10</v>
      </c>
      <c r="I114" s="90">
        <v>89.48</v>
      </c>
      <c r="J114" s="92">
        <v>49</v>
      </c>
      <c r="K114" s="92">
        <v>58.8</v>
      </c>
      <c r="P114" s="30"/>
      <c r="Q114" s="111"/>
      <c r="R114" s="111"/>
      <c r="S114" s="111"/>
      <c r="T114" s="111"/>
      <c r="U114" s="111"/>
      <c r="V114" s="111"/>
      <c r="W114" s="111"/>
      <c r="X114" s="111"/>
      <c r="Y114" s="111"/>
      <c r="Z114" s="111"/>
      <c r="AA114" s="111"/>
      <c r="AB114" s="111"/>
      <c r="AC114" s="111"/>
      <c r="AD114" s="111"/>
      <c r="AE114" s="111"/>
      <c r="AF114" s="111"/>
      <c r="AG114" s="111"/>
      <c r="AH114" s="111"/>
      <c r="AI114" s="111"/>
      <c r="AJ114" s="37"/>
      <c r="AK114" s="37"/>
      <c r="AL114" s="37"/>
      <c r="AM114" s="37"/>
      <c r="AN114" s="37"/>
    </row>
    <row r="115" spans="1:41" s="29" customFormat="1" ht="18.75" customHeight="1" x14ac:dyDescent="0.25">
      <c r="A115" s="43"/>
      <c r="B115" s="170"/>
      <c r="C115" s="160"/>
      <c r="D115" s="101" t="s">
        <v>445</v>
      </c>
      <c r="E115" s="161"/>
      <c r="F115" s="161"/>
      <c r="G115" s="137"/>
      <c r="H115" s="137"/>
      <c r="I115" s="90">
        <v>98.78</v>
      </c>
      <c r="J115" s="92">
        <v>54</v>
      </c>
      <c r="K115" s="92">
        <v>64.8</v>
      </c>
      <c r="P115" s="30"/>
      <c r="Q115" s="113"/>
      <c r="R115" s="111"/>
      <c r="S115" s="111"/>
      <c r="T115" s="111"/>
      <c r="U115" s="111"/>
      <c r="V115" s="111"/>
      <c r="W115" s="111"/>
      <c r="X115" s="111"/>
      <c r="Y115" s="111"/>
      <c r="Z115" s="111"/>
      <c r="AA115" s="111"/>
      <c r="AB115" s="111"/>
      <c r="AC115" s="111"/>
      <c r="AD115" s="111"/>
      <c r="AE115" s="111"/>
      <c r="AF115" s="111"/>
      <c r="AG115" s="111"/>
      <c r="AH115" s="111"/>
      <c r="AI115" s="111"/>
      <c r="AJ115" s="115"/>
      <c r="AK115" s="37"/>
      <c r="AL115" s="37"/>
      <c r="AM115" s="37"/>
      <c r="AN115" s="37"/>
    </row>
    <row r="116" spans="1:41" ht="17.25" customHeight="1" x14ac:dyDescent="0.25">
      <c r="A116" s="77"/>
      <c r="B116" s="133">
        <v>45259</v>
      </c>
      <c r="C116" s="162" t="s">
        <v>330</v>
      </c>
      <c r="D116" s="63" t="s">
        <v>304</v>
      </c>
      <c r="E116" s="138" t="s">
        <v>299</v>
      </c>
      <c r="F116" s="138" t="s">
        <v>20</v>
      </c>
      <c r="G116" s="138" t="s">
        <v>23</v>
      </c>
      <c r="H116" s="138" t="s">
        <v>10</v>
      </c>
      <c r="I116" s="87">
        <v>110.44</v>
      </c>
      <c r="J116" s="88" t="s">
        <v>246</v>
      </c>
      <c r="K116" s="88" t="s">
        <v>246</v>
      </c>
      <c r="Q116" s="111"/>
      <c r="R116" s="111"/>
      <c r="S116" s="111"/>
      <c r="T116" s="111"/>
      <c r="U116" s="111"/>
      <c r="V116" s="111"/>
      <c r="W116" s="111"/>
      <c r="X116" s="111"/>
      <c r="Y116" s="111"/>
      <c r="Z116" s="111"/>
      <c r="AA116" s="111"/>
      <c r="AB116" s="111"/>
      <c r="AC116" s="111"/>
      <c r="AD116" s="111"/>
      <c r="AE116" s="111"/>
      <c r="AF116" s="111"/>
      <c r="AG116" s="111"/>
      <c r="AH116" s="111"/>
      <c r="AI116" s="111"/>
      <c r="AJ116" s="76"/>
      <c r="AK116" s="76"/>
      <c r="AL116" s="76"/>
      <c r="AM116" s="76"/>
      <c r="AN116" s="76"/>
    </row>
    <row r="117" spans="1:41" s="73" customFormat="1" ht="15.75" customHeight="1" x14ac:dyDescent="0.25">
      <c r="A117" s="72"/>
      <c r="B117" s="135"/>
      <c r="C117" s="163"/>
      <c r="D117" s="63" t="s">
        <v>445</v>
      </c>
      <c r="E117" s="139"/>
      <c r="F117" s="139"/>
      <c r="G117" s="139"/>
      <c r="H117" s="139"/>
      <c r="I117" s="49">
        <v>120.38</v>
      </c>
      <c r="J117" s="84" t="s">
        <v>246</v>
      </c>
      <c r="K117" s="84" t="s">
        <v>246</v>
      </c>
      <c r="P117" s="74"/>
      <c r="Q117" s="113"/>
      <c r="R117" s="111"/>
      <c r="S117" s="111"/>
      <c r="T117" s="111"/>
      <c r="U117" s="111"/>
      <c r="V117" s="111"/>
      <c r="W117" s="111"/>
      <c r="X117" s="111"/>
      <c r="Y117" s="111"/>
      <c r="Z117" s="111"/>
      <c r="AA117" s="111"/>
      <c r="AB117" s="111"/>
      <c r="AC117" s="111"/>
      <c r="AD117" s="111"/>
      <c r="AE117" s="111"/>
      <c r="AF117" s="111"/>
      <c r="AG117" s="111"/>
      <c r="AH117" s="111"/>
      <c r="AI117" s="111"/>
      <c r="AJ117" s="116"/>
      <c r="AK117" s="76"/>
      <c r="AL117" s="76"/>
      <c r="AM117" s="76"/>
      <c r="AN117" s="76"/>
      <c r="AO117" s="75"/>
    </row>
    <row r="118" spans="1:41" s="76" customFormat="1" ht="15.75" customHeight="1" x14ac:dyDescent="0.25">
      <c r="A118" s="19"/>
      <c r="B118" s="133">
        <v>45288</v>
      </c>
      <c r="C118" s="162" t="s">
        <v>450</v>
      </c>
      <c r="D118" s="118" t="s">
        <v>304</v>
      </c>
      <c r="E118" s="138" t="s">
        <v>449</v>
      </c>
      <c r="F118" s="138" t="s">
        <v>20</v>
      </c>
      <c r="G118" s="138" t="s">
        <v>29</v>
      </c>
      <c r="H118" s="138" t="s">
        <v>10</v>
      </c>
      <c r="I118" s="49">
        <v>76.92</v>
      </c>
      <c r="J118" s="84">
        <v>76.92</v>
      </c>
      <c r="K118" s="84">
        <v>92.3</v>
      </c>
      <c r="P118" s="121"/>
      <c r="Q118" s="113"/>
      <c r="R118" s="111"/>
      <c r="S118" s="111"/>
      <c r="T118" s="111"/>
      <c r="U118" s="111"/>
      <c r="V118" s="111"/>
      <c r="W118" s="111"/>
      <c r="X118" s="111"/>
      <c r="Y118" s="111"/>
      <c r="Z118" s="111"/>
      <c r="AA118" s="111"/>
      <c r="AB118" s="111"/>
      <c r="AC118" s="111"/>
      <c r="AD118" s="111"/>
      <c r="AE118" s="111"/>
      <c r="AF118" s="111"/>
      <c r="AG118" s="111"/>
      <c r="AH118" s="111"/>
      <c r="AI118" s="111"/>
      <c r="AJ118" s="116"/>
    </row>
    <row r="119" spans="1:41" s="76" customFormat="1" ht="15.75" customHeight="1" x14ac:dyDescent="0.25">
      <c r="A119" s="19"/>
      <c r="B119" s="135"/>
      <c r="C119" s="163"/>
      <c r="D119" s="118" t="s">
        <v>445</v>
      </c>
      <c r="E119" s="139"/>
      <c r="F119" s="139"/>
      <c r="G119" s="139"/>
      <c r="H119" s="139"/>
      <c r="I119" s="49">
        <v>76.92</v>
      </c>
      <c r="J119" s="84">
        <v>76.92</v>
      </c>
      <c r="K119" s="84">
        <v>92.3</v>
      </c>
      <c r="P119" s="121"/>
      <c r="Q119" s="113"/>
      <c r="R119" s="111"/>
      <c r="S119" s="111"/>
      <c r="T119" s="111"/>
      <c r="U119" s="111"/>
      <c r="V119" s="111"/>
      <c r="W119" s="111"/>
      <c r="X119" s="111"/>
      <c r="Y119" s="111"/>
      <c r="Z119" s="111"/>
      <c r="AA119" s="111"/>
      <c r="AB119" s="111"/>
      <c r="AC119" s="111"/>
      <c r="AD119" s="111"/>
      <c r="AE119" s="111"/>
      <c r="AF119" s="111"/>
      <c r="AG119" s="111"/>
      <c r="AH119" s="111"/>
      <c r="AI119" s="111"/>
      <c r="AJ119" s="116"/>
    </row>
    <row r="120" spans="1:41" x14ac:dyDescent="0.25">
      <c r="A120" s="164" t="s">
        <v>129</v>
      </c>
      <c r="B120" s="165"/>
      <c r="C120" s="165"/>
      <c r="D120" s="165"/>
      <c r="E120" s="165"/>
      <c r="F120" s="165"/>
      <c r="G120" s="165"/>
      <c r="H120" s="165"/>
      <c r="I120" s="165"/>
      <c r="J120" s="165"/>
      <c r="K120" s="166"/>
      <c r="Q120" s="111"/>
      <c r="R120" s="111"/>
      <c r="S120" s="111"/>
      <c r="T120" s="111"/>
      <c r="U120" s="111"/>
      <c r="V120" s="111"/>
      <c r="W120" s="111"/>
      <c r="X120" s="111"/>
      <c r="Y120" s="111"/>
      <c r="Z120" s="111"/>
      <c r="AA120" s="111"/>
      <c r="AB120" s="111"/>
      <c r="AC120" s="111"/>
      <c r="AD120" s="111"/>
      <c r="AE120" s="111"/>
      <c r="AF120" s="111"/>
      <c r="AG120" s="111"/>
      <c r="AH120" s="111"/>
      <c r="AI120" s="111"/>
      <c r="AJ120" s="76"/>
      <c r="AK120" s="76"/>
      <c r="AL120" s="76"/>
      <c r="AM120" s="76"/>
      <c r="AN120" s="76"/>
    </row>
    <row r="121" spans="1:41" x14ac:dyDescent="0.25">
      <c r="A121" s="51" t="e">
        <f>A82+1</f>
        <v>#REF!</v>
      </c>
      <c r="B121" s="133">
        <v>45245</v>
      </c>
      <c r="C121" s="133" t="s">
        <v>380</v>
      </c>
      <c r="D121" s="63" t="s">
        <v>304</v>
      </c>
      <c r="E121" s="138" t="s">
        <v>271</v>
      </c>
      <c r="F121" s="138" t="s">
        <v>39</v>
      </c>
      <c r="G121" s="138" t="s">
        <v>40</v>
      </c>
      <c r="H121" s="138" t="s">
        <v>10</v>
      </c>
      <c r="I121" s="49">
        <v>8.44</v>
      </c>
      <c r="J121" s="49" t="s">
        <v>120</v>
      </c>
      <c r="K121" s="49" t="s">
        <v>120</v>
      </c>
      <c r="Q121" s="111"/>
      <c r="R121" s="111"/>
      <c r="S121" s="111"/>
      <c r="T121" s="111"/>
      <c r="U121" s="111"/>
      <c r="V121" s="111"/>
      <c r="W121" s="111"/>
      <c r="X121" s="111"/>
      <c r="Y121" s="111"/>
      <c r="Z121" s="111"/>
      <c r="AA121" s="111"/>
      <c r="AB121" s="111"/>
      <c r="AC121" s="111"/>
      <c r="AD121" s="111"/>
      <c r="AE121" s="111"/>
      <c r="AF121" s="111"/>
      <c r="AG121" s="111"/>
      <c r="AH121" s="111"/>
      <c r="AI121" s="111"/>
      <c r="AJ121" s="76"/>
      <c r="AK121" s="76"/>
      <c r="AL121" s="76"/>
      <c r="AM121" s="76"/>
      <c r="AN121" s="76"/>
    </row>
    <row r="122" spans="1:41" x14ac:dyDescent="0.25">
      <c r="A122" s="64"/>
      <c r="B122" s="135"/>
      <c r="C122" s="135"/>
      <c r="D122" s="63" t="s">
        <v>445</v>
      </c>
      <c r="E122" s="139"/>
      <c r="F122" s="139"/>
      <c r="G122" s="139"/>
      <c r="H122" s="139"/>
      <c r="I122" s="49">
        <v>9.9499999999999993</v>
      </c>
      <c r="J122" s="49" t="s">
        <v>120</v>
      </c>
      <c r="K122" s="49" t="s">
        <v>120</v>
      </c>
      <c r="Q122" s="113"/>
      <c r="R122" s="111"/>
      <c r="S122" s="111"/>
      <c r="T122" s="111"/>
      <c r="U122" s="111"/>
      <c r="V122" s="111"/>
      <c r="W122" s="111"/>
      <c r="X122" s="111"/>
      <c r="Y122" s="111"/>
      <c r="Z122" s="111"/>
      <c r="AA122" s="111"/>
      <c r="AB122" s="111"/>
      <c r="AC122" s="111"/>
      <c r="AD122" s="111"/>
      <c r="AE122" s="111"/>
      <c r="AF122" s="111"/>
      <c r="AG122" s="111"/>
      <c r="AH122" s="111"/>
      <c r="AI122" s="111"/>
      <c r="AJ122" s="116"/>
      <c r="AK122" s="76"/>
      <c r="AL122" s="76"/>
      <c r="AM122" s="76"/>
      <c r="AN122" s="76"/>
    </row>
    <row r="123" spans="1:41" x14ac:dyDescent="0.25">
      <c r="A123" s="48" t="e">
        <f>#REF!+1</f>
        <v>#REF!</v>
      </c>
      <c r="B123" s="133">
        <v>45266</v>
      </c>
      <c r="C123" s="162" t="s">
        <v>362</v>
      </c>
      <c r="D123" s="63" t="s">
        <v>304</v>
      </c>
      <c r="E123" s="138" t="s">
        <v>151</v>
      </c>
      <c r="F123" s="138" t="s">
        <v>39</v>
      </c>
      <c r="G123" s="138" t="s">
        <v>42</v>
      </c>
      <c r="H123" s="138" t="s">
        <v>10</v>
      </c>
      <c r="I123" s="49">
        <v>12.55</v>
      </c>
      <c r="J123" s="49" t="s">
        <v>120</v>
      </c>
      <c r="K123" s="49" t="s">
        <v>120</v>
      </c>
      <c r="Q123" s="111"/>
      <c r="R123" s="111"/>
      <c r="S123" s="111"/>
      <c r="T123" s="111"/>
      <c r="U123" s="111"/>
      <c r="V123" s="111"/>
      <c r="W123" s="111"/>
      <c r="X123" s="111"/>
      <c r="Y123" s="111"/>
      <c r="Z123" s="111"/>
      <c r="AA123" s="111"/>
      <c r="AB123" s="111"/>
      <c r="AC123" s="111"/>
      <c r="AD123" s="111"/>
      <c r="AE123" s="111"/>
      <c r="AF123" s="111"/>
      <c r="AG123" s="111"/>
      <c r="AH123" s="111"/>
      <c r="AI123" s="111"/>
      <c r="AJ123" s="76"/>
      <c r="AK123" s="76"/>
      <c r="AL123" s="76"/>
      <c r="AM123" s="76"/>
      <c r="AN123" s="76"/>
    </row>
    <row r="124" spans="1:41" x14ac:dyDescent="0.25">
      <c r="A124" s="66"/>
      <c r="B124" s="135"/>
      <c r="C124" s="163"/>
      <c r="D124" s="63" t="s">
        <v>445</v>
      </c>
      <c r="E124" s="139"/>
      <c r="F124" s="139"/>
      <c r="G124" s="139"/>
      <c r="H124" s="139"/>
      <c r="I124" s="49">
        <v>13.45</v>
      </c>
      <c r="J124" s="49" t="s">
        <v>120</v>
      </c>
      <c r="K124" s="49" t="s">
        <v>120</v>
      </c>
      <c r="Q124" s="113"/>
      <c r="R124" s="111"/>
      <c r="S124" s="111"/>
      <c r="T124" s="111"/>
      <c r="U124" s="111"/>
      <c r="V124" s="111"/>
      <c r="W124" s="111"/>
      <c r="X124" s="111"/>
      <c r="Y124" s="111"/>
      <c r="Z124" s="111"/>
      <c r="AA124" s="111"/>
      <c r="AB124" s="111"/>
      <c r="AC124" s="111"/>
      <c r="AD124" s="111"/>
      <c r="AE124" s="111"/>
      <c r="AF124" s="111"/>
      <c r="AG124" s="111"/>
      <c r="AH124" s="111"/>
      <c r="AI124" s="111"/>
      <c r="AJ124" s="116"/>
      <c r="AK124" s="76"/>
      <c r="AL124" s="76"/>
      <c r="AM124" s="76"/>
      <c r="AN124" s="76"/>
    </row>
    <row r="125" spans="1:41" s="29" customFormat="1" x14ac:dyDescent="0.25">
      <c r="A125" s="105" t="e">
        <f>#REF!+1</f>
        <v>#REF!</v>
      </c>
      <c r="B125" s="157">
        <v>45259</v>
      </c>
      <c r="C125" s="158" t="s">
        <v>410</v>
      </c>
      <c r="D125" s="106" t="s">
        <v>304</v>
      </c>
      <c r="E125" s="136" t="s">
        <v>270</v>
      </c>
      <c r="F125" s="136" t="s">
        <v>39</v>
      </c>
      <c r="G125" s="136" t="s">
        <v>42</v>
      </c>
      <c r="H125" s="136" t="s">
        <v>10</v>
      </c>
      <c r="I125" s="90">
        <v>14.2</v>
      </c>
      <c r="J125" s="90" t="s">
        <v>120</v>
      </c>
      <c r="K125" s="90" t="s">
        <v>120</v>
      </c>
      <c r="P125" s="30"/>
      <c r="Q125" s="111"/>
      <c r="R125" s="111"/>
      <c r="S125" s="111"/>
      <c r="T125" s="111"/>
      <c r="U125" s="111"/>
      <c r="V125" s="111"/>
      <c r="W125" s="111"/>
      <c r="X125" s="111"/>
      <c r="Y125" s="111"/>
      <c r="Z125" s="111"/>
      <c r="AA125" s="111"/>
      <c r="AB125" s="111"/>
      <c r="AC125" s="111"/>
      <c r="AD125" s="111"/>
      <c r="AE125" s="111"/>
      <c r="AF125" s="111"/>
      <c r="AG125" s="111"/>
      <c r="AH125" s="111"/>
      <c r="AI125" s="111"/>
      <c r="AJ125" s="37"/>
      <c r="AK125" s="37"/>
      <c r="AL125" s="37"/>
      <c r="AM125" s="37"/>
      <c r="AN125" s="37"/>
    </row>
    <row r="126" spans="1:41" s="29" customFormat="1" x14ac:dyDescent="0.25">
      <c r="A126" s="105"/>
      <c r="B126" s="145"/>
      <c r="C126" s="160"/>
      <c r="D126" s="106" t="s">
        <v>445</v>
      </c>
      <c r="E126" s="137"/>
      <c r="F126" s="137"/>
      <c r="G126" s="137"/>
      <c r="H126" s="137"/>
      <c r="I126" s="90">
        <v>14.27</v>
      </c>
      <c r="J126" s="90"/>
      <c r="K126" s="90"/>
      <c r="P126" s="30"/>
      <c r="Q126" s="113"/>
      <c r="R126" s="111"/>
      <c r="S126" s="111"/>
      <c r="T126" s="111"/>
      <c r="U126" s="111"/>
      <c r="V126" s="111"/>
      <c r="W126" s="111"/>
      <c r="X126" s="111"/>
      <c r="Y126" s="111"/>
      <c r="Z126" s="111"/>
      <c r="AA126" s="111"/>
      <c r="AB126" s="111"/>
      <c r="AC126" s="111"/>
      <c r="AD126" s="111"/>
      <c r="AE126" s="111"/>
      <c r="AF126" s="111"/>
      <c r="AG126" s="111"/>
      <c r="AH126" s="111"/>
      <c r="AI126" s="111"/>
      <c r="AJ126" s="115"/>
      <c r="AK126" s="37"/>
      <c r="AL126" s="37"/>
      <c r="AM126" s="37"/>
      <c r="AN126" s="37"/>
    </row>
    <row r="127" spans="1:41" x14ac:dyDescent="0.25">
      <c r="A127" s="48" t="e">
        <f>#REF!+1</f>
        <v>#REF!</v>
      </c>
      <c r="B127" s="133">
        <v>45279</v>
      </c>
      <c r="C127" s="162" t="s">
        <v>364</v>
      </c>
      <c r="D127" s="63" t="s">
        <v>304</v>
      </c>
      <c r="E127" s="138" t="s">
        <v>152</v>
      </c>
      <c r="F127" s="138" t="s">
        <v>39</v>
      </c>
      <c r="G127" s="138" t="s">
        <v>43</v>
      </c>
      <c r="H127" s="138" t="s">
        <v>10</v>
      </c>
      <c r="I127" s="49">
        <v>14.43</v>
      </c>
      <c r="J127" s="49" t="s">
        <v>120</v>
      </c>
      <c r="K127" s="49" t="s">
        <v>120</v>
      </c>
      <c r="Q127" s="111"/>
      <c r="R127" s="111"/>
      <c r="S127" s="111"/>
      <c r="T127" s="111"/>
      <c r="U127" s="111"/>
      <c r="V127" s="111"/>
      <c r="W127" s="111"/>
      <c r="X127" s="111"/>
      <c r="Y127" s="111"/>
      <c r="Z127" s="111"/>
      <c r="AA127" s="111"/>
      <c r="AB127" s="111"/>
      <c r="AC127" s="111"/>
      <c r="AD127" s="111"/>
      <c r="AE127" s="111"/>
      <c r="AF127" s="111"/>
      <c r="AG127" s="111"/>
      <c r="AH127" s="111"/>
      <c r="AI127" s="111"/>
      <c r="AJ127" s="76"/>
      <c r="AK127" s="76"/>
      <c r="AL127" s="76"/>
      <c r="AM127" s="76"/>
      <c r="AN127" s="76"/>
    </row>
    <row r="128" spans="1:41" x14ac:dyDescent="0.25">
      <c r="A128" s="66"/>
      <c r="B128" s="135"/>
      <c r="C128" s="163"/>
      <c r="D128" s="63" t="s">
        <v>445</v>
      </c>
      <c r="E128" s="139"/>
      <c r="F128" s="139"/>
      <c r="G128" s="139"/>
      <c r="H128" s="139"/>
      <c r="I128" s="49">
        <v>14.43</v>
      </c>
      <c r="J128" s="49" t="s">
        <v>120</v>
      </c>
      <c r="K128" s="49" t="s">
        <v>120</v>
      </c>
      <c r="Q128" s="113"/>
      <c r="R128" s="111"/>
      <c r="S128" s="111"/>
      <c r="T128" s="111"/>
      <c r="U128" s="111"/>
      <c r="V128" s="111"/>
      <c r="W128" s="111"/>
      <c r="X128" s="111"/>
      <c r="Y128" s="111"/>
      <c r="Z128" s="111"/>
      <c r="AA128" s="111"/>
      <c r="AB128" s="111"/>
      <c r="AC128" s="111"/>
      <c r="AD128" s="111"/>
      <c r="AE128" s="111"/>
      <c r="AF128" s="111"/>
      <c r="AG128" s="111"/>
      <c r="AH128" s="111"/>
      <c r="AI128" s="111"/>
      <c r="AJ128" s="116"/>
      <c r="AK128" s="76"/>
      <c r="AL128" s="76"/>
      <c r="AM128" s="76"/>
      <c r="AN128" s="76"/>
    </row>
    <row r="129" spans="1:41" ht="17.25" customHeight="1" x14ac:dyDescent="0.25">
      <c r="A129" s="48" t="e">
        <f>A127+1</f>
        <v>#REF!</v>
      </c>
      <c r="B129" s="133">
        <v>45266</v>
      </c>
      <c r="C129" s="162" t="s">
        <v>407</v>
      </c>
      <c r="D129" s="63" t="s">
        <v>304</v>
      </c>
      <c r="E129" s="138" t="s">
        <v>274</v>
      </c>
      <c r="F129" s="138" t="s">
        <v>39</v>
      </c>
      <c r="G129" s="138" t="s">
        <v>155</v>
      </c>
      <c r="H129" s="138" t="s">
        <v>10</v>
      </c>
      <c r="I129" s="49">
        <v>17.739999999999998</v>
      </c>
      <c r="J129" s="49" t="s">
        <v>120</v>
      </c>
      <c r="K129" s="49" t="s">
        <v>120</v>
      </c>
      <c r="Q129" s="111"/>
      <c r="R129" s="111"/>
      <c r="S129" s="111"/>
      <c r="T129" s="111"/>
      <c r="U129" s="111"/>
      <c r="V129" s="111"/>
      <c r="W129" s="111"/>
      <c r="X129" s="111"/>
      <c r="Y129" s="111"/>
      <c r="Z129" s="111"/>
      <c r="AA129" s="111"/>
      <c r="AB129" s="111"/>
      <c r="AC129" s="111"/>
      <c r="AD129" s="111"/>
      <c r="AE129" s="111"/>
      <c r="AF129" s="111"/>
      <c r="AG129" s="111"/>
      <c r="AH129" s="111"/>
      <c r="AI129" s="111"/>
      <c r="AJ129" s="76"/>
      <c r="AK129" s="76"/>
      <c r="AL129" s="76"/>
      <c r="AM129" s="76"/>
      <c r="AN129" s="76"/>
    </row>
    <row r="130" spans="1:41" x14ac:dyDescent="0.25">
      <c r="A130" s="66"/>
      <c r="B130" s="135"/>
      <c r="C130" s="163"/>
      <c r="D130" s="63" t="s">
        <v>445</v>
      </c>
      <c r="E130" s="139"/>
      <c r="F130" s="139"/>
      <c r="G130" s="139"/>
      <c r="H130" s="139"/>
      <c r="I130" s="49">
        <v>22.04</v>
      </c>
      <c r="J130" s="49" t="s">
        <v>120</v>
      </c>
      <c r="K130" s="49" t="s">
        <v>120</v>
      </c>
      <c r="Q130" s="113"/>
      <c r="R130" s="111"/>
      <c r="S130" s="111"/>
      <c r="T130" s="111"/>
      <c r="U130" s="111"/>
      <c r="V130" s="111"/>
      <c r="W130" s="111"/>
      <c r="X130" s="111"/>
      <c r="Y130" s="111"/>
      <c r="Z130" s="111"/>
      <c r="AA130" s="111"/>
      <c r="AB130" s="111"/>
      <c r="AC130" s="111"/>
      <c r="AD130" s="111"/>
      <c r="AE130" s="111"/>
      <c r="AF130" s="111"/>
      <c r="AG130" s="111"/>
      <c r="AH130" s="111"/>
      <c r="AI130" s="111"/>
      <c r="AJ130" s="116"/>
      <c r="AK130" s="76"/>
      <c r="AL130" s="76"/>
      <c r="AM130" s="76"/>
      <c r="AN130" s="76"/>
    </row>
    <row r="131" spans="1:41" ht="27" customHeight="1" x14ac:dyDescent="0.25">
      <c r="A131" s="17"/>
      <c r="B131" s="133" t="s">
        <v>318</v>
      </c>
      <c r="C131" s="133" t="s">
        <v>363</v>
      </c>
      <c r="D131" s="63" t="s">
        <v>304</v>
      </c>
      <c r="E131" s="138" t="s">
        <v>247</v>
      </c>
      <c r="F131" s="138" t="s">
        <v>39</v>
      </c>
      <c r="G131" s="138" t="s">
        <v>166</v>
      </c>
      <c r="H131" s="138" t="s">
        <v>10</v>
      </c>
      <c r="I131" s="49">
        <v>34.090000000000003</v>
      </c>
      <c r="J131" s="49">
        <v>34.090000000000003</v>
      </c>
      <c r="K131" s="84">
        <v>40.909999999999997</v>
      </c>
      <c r="Q131" s="111"/>
      <c r="R131" s="111"/>
      <c r="S131" s="111"/>
      <c r="T131" s="111"/>
      <c r="U131" s="111"/>
      <c r="V131" s="111"/>
      <c r="W131" s="111"/>
      <c r="X131" s="111"/>
      <c r="Y131" s="111"/>
      <c r="Z131" s="111"/>
      <c r="AA131" s="111"/>
      <c r="AB131" s="111"/>
      <c r="AC131" s="111"/>
      <c r="AD131" s="111"/>
      <c r="AE131" s="111"/>
      <c r="AF131" s="111"/>
      <c r="AG131" s="111"/>
      <c r="AH131" s="111"/>
      <c r="AI131" s="111"/>
      <c r="AJ131" s="76"/>
      <c r="AK131" s="76"/>
      <c r="AL131" s="76"/>
      <c r="AM131" s="76"/>
      <c r="AN131" s="76"/>
    </row>
    <row r="132" spans="1:41" ht="22.5" customHeight="1" x14ac:dyDescent="0.25">
      <c r="A132" s="67"/>
      <c r="B132" s="135"/>
      <c r="C132" s="135"/>
      <c r="D132" s="63" t="s">
        <v>445</v>
      </c>
      <c r="E132" s="139"/>
      <c r="F132" s="139"/>
      <c r="G132" s="139"/>
      <c r="H132" s="139"/>
      <c r="I132" s="49">
        <v>37.57</v>
      </c>
      <c r="J132" s="49">
        <v>37.57</v>
      </c>
      <c r="K132" s="84">
        <v>45.08</v>
      </c>
      <c r="Q132" s="113"/>
      <c r="R132" s="111"/>
      <c r="S132" s="111"/>
      <c r="T132" s="111"/>
      <c r="U132" s="111"/>
      <c r="V132" s="111"/>
      <c r="W132" s="111"/>
      <c r="X132" s="111"/>
      <c r="Y132" s="111"/>
      <c r="Z132" s="111"/>
      <c r="AA132" s="111"/>
      <c r="AB132" s="111"/>
      <c r="AC132" s="111"/>
      <c r="AD132" s="111"/>
      <c r="AE132" s="111"/>
      <c r="AF132" s="111"/>
      <c r="AG132" s="111"/>
      <c r="AH132" s="111"/>
      <c r="AI132" s="111"/>
      <c r="AJ132" s="116"/>
      <c r="AK132" s="76"/>
      <c r="AL132" s="76"/>
      <c r="AM132" s="76"/>
      <c r="AN132" s="76"/>
    </row>
    <row r="133" spans="1:41" ht="22.5" customHeight="1" x14ac:dyDescent="0.25">
      <c r="A133" s="48"/>
      <c r="B133" s="133" t="s">
        <v>318</v>
      </c>
      <c r="C133" s="133" t="s">
        <v>408</v>
      </c>
      <c r="D133" s="63" t="s">
        <v>304</v>
      </c>
      <c r="E133" s="138" t="s">
        <v>133</v>
      </c>
      <c r="F133" s="138" t="s">
        <v>39</v>
      </c>
      <c r="G133" s="138" t="s">
        <v>123</v>
      </c>
      <c r="H133" s="138" t="s">
        <v>10</v>
      </c>
      <c r="I133" s="94">
        <v>83.24</v>
      </c>
      <c r="J133" s="94">
        <v>60.64</v>
      </c>
      <c r="K133" s="94">
        <v>72.77</v>
      </c>
      <c r="Q133" s="111"/>
      <c r="R133" s="111"/>
      <c r="S133" s="111"/>
      <c r="T133" s="111"/>
      <c r="U133" s="111"/>
      <c r="V133" s="111"/>
      <c r="W133" s="111"/>
      <c r="X133" s="111"/>
      <c r="Y133" s="111"/>
      <c r="Z133" s="111"/>
      <c r="AA133" s="111"/>
      <c r="AB133" s="111"/>
      <c r="AC133" s="111"/>
      <c r="AD133" s="111"/>
      <c r="AE133" s="111"/>
      <c r="AF133" s="111"/>
      <c r="AG133" s="111"/>
      <c r="AH133" s="111"/>
      <c r="AI133" s="111"/>
      <c r="AJ133" s="76"/>
      <c r="AK133" s="76"/>
      <c r="AL133" s="76"/>
      <c r="AM133" s="76"/>
      <c r="AN133" s="76"/>
    </row>
    <row r="134" spans="1:41" s="73" customFormat="1" x14ac:dyDescent="0.25">
      <c r="A134" s="78"/>
      <c r="B134" s="135"/>
      <c r="C134" s="135"/>
      <c r="D134" s="63" t="s">
        <v>445</v>
      </c>
      <c r="E134" s="139"/>
      <c r="F134" s="139"/>
      <c r="G134" s="139"/>
      <c r="H134" s="139"/>
      <c r="I134" s="90">
        <v>104.82</v>
      </c>
      <c r="J134" s="90">
        <v>66.819999999999993</v>
      </c>
      <c r="K134" s="90">
        <v>80.19</v>
      </c>
      <c r="P134" s="74"/>
      <c r="Q134" s="113"/>
      <c r="R134" s="111"/>
      <c r="S134" s="111"/>
      <c r="T134" s="111"/>
      <c r="U134" s="111"/>
      <c r="V134" s="111"/>
      <c r="W134" s="111"/>
      <c r="X134" s="111"/>
      <c r="Y134" s="111"/>
      <c r="Z134" s="111"/>
      <c r="AA134" s="111"/>
      <c r="AB134" s="111"/>
      <c r="AC134" s="111"/>
      <c r="AD134" s="111"/>
      <c r="AE134" s="111"/>
      <c r="AF134" s="111"/>
      <c r="AG134" s="111"/>
      <c r="AH134" s="111"/>
      <c r="AI134" s="111"/>
      <c r="AJ134" s="116"/>
      <c r="AK134" s="76"/>
      <c r="AL134" s="76"/>
      <c r="AM134" s="76"/>
      <c r="AN134" s="76"/>
      <c r="AO134" s="75"/>
    </row>
    <row r="135" spans="1:41" x14ac:dyDescent="0.25">
      <c r="A135" s="164" t="s">
        <v>127</v>
      </c>
      <c r="B135" s="165"/>
      <c r="C135" s="165"/>
      <c r="D135" s="165"/>
      <c r="E135" s="165"/>
      <c r="F135" s="165"/>
      <c r="G135" s="165"/>
      <c r="H135" s="165"/>
      <c r="I135" s="165"/>
      <c r="J135" s="165"/>
      <c r="K135" s="166"/>
      <c r="Q135" s="111"/>
      <c r="R135" s="111"/>
      <c r="S135" s="111"/>
      <c r="T135" s="111"/>
      <c r="U135" s="111"/>
      <c r="V135" s="111"/>
      <c r="W135" s="111"/>
      <c r="X135" s="111"/>
      <c r="Y135" s="111"/>
      <c r="Z135" s="111"/>
      <c r="AA135" s="111"/>
      <c r="AB135" s="111"/>
      <c r="AC135" s="111"/>
      <c r="AD135" s="111"/>
      <c r="AE135" s="111"/>
      <c r="AF135" s="111"/>
      <c r="AG135" s="111"/>
      <c r="AH135" s="111"/>
      <c r="AI135" s="111"/>
      <c r="AJ135" s="76"/>
      <c r="AK135" s="76"/>
      <c r="AL135" s="76"/>
      <c r="AM135" s="76"/>
      <c r="AN135" s="76"/>
    </row>
    <row r="136" spans="1:41" s="29" customFormat="1" ht="16.5" customHeight="1" x14ac:dyDescent="0.25">
      <c r="A136" s="47" t="e">
        <f>#REF!+1</f>
        <v>#REF!</v>
      </c>
      <c r="B136" s="133" t="s">
        <v>315</v>
      </c>
      <c r="C136" s="162" t="s">
        <v>406</v>
      </c>
      <c r="D136" s="63" t="s">
        <v>304</v>
      </c>
      <c r="E136" s="136" t="s">
        <v>148</v>
      </c>
      <c r="F136" s="136" t="s">
        <v>44</v>
      </c>
      <c r="G136" s="136" t="s">
        <v>46</v>
      </c>
      <c r="H136" s="136" t="s">
        <v>10</v>
      </c>
      <c r="I136" s="49">
        <v>24.97</v>
      </c>
      <c r="J136" s="49">
        <v>24.97</v>
      </c>
      <c r="K136" s="84">
        <v>29.96</v>
      </c>
      <c r="P136" s="30"/>
      <c r="Q136" s="111"/>
      <c r="R136" s="111"/>
      <c r="S136" s="111"/>
      <c r="T136" s="111"/>
      <c r="U136" s="111"/>
      <c r="V136" s="111"/>
      <c r="W136" s="111"/>
      <c r="X136" s="111"/>
      <c r="Y136" s="111"/>
      <c r="Z136" s="111"/>
      <c r="AA136" s="111"/>
      <c r="AB136" s="111"/>
      <c r="AC136" s="111"/>
      <c r="AD136" s="111"/>
      <c r="AE136" s="111"/>
      <c r="AF136" s="111"/>
      <c r="AG136" s="111"/>
      <c r="AH136" s="111"/>
      <c r="AI136" s="111"/>
      <c r="AJ136" s="37"/>
      <c r="AK136" s="37"/>
      <c r="AL136" s="37"/>
      <c r="AM136" s="37"/>
      <c r="AN136" s="37"/>
    </row>
    <row r="137" spans="1:41" s="29" customFormat="1" x14ac:dyDescent="0.25">
      <c r="A137" s="47"/>
      <c r="B137" s="135"/>
      <c r="C137" s="163"/>
      <c r="D137" s="63" t="s">
        <v>445</v>
      </c>
      <c r="E137" s="137"/>
      <c r="F137" s="137"/>
      <c r="G137" s="137"/>
      <c r="H137" s="137"/>
      <c r="I137" s="49">
        <v>26.03</v>
      </c>
      <c r="J137" s="49">
        <v>26.03</v>
      </c>
      <c r="K137" s="84">
        <v>31.24</v>
      </c>
      <c r="P137" s="30"/>
      <c r="Q137" s="113"/>
      <c r="R137" s="111"/>
      <c r="S137" s="111"/>
      <c r="T137" s="111"/>
      <c r="U137" s="111"/>
      <c r="V137" s="111"/>
      <c r="W137" s="111"/>
      <c r="X137" s="111"/>
      <c r="Y137" s="111"/>
      <c r="Z137" s="111"/>
      <c r="AA137" s="111"/>
      <c r="AB137" s="111"/>
      <c r="AC137" s="111"/>
      <c r="AD137" s="111"/>
      <c r="AE137" s="111"/>
      <c r="AF137" s="111"/>
      <c r="AG137" s="111"/>
      <c r="AH137" s="111"/>
      <c r="AI137" s="111"/>
      <c r="AJ137" s="115"/>
      <c r="AK137" s="37"/>
      <c r="AL137" s="37"/>
      <c r="AM137" s="37"/>
      <c r="AN137" s="37"/>
    </row>
    <row r="138" spans="1:41" s="29" customFormat="1" ht="84" customHeight="1" x14ac:dyDescent="0.25">
      <c r="A138" s="47" t="e">
        <f>A136+1</f>
        <v>#REF!</v>
      </c>
      <c r="B138" s="133" t="s">
        <v>318</v>
      </c>
      <c r="C138" s="162" t="s">
        <v>334</v>
      </c>
      <c r="D138" s="63" t="s">
        <v>304</v>
      </c>
      <c r="E138" s="136" t="s">
        <v>105</v>
      </c>
      <c r="F138" s="136" t="s">
        <v>44</v>
      </c>
      <c r="G138" s="136" t="s">
        <v>106</v>
      </c>
      <c r="H138" s="136" t="s">
        <v>10</v>
      </c>
      <c r="I138" s="49">
        <v>41.31</v>
      </c>
      <c r="J138" s="49">
        <v>33.020000000000003</v>
      </c>
      <c r="K138" s="84">
        <v>39.619999999999997</v>
      </c>
      <c r="P138" s="30"/>
      <c r="Q138" s="111"/>
      <c r="R138" s="111"/>
      <c r="S138" s="111"/>
      <c r="T138" s="111"/>
      <c r="U138" s="111"/>
      <c r="V138" s="111"/>
      <c r="W138" s="111"/>
      <c r="X138" s="111"/>
      <c r="Y138" s="111"/>
      <c r="Z138" s="111"/>
      <c r="AA138" s="111"/>
      <c r="AB138" s="111"/>
      <c r="AC138" s="111"/>
      <c r="AD138" s="111"/>
      <c r="AE138" s="111"/>
      <c r="AF138" s="111"/>
      <c r="AG138" s="111"/>
      <c r="AH138" s="111"/>
      <c r="AI138" s="111"/>
      <c r="AJ138" s="37"/>
      <c r="AK138" s="37"/>
      <c r="AL138" s="37"/>
      <c r="AM138" s="37"/>
      <c r="AN138" s="37"/>
    </row>
    <row r="139" spans="1:41" s="29" customFormat="1" ht="84.75" customHeight="1" x14ac:dyDescent="0.25">
      <c r="A139" s="47"/>
      <c r="B139" s="135"/>
      <c r="C139" s="163"/>
      <c r="D139" s="63" t="s">
        <v>445</v>
      </c>
      <c r="E139" s="161"/>
      <c r="F139" s="161"/>
      <c r="G139" s="137"/>
      <c r="H139" s="137"/>
      <c r="I139" s="49">
        <v>50.73</v>
      </c>
      <c r="J139" s="49">
        <v>38</v>
      </c>
      <c r="K139" s="84">
        <v>45.6</v>
      </c>
      <c r="P139" s="30"/>
      <c r="Q139" s="113"/>
      <c r="R139" s="111"/>
      <c r="S139" s="111"/>
      <c r="T139" s="111"/>
      <c r="U139" s="111"/>
      <c r="V139" s="111"/>
      <c r="W139" s="111"/>
      <c r="X139" s="111"/>
      <c r="Y139" s="111"/>
      <c r="Z139" s="111"/>
      <c r="AA139" s="111"/>
      <c r="AB139" s="111"/>
      <c r="AC139" s="111"/>
      <c r="AD139" s="111"/>
      <c r="AE139" s="111"/>
      <c r="AF139" s="111"/>
      <c r="AG139" s="111"/>
      <c r="AH139" s="111"/>
      <c r="AI139" s="111"/>
      <c r="AJ139" s="114"/>
    </row>
    <row r="140" spans="1:41" s="31" customFormat="1" ht="16.5" customHeight="1" x14ac:dyDescent="0.25">
      <c r="A140" s="105" t="e">
        <f>#REF!+1</f>
        <v>#REF!</v>
      </c>
      <c r="B140" s="180" t="s">
        <v>318</v>
      </c>
      <c r="C140" s="158" t="s">
        <v>411</v>
      </c>
      <c r="D140" s="106" t="s">
        <v>304</v>
      </c>
      <c r="E140" s="161"/>
      <c r="F140" s="161"/>
      <c r="G140" s="136" t="s">
        <v>109</v>
      </c>
      <c r="H140" s="136" t="s">
        <v>113</v>
      </c>
      <c r="I140" s="90">
        <v>521.89</v>
      </c>
      <c r="J140" s="90">
        <v>521.89</v>
      </c>
      <c r="K140" s="92">
        <v>626.27</v>
      </c>
      <c r="P140" s="32"/>
      <c r="Q140" s="111"/>
      <c r="R140" s="111"/>
      <c r="S140" s="111"/>
      <c r="T140" s="111"/>
      <c r="U140" s="111"/>
      <c r="V140" s="111"/>
      <c r="W140" s="111"/>
      <c r="X140" s="111"/>
      <c r="Y140" s="111"/>
      <c r="Z140" s="111"/>
      <c r="AA140" s="111"/>
      <c r="AB140" s="111"/>
      <c r="AC140" s="111"/>
      <c r="AD140" s="111"/>
      <c r="AE140" s="111"/>
      <c r="AF140" s="111"/>
      <c r="AG140" s="111"/>
      <c r="AH140" s="111"/>
      <c r="AI140" s="111"/>
    </row>
    <row r="141" spans="1:41" s="31" customFormat="1" x14ac:dyDescent="0.25">
      <c r="A141" s="105"/>
      <c r="B141" s="181"/>
      <c r="C141" s="160"/>
      <c r="D141" s="106" t="s">
        <v>445</v>
      </c>
      <c r="E141" s="137"/>
      <c r="F141" s="137"/>
      <c r="G141" s="137"/>
      <c r="H141" s="137"/>
      <c r="I141" s="90">
        <v>521.89</v>
      </c>
      <c r="J141" s="90">
        <v>521.89</v>
      </c>
      <c r="K141" s="92">
        <v>626.27</v>
      </c>
      <c r="P141" s="32"/>
      <c r="Q141" s="113"/>
      <c r="R141" s="111"/>
      <c r="S141" s="111"/>
      <c r="T141" s="111"/>
      <c r="U141" s="111"/>
      <c r="V141" s="111"/>
      <c r="W141" s="111"/>
      <c r="X141" s="111"/>
      <c r="Y141" s="111"/>
      <c r="Z141" s="111"/>
      <c r="AA141" s="111"/>
      <c r="AB141" s="111"/>
      <c r="AC141" s="111"/>
      <c r="AD141" s="111"/>
      <c r="AE141" s="111"/>
      <c r="AF141" s="111"/>
      <c r="AG141" s="111"/>
      <c r="AH141" s="111"/>
      <c r="AI141" s="111"/>
      <c r="AJ141" s="81"/>
    </row>
    <row r="142" spans="1:41" s="31" customFormat="1" ht="15.75" customHeight="1" x14ac:dyDescent="0.25">
      <c r="A142" s="105" t="e">
        <f>A140+1</f>
        <v>#REF!</v>
      </c>
      <c r="B142" s="157" t="s">
        <v>318</v>
      </c>
      <c r="C142" s="158" t="s">
        <v>409</v>
      </c>
      <c r="D142" s="106" t="s">
        <v>304</v>
      </c>
      <c r="E142" s="136" t="s">
        <v>133</v>
      </c>
      <c r="F142" s="136" t="s">
        <v>44</v>
      </c>
      <c r="G142" s="136" t="s">
        <v>109</v>
      </c>
      <c r="H142" s="136" t="s">
        <v>10</v>
      </c>
      <c r="I142" s="90">
        <v>30.43</v>
      </c>
      <c r="J142" s="90">
        <v>27.49</v>
      </c>
      <c r="K142" s="92">
        <v>32.99</v>
      </c>
      <c r="P142" s="32"/>
      <c r="Q142" s="111"/>
      <c r="R142" s="111"/>
      <c r="S142" s="111"/>
      <c r="T142" s="111"/>
      <c r="U142" s="111"/>
      <c r="V142" s="111"/>
      <c r="W142" s="111"/>
      <c r="X142" s="111"/>
      <c r="Y142" s="111"/>
      <c r="Z142" s="111"/>
      <c r="AA142" s="111"/>
      <c r="AB142" s="111"/>
      <c r="AC142" s="111"/>
      <c r="AD142" s="111"/>
      <c r="AE142" s="111"/>
      <c r="AF142" s="111"/>
      <c r="AG142" s="111"/>
      <c r="AH142" s="111"/>
      <c r="AI142" s="111"/>
    </row>
    <row r="143" spans="1:41" s="31" customFormat="1" x14ac:dyDescent="0.25">
      <c r="A143" s="105"/>
      <c r="B143" s="145"/>
      <c r="C143" s="160"/>
      <c r="D143" s="106" t="s">
        <v>445</v>
      </c>
      <c r="E143" s="137"/>
      <c r="F143" s="137"/>
      <c r="G143" s="137"/>
      <c r="H143" s="137"/>
      <c r="I143" s="90">
        <v>39.07</v>
      </c>
      <c r="J143" s="90">
        <v>31.64</v>
      </c>
      <c r="K143" s="92">
        <v>37.97</v>
      </c>
      <c r="P143" s="32"/>
      <c r="Q143" s="113"/>
      <c r="R143" s="111"/>
      <c r="S143" s="111"/>
      <c r="T143" s="111"/>
      <c r="U143" s="111"/>
      <c r="V143" s="111"/>
      <c r="W143" s="111"/>
      <c r="X143" s="111"/>
      <c r="Y143" s="111"/>
      <c r="Z143" s="111"/>
      <c r="AA143" s="111"/>
      <c r="AB143" s="111"/>
      <c r="AC143" s="111"/>
      <c r="AD143" s="111"/>
      <c r="AE143" s="111"/>
      <c r="AF143" s="111"/>
      <c r="AG143" s="111"/>
      <c r="AH143" s="111"/>
      <c r="AI143" s="111"/>
      <c r="AJ143" s="81"/>
    </row>
    <row r="144" spans="1:41" s="31" customFormat="1" ht="17.25" customHeight="1" x14ac:dyDescent="0.25">
      <c r="A144" s="47" t="e">
        <f>A142+1</f>
        <v>#REF!</v>
      </c>
      <c r="B144" s="133" t="s">
        <v>318</v>
      </c>
      <c r="C144" s="162" t="s">
        <v>333</v>
      </c>
      <c r="D144" s="63" t="s">
        <v>304</v>
      </c>
      <c r="E144" s="136" t="s">
        <v>104</v>
      </c>
      <c r="F144" s="136" t="s">
        <v>44</v>
      </c>
      <c r="G144" s="136" t="s">
        <v>252</v>
      </c>
      <c r="H144" s="136" t="s">
        <v>10</v>
      </c>
      <c r="I144" s="49">
        <v>21</v>
      </c>
      <c r="J144" s="49">
        <v>18.7</v>
      </c>
      <c r="K144" s="84">
        <v>22.44</v>
      </c>
      <c r="P144" s="32"/>
      <c r="Q144" s="111"/>
      <c r="R144" s="111"/>
      <c r="S144" s="111"/>
      <c r="T144" s="111"/>
      <c r="U144" s="111"/>
      <c r="V144" s="111"/>
      <c r="W144" s="111"/>
      <c r="X144" s="111"/>
      <c r="Y144" s="111"/>
      <c r="Z144" s="111"/>
      <c r="AA144" s="111"/>
      <c r="AB144" s="111"/>
      <c r="AC144" s="111"/>
      <c r="AD144" s="111"/>
      <c r="AE144" s="111"/>
      <c r="AF144" s="111"/>
      <c r="AG144" s="111"/>
      <c r="AH144" s="111"/>
      <c r="AI144" s="111"/>
    </row>
    <row r="145" spans="1:36" s="31" customFormat="1" x14ac:dyDescent="0.25">
      <c r="A145" s="47"/>
      <c r="B145" s="135"/>
      <c r="C145" s="163"/>
      <c r="D145" s="63" t="s">
        <v>445</v>
      </c>
      <c r="E145" s="137"/>
      <c r="F145" s="137"/>
      <c r="G145" s="137"/>
      <c r="H145" s="137"/>
      <c r="I145" s="49">
        <v>27.11</v>
      </c>
      <c r="J145" s="49">
        <v>21.52</v>
      </c>
      <c r="K145" s="84">
        <v>25.82</v>
      </c>
      <c r="P145" s="32"/>
      <c r="Q145" s="113"/>
      <c r="R145" s="111"/>
      <c r="S145" s="111"/>
      <c r="T145" s="111"/>
      <c r="U145" s="111"/>
      <c r="V145" s="111"/>
      <c r="W145" s="111"/>
      <c r="X145" s="111"/>
      <c r="Y145" s="111"/>
      <c r="Z145" s="111"/>
      <c r="AA145" s="111"/>
      <c r="AB145" s="111"/>
      <c r="AC145" s="111"/>
      <c r="AD145" s="111"/>
      <c r="AE145" s="111"/>
      <c r="AF145" s="111"/>
      <c r="AG145" s="111"/>
      <c r="AH145" s="111"/>
      <c r="AI145" s="111"/>
      <c r="AJ145" s="81"/>
    </row>
    <row r="146" spans="1:36" s="29" customFormat="1" ht="22.5" customHeight="1" x14ac:dyDescent="0.25">
      <c r="A146" s="47" t="e">
        <f>#REF!+1</f>
        <v>#REF!</v>
      </c>
      <c r="B146" s="133" t="s">
        <v>322</v>
      </c>
      <c r="C146" s="162" t="s">
        <v>402</v>
      </c>
      <c r="D146" s="63" t="s">
        <v>304</v>
      </c>
      <c r="E146" s="136" t="s">
        <v>112</v>
      </c>
      <c r="F146" s="136" t="s">
        <v>44</v>
      </c>
      <c r="G146" s="136" t="s">
        <v>45</v>
      </c>
      <c r="H146" s="136" t="s">
        <v>10</v>
      </c>
      <c r="I146" s="49">
        <v>32.67</v>
      </c>
      <c r="J146" s="49">
        <v>32.67</v>
      </c>
      <c r="K146" s="84">
        <v>39.200000000000003</v>
      </c>
      <c r="P146" s="30"/>
      <c r="Q146" s="111"/>
      <c r="R146" s="111"/>
      <c r="S146" s="111"/>
      <c r="T146" s="111"/>
      <c r="U146" s="111"/>
      <c r="V146" s="111"/>
      <c r="W146" s="111"/>
      <c r="X146" s="111"/>
      <c r="Y146" s="111"/>
      <c r="Z146" s="111"/>
      <c r="AA146" s="111"/>
      <c r="AB146" s="111"/>
      <c r="AC146" s="111"/>
      <c r="AD146" s="111"/>
      <c r="AE146" s="111"/>
      <c r="AF146" s="111"/>
      <c r="AG146" s="111"/>
      <c r="AH146" s="111"/>
      <c r="AI146" s="111"/>
    </row>
    <row r="147" spans="1:36" s="29" customFormat="1" ht="24" customHeight="1" x14ac:dyDescent="0.25">
      <c r="A147" s="47"/>
      <c r="B147" s="135"/>
      <c r="C147" s="163"/>
      <c r="D147" s="63" t="s">
        <v>445</v>
      </c>
      <c r="E147" s="137"/>
      <c r="F147" s="137"/>
      <c r="G147" s="137"/>
      <c r="H147" s="137"/>
      <c r="I147" s="49">
        <v>35.119999999999997</v>
      </c>
      <c r="J147" s="49">
        <v>35.119999999999997</v>
      </c>
      <c r="K147" s="84">
        <v>42.14</v>
      </c>
      <c r="P147" s="30"/>
      <c r="Q147" s="113"/>
      <c r="R147" s="111"/>
      <c r="S147" s="111"/>
      <c r="T147" s="111"/>
      <c r="U147" s="111"/>
      <c r="V147" s="111"/>
      <c r="W147" s="111"/>
      <c r="X147" s="111"/>
      <c r="Y147" s="111"/>
      <c r="Z147" s="111"/>
      <c r="AA147" s="111"/>
      <c r="AB147" s="111"/>
      <c r="AC147" s="111"/>
      <c r="AD147" s="111"/>
      <c r="AE147" s="111"/>
      <c r="AF147" s="111"/>
      <c r="AG147" s="111"/>
      <c r="AH147" s="111"/>
      <c r="AI147" s="111"/>
      <c r="AJ147" s="114"/>
    </row>
    <row r="148" spans="1:36" s="31" customFormat="1" ht="24.75" customHeight="1" x14ac:dyDescent="0.25">
      <c r="A148" s="47" t="e">
        <f>#REF!+1</f>
        <v>#REF!</v>
      </c>
      <c r="B148" s="133" t="s">
        <v>308</v>
      </c>
      <c r="C148" s="162" t="s">
        <v>403</v>
      </c>
      <c r="D148" s="63" t="s">
        <v>304</v>
      </c>
      <c r="E148" s="136" t="s">
        <v>194</v>
      </c>
      <c r="F148" s="136" t="s">
        <v>44</v>
      </c>
      <c r="G148" s="136" t="s">
        <v>114</v>
      </c>
      <c r="H148" s="136" t="s">
        <v>10</v>
      </c>
      <c r="I148" s="49">
        <v>30.32</v>
      </c>
      <c r="J148" s="49">
        <v>29.89</v>
      </c>
      <c r="K148" s="84">
        <v>35.869999999999997</v>
      </c>
      <c r="P148" s="32"/>
      <c r="Q148" s="111"/>
      <c r="R148" s="111"/>
      <c r="S148" s="111"/>
      <c r="T148" s="111"/>
      <c r="U148" s="111"/>
      <c r="V148" s="111"/>
      <c r="W148" s="111"/>
      <c r="X148" s="111"/>
      <c r="Y148" s="111"/>
      <c r="Z148" s="111"/>
      <c r="AA148" s="111"/>
      <c r="AB148" s="111"/>
      <c r="AC148" s="111"/>
      <c r="AD148" s="111"/>
      <c r="AE148" s="111"/>
      <c r="AF148" s="111"/>
      <c r="AG148" s="111"/>
      <c r="AH148" s="111"/>
      <c r="AI148" s="111"/>
    </row>
    <row r="149" spans="1:36" s="31" customFormat="1" ht="23.25" customHeight="1" x14ac:dyDescent="0.25">
      <c r="A149" s="79"/>
      <c r="B149" s="135"/>
      <c r="C149" s="163"/>
      <c r="D149" s="63" t="s">
        <v>445</v>
      </c>
      <c r="E149" s="137"/>
      <c r="F149" s="137"/>
      <c r="G149" s="137"/>
      <c r="H149" s="137"/>
      <c r="I149" s="49">
        <v>36.76</v>
      </c>
      <c r="J149" s="49">
        <v>34.4</v>
      </c>
      <c r="K149" s="84">
        <v>41.28</v>
      </c>
      <c r="P149" s="32"/>
      <c r="Q149" s="113"/>
      <c r="R149" s="111"/>
      <c r="S149" s="111"/>
      <c r="T149" s="111"/>
      <c r="U149" s="111"/>
      <c r="V149" s="111"/>
      <c r="W149" s="111"/>
      <c r="X149" s="111"/>
      <c r="Y149" s="111"/>
      <c r="Z149" s="111"/>
      <c r="AA149" s="111"/>
      <c r="AB149" s="111"/>
      <c r="AC149" s="111"/>
      <c r="AD149" s="111"/>
      <c r="AE149" s="111"/>
      <c r="AF149" s="111"/>
      <c r="AG149" s="111"/>
      <c r="AH149" s="111"/>
      <c r="AI149" s="111"/>
      <c r="AJ149" s="81"/>
    </row>
    <row r="150" spans="1:36" s="31" customFormat="1" ht="16.5" customHeight="1" x14ac:dyDescent="0.25">
      <c r="A150" s="33"/>
      <c r="B150" s="133" t="s">
        <v>318</v>
      </c>
      <c r="C150" s="162" t="s">
        <v>404</v>
      </c>
      <c r="D150" s="63" t="s">
        <v>304</v>
      </c>
      <c r="E150" s="136" t="s">
        <v>49</v>
      </c>
      <c r="F150" s="136" t="s">
        <v>44</v>
      </c>
      <c r="G150" s="136" t="s">
        <v>50</v>
      </c>
      <c r="H150" s="136" t="s">
        <v>10</v>
      </c>
      <c r="I150" s="49">
        <v>63.19</v>
      </c>
      <c r="J150" s="49">
        <v>57.62</v>
      </c>
      <c r="K150" s="84" t="s">
        <v>120</v>
      </c>
      <c r="P150" s="32"/>
      <c r="Q150" s="111"/>
      <c r="R150" s="111"/>
      <c r="S150" s="111"/>
      <c r="T150" s="111"/>
      <c r="U150" s="111"/>
      <c r="V150" s="111"/>
      <c r="W150" s="111"/>
      <c r="X150" s="111"/>
      <c r="Y150" s="111"/>
      <c r="Z150" s="111"/>
      <c r="AA150" s="111"/>
      <c r="AB150" s="111"/>
      <c r="AC150" s="111"/>
      <c r="AD150" s="111"/>
      <c r="AE150" s="111"/>
      <c r="AF150" s="111"/>
      <c r="AG150" s="111"/>
      <c r="AH150" s="111"/>
      <c r="AI150" s="111"/>
    </row>
    <row r="151" spans="1:36" s="31" customFormat="1" x14ac:dyDescent="0.25">
      <c r="A151" s="79"/>
      <c r="B151" s="135"/>
      <c r="C151" s="163"/>
      <c r="D151" s="63" t="s">
        <v>445</v>
      </c>
      <c r="E151" s="137"/>
      <c r="F151" s="137"/>
      <c r="G151" s="137"/>
      <c r="H151" s="137"/>
      <c r="I151" s="49">
        <v>68.77</v>
      </c>
      <c r="J151" s="49">
        <v>63.49</v>
      </c>
      <c r="K151" s="84" t="s">
        <v>120</v>
      </c>
      <c r="P151" s="32"/>
      <c r="Q151" s="113"/>
      <c r="R151" s="111"/>
      <c r="S151" s="111"/>
      <c r="T151" s="111"/>
      <c r="U151" s="111"/>
      <c r="V151" s="111"/>
      <c r="W151" s="111"/>
      <c r="X151" s="111"/>
      <c r="Y151" s="111"/>
      <c r="Z151" s="111"/>
      <c r="AA151" s="111"/>
      <c r="AB151" s="111"/>
      <c r="AC151" s="111"/>
      <c r="AD151" s="111"/>
      <c r="AE151" s="111"/>
      <c r="AF151" s="111"/>
      <c r="AG151" s="111"/>
      <c r="AH151" s="111"/>
      <c r="AI151" s="111"/>
      <c r="AJ151" s="81"/>
    </row>
    <row r="152" spans="1:36" s="31" customFormat="1" ht="15.75" customHeight="1" x14ac:dyDescent="0.25">
      <c r="A152" s="53">
        <f>A150+1</f>
        <v>1</v>
      </c>
      <c r="B152" s="133" t="s">
        <v>318</v>
      </c>
      <c r="C152" s="162" t="s">
        <v>405</v>
      </c>
      <c r="D152" s="63" t="s">
        <v>304</v>
      </c>
      <c r="E152" s="136" t="s">
        <v>195</v>
      </c>
      <c r="F152" s="136" t="s">
        <v>44</v>
      </c>
      <c r="G152" s="136" t="s">
        <v>251</v>
      </c>
      <c r="H152" s="136" t="s">
        <v>10</v>
      </c>
      <c r="I152" s="49">
        <v>55.92</v>
      </c>
      <c r="J152" s="49">
        <v>41.96</v>
      </c>
      <c r="K152" s="84" t="s">
        <v>120</v>
      </c>
      <c r="P152" s="32"/>
      <c r="Q152" s="111"/>
      <c r="R152" s="111"/>
      <c r="S152" s="111"/>
      <c r="T152" s="111"/>
      <c r="U152" s="111"/>
      <c r="V152" s="111"/>
      <c r="W152" s="111"/>
      <c r="X152" s="111"/>
      <c r="Y152" s="111"/>
      <c r="Z152" s="111"/>
      <c r="AA152" s="111"/>
      <c r="AB152" s="111"/>
      <c r="AC152" s="111"/>
      <c r="AD152" s="111"/>
      <c r="AE152" s="111"/>
      <c r="AF152" s="111"/>
      <c r="AG152" s="111"/>
      <c r="AH152" s="111"/>
      <c r="AI152" s="111"/>
    </row>
    <row r="153" spans="1:36" s="31" customFormat="1" x14ac:dyDescent="0.25">
      <c r="A153" s="53"/>
      <c r="B153" s="135"/>
      <c r="C153" s="163"/>
      <c r="D153" s="63" t="s">
        <v>445</v>
      </c>
      <c r="E153" s="137"/>
      <c r="F153" s="137"/>
      <c r="G153" s="137"/>
      <c r="H153" s="137"/>
      <c r="I153" s="49">
        <v>69.63</v>
      </c>
      <c r="J153" s="49">
        <v>48.29</v>
      </c>
      <c r="K153" s="84" t="s">
        <v>120</v>
      </c>
      <c r="P153" s="32"/>
      <c r="Q153" s="113"/>
      <c r="R153" s="111"/>
      <c r="S153" s="111"/>
      <c r="T153" s="111"/>
      <c r="U153" s="111"/>
      <c r="V153" s="111"/>
      <c r="W153" s="111"/>
      <c r="X153" s="111"/>
      <c r="Y153" s="111"/>
      <c r="Z153" s="111"/>
      <c r="AA153" s="111"/>
      <c r="AB153" s="111"/>
      <c r="AC153" s="111"/>
      <c r="AD153" s="111"/>
      <c r="AE153" s="111"/>
      <c r="AF153" s="111"/>
      <c r="AG153" s="111"/>
      <c r="AH153" s="111"/>
      <c r="AI153" s="111"/>
      <c r="AJ153" s="81"/>
    </row>
    <row r="154" spans="1:36" s="1" customFormat="1" x14ac:dyDescent="0.25">
      <c r="A154" s="127" t="s">
        <v>128</v>
      </c>
      <c r="B154" s="128"/>
      <c r="C154" s="128"/>
      <c r="D154" s="128"/>
      <c r="E154" s="128"/>
      <c r="F154" s="128"/>
      <c r="G154" s="128"/>
      <c r="H154" s="128"/>
      <c r="I154" s="128"/>
      <c r="J154" s="128"/>
      <c r="K154" s="129"/>
      <c r="P154" s="16"/>
      <c r="Q154" s="111"/>
      <c r="R154" s="111"/>
      <c r="S154" s="111"/>
      <c r="T154" s="111"/>
      <c r="U154" s="111"/>
      <c r="V154" s="111"/>
      <c r="W154" s="111"/>
      <c r="X154" s="111"/>
      <c r="Y154" s="111"/>
      <c r="Z154" s="111"/>
      <c r="AA154" s="111"/>
      <c r="AB154" s="111"/>
      <c r="AC154" s="111"/>
      <c r="AD154" s="111"/>
      <c r="AE154" s="111"/>
      <c r="AF154" s="111"/>
      <c r="AG154" s="111"/>
      <c r="AH154" s="111"/>
      <c r="AI154" s="111"/>
    </row>
    <row r="155" spans="1:36" s="1" customFormat="1" x14ac:dyDescent="0.25">
      <c r="A155" s="48">
        <v>79</v>
      </c>
      <c r="B155" s="157">
        <v>45273</v>
      </c>
      <c r="C155" s="158" t="s">
        <v>388</v>
      </c>
      <c r="D155" s="63" t="s">
        <v>304</v>
      </c>
      <c r="E155" s="138" t="s">
        <v>189</v>
      </c>
      <c r="F155" s="138" t="s">
        <v>51</v>
      </c>
      <c r="G155" s="138" t="s">
        <v>55</v>
      </c>
      <c r="H155" s="138" t="s">
        <v>9</v>
      </c>
      <c r="I155" s="90">
        <v>43.29</v>
      </c>
      <c r="J155" s="90" t="s">
        <v>246</v>
      </c>
      <c r="K155" s="90" t="s">
        <v>246</v>
      </c>
      <c r="P155" s="16"/>
      <c r="Q155" s="111"/>
      <c r="R155" s="111"/>
      <c r="S155" s="111"/>
      <c r="T155" s="111"/>
      <c r="U155" s="111"/>
      <c r="V155" s="111"/>
      <c r="W155" s="111"/>
      <c r="X155" s="111"/>
      <c r="Y155" s="111"/>
      <c r="Z155" s="111"/>
      <c r="AA155" s="111"/>
      <c r="AB155" s="111"/>
      <c r="AC155" s="111"/>
      <c r="AD155" s="111"/>
      <c r="AE155" s="111"/>
      <c r="AF155" s="111"/>
      <c r="AG155" s="111"/>
      <c r="AH155" s="111"/>
      <c r="AI155" s="111"/>
    </row>
    <row r="156" spans="1:36" s="1" customFormat="1" x14ac:dyDescent="0.25">
      <c r="A156" s="67"/>
      <c r="B156" s="144"/>
      <c r="C156" s="159"/>
      <c r="D156" s="63" t="s">
        <v>445</v>
      </c>
      <c r="E156" s="168"/>
      <c r="F156" s="168"/>
      <c r="G156" s="168"/>
      <c r="H156" s="139"/>
      <c r="I156" s="90">
        <v>43.29</v>
      </c>
      <c r="J156" s="90" t="s">
        <v>246</v>
      </c>
      <c r="K156" s="90" t="s">
        <v>246</v>
      </c>
      <c r="P156" s="52"/>
      <c r="Q156" s="113"/>
      <c r="R156" s="111"/>
      <c r="S156" s="111"/>
      <c r="T156" s="111"/>
      <c r="U156" s="111"/>
      <c r="V156" s="111"/>
      <c r="W156" s="111"/>
      <c r="X156" s="111"/>
      <c r="Y156" s="111"/>
      <c r="Z156" s="111"/>
      <c r="AA156" s="111"/>
      <c r="AB156" s="111"/>
      <c r="AC156" s="111"/>
      <c r="AD156" s="111"/>
      <c r="AE156" s="111"/>
      <c r="AF156" s="111"/>
      <c r="AG156" s="111"/>
      <c r="AH156" s="111"/>
      <c r="AI156" s="111"/>
      <c r="AJ156" s="117"/>
    </row>
    <row r="157" spans="1:36" s="1" customFormat="1" ht="18" customHeight="1" x14ac:dyDescent="0.25">
      <c r="A157" s="41"/>
      <c r="B157" s="144"/>
      <c r="C157" s="159"/>
      <c r="D157" s="63" t="s">
        <v>304</v>
      </c>
      <c r="E157" s="168"/>
      <c r="F157" s="168"/>
      <c r="G157" s="168"/>
      <c r="H157" s="138" t="s">
        <v>8</v>
      </c>
      <c r="I157" s="90">
        <v>78.89</v>
      </c>
      <c r="J157" s="90" t="s">
        <v>246</v>
      </c>
      <c r="K157" s="90" t="s">
        <v>246</v>
      </c>
      <c r="P157" s="42"/>
      <c r="Q157" s="111"/>
      <c r="R157" s="111"/>
      <c r="S157" s="111"/>
      <c r="T157" s="111"/>
      <c r="U157" s="111"/>
      <c r="V157" s="111"/>
      <c r="W157" s="111"/>
      <c r="X157" s="111"/>
      <c r="Y157" s="111"/>
      <c r="Z157" s="111"/>
      <c r="AA157" s="111"/>
      <c r="AB157" s="111"/>
      <c r="AC157" s="111"/>
      <c r="AD157" s="111"/>
      <c r="AE157" s="111"/>
      <c r="AF157" s="111"/>
      <c r="AG157" s="111"/>
      <c r="AH157" s="111"/>
      <c r="AI157" s="111"/>
    </row>
    <row r="158" spans="1:36" s="1" customFormat="1" x14ac:dyDescent="0.25">
      <c r="A158" s="67"/>
      <c r="B158" s="145"/>
      <c r="C158" s="160"/>
      <c r="D158" s="63" t="s">
        <v>445</v>
      </c>
      <c r="E158" s="168"/>
      <c r="F158" s="168"/>
      <c r="G158" s="168"/>
      <c r="H158" s="139"/>
      <c r="I158" s="90">
        <v>80.06</v>
      </c>
      <c r="J158" s="90" t="s">
        <v>246</v>
      </c>
      <c r="K158" s="90" t="s">
        <v>246</v>
      </c>
      <c r="P158" s="52"/>
      <c r="Q158" s="113"/>
      <c r="R158" s="111"/>
      <c r="S158" s="111"/>
      <c r="T158" s="111"/>
      <c r="U158" s="111"/>
      <c r="V158" s="111"/>
      <c r="W158" s="111"/>
      <c r="X158" s="111"/>
      <c r="Y158" s="111"/>
      <c r="Z158" s="111"/>
      <c r="AA158" s="111"/>
      <c r="AB158" s="111"/>
      <c r="AC158" s="111"/>
      <c r="AD158" s="111"/>
      <c r="AE158" s="111"/>
      <c r="AF158" s="111"/>
      <c r="AG158" s="111"/>
      <c r="AH158" s="111"/>
      <c r="AI158" s="111"/>
      <c r="AJ158" s="117"/>
    </row>
    <row r="159" spans="1:36" s="1" customFormat="1" x14ac:dyDescent="0.25">
      <c r="A159" s="61"/>
      <c r="B159" s="157" t="s">
        <v>318</v>
      </c>
      <c r="C159" s="158" t="s">
        <v>389</v>
      </c>
      <c r="D159" s="63" t="s">
        <v>304</v>
      </c>
      <c r="E159" s="168"/>
      <c r="F159" s="168"/>
      <c r="G159" s="168"/>
      <c r="H159" s="138" t="s">
        <v>10</v>
      </c>
      <c r="I159" s="90">
        <v>38.090000000000003</v>
      </c>
      <c r="J159" s="90">
        <v>38.090000000000003</v>
      </c>
      <c r="K159" s="90">
        <v>45.71</v>
      </c>
      <c r="P159" s="52"/>
      <c r="Q159" s="111"/>
      <c r="R159" s="111"/>
      <c r="S159" s="111"/>
      <c r="T159" s="111"/>
      <c r="U159" s="111"/>
      <c r="V159" s="111"/>
      <c r="W159" s="111"/>
      <c r="X159" s="111"/>
      <c r="Y159" s="111"/>
      <c r="Z159" s="111"/>
      <c r="AA159" s="111"/>
      <c r="AB159" s="111"/>
      <c r="AC159" s="111"/>
      <c r="AD159" s="111"/>
      <c r="AE159" s="111"/>
      <c r="AF159" s="111"/>
      <c r="AG159" s="111"/>
      <c r="AH159" s="111"/>
      <c r="AI159" s="111"/>
    </row>
    <row r="160" spans="1:36" s="1" customFormat="1" x14ac:dyDescent="0.25">
      <c r="A160" s="67"/>
      <c r="B160" s="145"/>
      <c r="C160" s="160"/>
      <c r="D160" s="63" t="s">
        <v>445</v>
      </c>
      <c r="E160" s="139"/>
      <c r="F160" s="139"/>
      <c r="G160" s="139"/>
      <c r="H160" s="139"/>
      <c r="I160" s="90">
        <v>41.97</v>
      </c>
      <c r="J160" s="90">
        <v>41.97</v>
      </c>
      <c r="K160" s="90">
        <v>50.36</v>
      </c>
      <c r="P160" s="52"/>
      <c r="Q160" s="113"/>
      <c r="R160" s="111"/>
      <c r="S160" s="111"/>
      <c r="T160" s="111"/>
      <c r="U160" s="111"/>
      <c r="V160" s="111"/>
      <c r="W160" s="111"/>
      <c r="X160" s="111"/>
      <c r="Y160" s="111"/>
      <c r="Z160" s="111"/>
      <c r="AA160" s="111"/>
      <c r="AB160" s="111"/>
      <c r="AC160" s="111"/>
      <c r="AD160" s="111"/>
      <c r="AE160" s="111"/>
      <c r="AF160" s="111"/>
      <c r="AG160" s="111"/>
      <c r="AH160" s="111"/>
      <c r="AI160" s="111"/>
      <c r="AJ160" s="117"/>
    </row>
    <row r="161" spans="1:36" s="1" customFormat="1" ht="15.75" customHeight="1" x14ac:dyDescent="0.25">
      <c r="A161" s="48">
        <f>A155+1</f>
        <v>80</v>
      </c>
      <c r="B161" s="133" t="s">
        <v>336</v>
      </c>
      <c r="C161" s="162" t="s">
        <v>371</v>
      </c>
      <c r="D161" s="63" t="s">
        <v>304</v>
      </c>
      <c r="E161" s="138" t="s">
        <v>56</v>
      </c>
      <c r="F161" s="138" t="s">
        <v>51</v>
      </c>
      <c r="G161" s="138" t="s">
        <v>57</v>
      </c>
      <c r="H161" s="138" t="s">
        <v>10</v>
      </c>
      <c r="I161" s="49">
        <v>51</v>
      </c>
      <c r="J161" s="49">
        <v>51</v>
      </c>
      <c r="K161" s="49" t="s">
        <v>246</v>
      </c>
      <c r="P161" s="16"/>
      <c r="Q161" s="111"/>
      <c r="R161" s="111"/>
      <c r="S161" s="111"/>
      <c r="T161" s="111"/>
      <c r="U161" s="111"/>
      <c r="V161" s="111"/>
      <c r="W161" s="111"/>
      <c r="X161" s="111"/>
      <c r="Y161" s="111"/>
      <c r="Z161" s="111"/>
      <c r="AA161" s="111"/>
      <c r="AB161" s="111"/>
      <c r="AC161" s="111"/>
      <c r="AD161" s="111"/>
      <c r="AE161" s="111"/>
      <c r="AF161" s="111"/>
      <c r="AG161" s="111"/>
      <c r="AH161" s="111"/>
      <c r="AI161" s="111"/>
    </row>
    <row r="162" spans="1:36" s="1" customFormat="1" x14ac:dyDescent="0.25">
      <c r="A162" s="66"/>
      <c r="B162" s="135"/>
      <c r="C162" s="163"/>
      <c r="D162" s="63" t="s">
        <v>445</v>
      </c>
      <c r="E162" s="139"/>
      <c r="F162" s="139"/>
      <c r="G162" s="139"/>
      <c r="H162" s="139"/>
      <c r="I162" s="49">
        <v>58.36</v>
      </c>
      <c r="J162" s="49">
        <v>58.36</v>
      </c>
      <c r="K162" s="49" t="s">
        <v>246</v>
      </c>
      <c r="P162" s="52"/>
      <c r="Q162" s="113"/>
      <c r="R162" s="111"/>
      <c r="S162" s="111"/>
      <c r="T162" s="111"/>
      <c r="U162" s="111"/>
      <c r="V162" s="111"/>
      <c r="W162" s="111"/>
      <c r="X162" s="111"/>
      <c r="Y162" s="111"/>
      <c r="Z162" s="111"/>
      <c r="AA162" s="111"/>
      <c r="AB162" s="111"/>
      <c r="AC162" s="111"/>
      <c r="AD162" s="111"/>
      <c r="AE162" s="111"/>
      <c r="AF162" s="111"/>
      <c r="AG162" s="111"/>
      <c r="AH162" s="111"/>
      <c r="AI162" s="111"/>
      <c r="AJ162" s="117"/>
    </row>
    <row r="163" spans="1:36" s="1" customFormat="1" x14ac:dyDescent="0.25">
      <c r="A163" s="89">
        <v>82</v>
      </c>
      <c r="B163" s="133">
        <v>45273</v>
      </c>
      <c r="C163" s="162" t="s">
        <v>365</v>
      </c>
      <c r="D163" s="63" t="s">
        <v>304</v>
      </c>
      <c r="E163" s="138" t="s">
        <v>200</v>
      </c>
      <c r="F163" s="133" t="s">
        <v>51</v>
      </c>
      <c r="G163" s="133" t="s">
        <v>60</v>
      </c>
      <c r="H163" s="133" t="s">
        <v>9</v>
      </c>
      <c r="I163" s="49">
        <v>7.68</v>
      </c>
      <c r="J163" s="49" t="s">
        <v>246</v>
      </c>
      <c r="K163" s="49" t="s">
        <v>246</v>
      </c>
      <c r="P163" s="52"/>
      <c r="Q163" s="111"/>
      <c r="R163" s="111"/>
      <c r="S163" s="111"/>
      <c r="T163" s="111"/>
      <c r="U163" s="111"/>
      <c r="V163" s="111"/>
      <c r="W163" s="111"/>
      <c r="X163" s="111"/>
      <c r="Y163" s="111"/>
      <c r="Z163" s="111"/>
      <c r="AA163" s="111"/>
      <c r="AB163" s="111"/>
      <c r="AC163" s="111"/>
      <c r="AD163" s="111"/>
      <c r="AE163" s="111"/>
      <c r="AF163" s="111"/>
      <c r="AG163" s="111"/>
      <c r="AH163" s="111"/>
      <c r="AI163" s="111"/>
    </row>
    <row r="164" spans="1:36" s="1" customFormat="1" x14ac:dyDescent="0.25">
      <c r="A164" s="89"/>
      <c r="B164" s="135"/>
      <c r="C164" s="163"/>
      <c r="D164" s="63" t="s">
        <v>445</v>
      </c>
      <c r="E164" s="168"/>
      <c r="F164" s="134"/>
      <c r="G164" s="134"/>
      <c r="H164" s="135"/>
      <c r="I164" s="49">
        <v>8.2899999999999991</v>
      </c>
      <c r="J164" s="49" t="s">
        <v>246</v>
      </c>
      <c r="K164" s="49" t="s">
        <v>246</v>
      </c>
      <c r="P164" s="52"/>
      <c r="Q164" s="113"/>
      <c r="R164" s="111"/>
      <c r="S164" s="111"/>
      <c r="T164" s="111"/>
      <c r="U164" s="111"/>
      <c r="V164" s="111"/>
      <c r="W164" s="111"/>
      <c r="X164" s="111"/>
      <c r="Y164" s="111"/>
      <c r="Z164" s="111"/>
      <c r="AA164" s="111"/>
      <c r="AB164" s="111"/>
      <c r="AC164" s="111"/>
      <c r="AD164" s="111"/>
      <c r="AE164" s="111"/>
      <c r="AF164" s="111"/>
      <c r="AG164" s="111"/>
      <c r="AH164" s="111"/>
      <c r="AI164" s="111"/>
      <c r="AJ164" s="117"/>
    </row>
    <row r="165" spans="1:36" s="1" customFormat="1" x14ac:dyDescent="0.25">
      <c r="A165" s="89">
        <v>82</v>
      </c>
      <c r="B165" s="133">
        <v>45273</v>
      </c>
      <c r="C165" s="162" t="s">
        <v>366</v>
      </c>
      <c r="D165" s="63" t="s">
        <v>304</v>
      </c>
      <c r="E165" s="168"/>
      <c r="F165" s="134"/>
      <c r="G165" s="134"/>
      <c r="H165" s="133" t="s">
        <v>10</v>
      </c>
      <c r="I165" s="49">
        <v>26.41</v>
      </c>
      <c r="J165" s="49" t="s">
        <v>246</v>
      </c>
      <c r="K165" s="49" t="s">
        <v>246</v>
      </c>
      <c r="P165" s="52"/>
      <c r="Q165" s="111"/>
      <c r="R165" s="111"/>
      <c r="S165" s="111"/>
      <c r="T165" s="111"/>
      <c r="U165" s="111"/>
      <c r="V165" s="111"/>
      <c r="W165" s="111"/>
      <c r="X165" s="111"/>
      <c r="Y165" s="111"/>
      <c r="Z165" s="111"/>
      <c r="AA165" s="111"/>
      <c r="AB165" s="111"/>
      <c r="AC165" s="111"/>
      <c r="AD165" s="111"/>
      <c r="AE165" s="111"/>
      <c r="AF165" s="111"/>
      <c r="AG165" s="111"/>
      <c r="AH165" s="111"/>
      <c r="AI165" s="111"/>
    </row>
    <row r="166" spans="1:36" s="1" customFormat="1" x14ac:dyDescent="0.25">
      <c r="A166" s="89"/>
      <c r="B166" s="135"/>
      <c r="C166" s="163"/>
      <c r="D166" s="63" t="s">
        <v>445</v>
      </c>
      <c r="E166" s="139"/>
      <c r="F166" s="135"/>
      <c r="G166" s="135"/>
      <c r="H166" s="135"/>
      <c r="I166" s="49">
        <v>28.92</v>
      </c>
      <c r="J166" s="49" t="s">
        <v>246</v>
      </c>
      <c r="K166" s="49" t="s">
        <v>246</v>
      </c>
      <c r="P166" s="52"/>
      <c r="Q166" s="113"/>
      <c r="R166" s="111"/>
      <c r="S166" s="111"/>
      <c r="T166" s="111"/>
      <c r="U166" s="111"/>
      <c r="V166" s="111"/>
      <c r="W166" s="111"/>
      <c r="X166" s="111"/>
      <c r="Y166" s="111"/>
      <c r="Z166" s="111"/>
      <c r="AA166" s="111"/>
      <c r="AB166" s="111"/>
      <c r="AC166" s="111"/>
      <c r="AD166" s="111"/>
      <c r="AE166" s="111"/>
      <c r="AF166" s="111"/>
      <c r="AG166" s="111"/>
      <c r="AH166" s="111"/>
      <c r="AI166" s="111"/>
      <c r="AJ166" s="117"/>
    </row>
    <row r="167" spans="1:36" s="1" customFormat="1" ht="16.5" customHeight="1" x14ac:dyDescent="0.25">
      <c r="A167" s="89">
        <v>83</v>
      </c>
      <c r="B167" s="182">
        <v>45273</v>
      </c>
      <c r="C167" s="162" t="s">
        <v>266</v>
      </c>
      <c r="D167" s="63" t="s">
        <v>304</v>
      </c>
      <c r="E167" s="133" t="s">
        <v>201</v>
      </c>
      <c r="F167" s="133" t="s">
        <v>51</v>
      </c>
      <c r="G167" s="133" t="s">
        <v>60</v>
      </c>
      <c r="H167" s="133" t="s">
        <v>10</v>
      </c>
      <c r="I167" s="49">
        <v>22.02</v>
      </c>
      <c r="J167" s="49" t="s">
        <v>246</v>
      </c>
      <c r="K167" s="49" t="s">
        <v>246</v>
      </c>
      <c r="P167" s="52"/>
    </row>
    <row r="168" spans="1:36" s="1" customFormat="1" x14ac:dyDescent="0.25">
      <c r="A168" s="59"/>
      <c r="B168" s="183"/>
      <c r="C168" s="163"/>
      <c r="D168" s="63" t="s">
        <v>445</v>
      </c>
      <c r="E168" s="135"/>
      <c r="F168" s="135"/>
      <c r="G168" s="135"/>
      <c r="H168" s="135"/>
      <c r="I168" s="49">
        <v>21.52</v>
      </c>
      <c r="J168" s="49" t="s">
        <v>246</v>
      </c>
      <c r="K168" s="49" t="s">
        <v>246</v>
      </c>
      <c r="P168" s="52"/>
      <c r="Q168" s="113"/>
      <c r="R168" s="117"/>
      <c r="S168" s="117"/>
      <c r="T168" s="117"/>
      <c r="U168" s="117"/>
      <c r="V168" s="117"/>
      <c r="W168" s="117"/>
      <c r="X168" s="117"/>
      <c r="Y168" s="117"/>
      <c r="Z168" s="117"/>
      <c r="AA168" s="117"/>
      <c r="AB168" s="117"/>
      <c r="AC168" s="117"/>
      <c r="AD168" s="117"/>
      <c r="AE168" s="117"/>
      <c r="AF168" s="117"/>
      <c r="AG168" s="117"/>
      <c r="AH168" s="117"/>
      <c r="AI168" s="117"/>
      <c r="AJ168" s="117"/>
    </row>
    <row r="169" spans="1:36" s="1" customFormat="1" ht="15.75" customHeight="1" x14ac:dyDescent="0.25">
      <c r="A169" s="59"/>
      <c r="B169" s="182" t="s">
        <v>318</v>
      </c>
      <c r="C169" s="162" t="s">
        <v>372</v>
      </c>
      <c r="D169" s="63" t="s">
        <v>304</v>
      </c>
      <c r="E169" s="133" t="s">
        <v>297</v>
      </c>
      <c r="F169" s="133" t="s">
        <v>51</v>
      </c>
      <c r="G169" s="133" t="s">
        <v>298</v>
      </c>
      <c r="H169" s="133" t="s">
        <v>10</v>
      </c>
      <c r="I169" s="196">
        <v>69.790000000000006</v>
      </c>
      <c r="J169" s="49">
        <v>38.74</v>
      </c>
      <c r="K169" s="49">
        <f t="shared" ref="K169" si="0">ROUND(J169*1.2,2)</f>
        <v>46.49</v>
      </c>
      <c r="P169" s="52"/>
    </row>
    <row r="170" spans="1:36" s="1" customFormat="1" x14ac:dyDescent="0.25">
      <c r="A170" s="59"/>
      <c r="B170" s="183"/>
      <c r="C170" s="163"/>
      <c r="D170" s="63" t="s">
        <v>445</v>
      </c>
      <c r="E170" s="134"/>
      <c r="F170" s="134"/>
      <c r="G170" s="135"/>
      <c r="H170" s="135"/>
      <c r="I170" s="197"/>
      <c r="J170" s="49">
        <v>42.69</v>
      </c>
      <c r="K170" s="49">
        <v>51.23</v>
      </c>
      <c r="P170" s="52"/>
      <c r="Q170" s="113"/>
      <c r="R170" s="117"/>
      <c r="S170" s="117"/>
      <c r="T170" s="117"/>
      <c r="U170" s="117"/>
      <c r="V170" s="117"/>
      <c r="W170" s="117"/>
      <c r="X170" s="117"/>
      <c r="Y170" s="117"/>
      <c r="Z170" s="117"/>
      <c r="AA170" s="117"/>
      <c r="AB170" s="117"/>
      <c r="AC170" s="117"/>
      <c r="AD170" s="117"/>
      <c r="AE170" s="117"/>
      <c r="AF170" s="117"/>
      <c r="AG170" s="117"/>
      <c r="AH170" s="117"/>
      <c r="AI170" s="117"/>
      <c r="AJ170" s="117"/>
    </row>
    <row r="171" spans="1:36" s="1" customFormat="1" ht="18" customHeight="1" x14ac:dyDescent="0.25">
      <c r="A171" s="59"/>
      <c r="B171" s="182" t="s">
        <v>318</v>
      </c>
      <c r="C171" s="162" t="s">
        <v>372</v>
      </c>
      <c r="D171" s="63" t="s">
        <v>304</v>
      </c>
      <c r="E171" s="134"/>
      <c r="F171" s="134"/>
      <c r="G171" s="133" t="s">
        <v>303</v>
      </c>
      <c r="H171" s="133" t="s">
        <v>10</v>
      </c>
      <c r="I171" s="197"/>
      <c r="J171" s="49">
        <v>63.19</v>
      </c>
      <c r="K171" s="49">
        <f t="shared" ref="K171" si="1">ROUND(J171*1.2,2)</f>
        <v>75.83</v>
      </c>
      <c r="P171" s="52"/>
    </row>
    <row r="172" spans="1:36" s="1" customFormat="1" x14ac:dyDescent="0.25">
      <c r="A172" s="59"/>
      <c r="B172" s="183"/>
      <c r="C172" s="163"/>
      <c r="D172" s="63" t="s">
        <v>445</v>
      </c>
      <c r="E172" s="135"/>
      <c r="F172" s="135"/>
      <c r="G172" s="135"/>
      <c r="H172" s="135"/>
      <c r="I172" s="198"/>
      <c r="J172" s="49">
        <v>69.790000000000006</v>
      </c>
      <c r="K172" s="49">
        <v>83.75</v>
      </c>
      <c r="P172" s="52"/>
      <c r="Q172" s="113"/>
      <c r="R172" s="117"/>
      <c r="S172" s="117"/>
      <c r="T172" s="117"/>
      <c r="U172" s="117"/>
      <c r="V172" s="117"/>
      <c r="W172" s="117"/>
      <c r="X172" s="117"/>
      <c r="Y172" s="117"/>
      <c r="Z172" s="117"/>
      <c r="AA172" s="117"/>
      <c r="AB172" s="117"/>
      <c r="AC172" s="117"/>
      <c r="AD172" s="117"/>
      <c r="AE172" s="117"/>
      <c r="AF172" s="117"/>
      <c r="AG172" s="117"/>
      <c r="AH172" s="117"/>
      <c r="AI172" s="117"/>
      <c r="AJ172" s="117"/>
    </row>
    <row r="173" spans="1:36" s="1" customFormat="1" x14ac:dyDescent="0.25">
      <c r="A173" s="127" t="s">
        <v>116</v>
      </c>
      <c r="B173" s="128"/>
      <c r="C173" s="128"/>
      <c r="D173" s="128"/>
      <c r="E173" s="128"/>
      <c r="F173" s="128"/>
      <c r="G173" s="128"/>
      <c r="H173" s="128"/>
      <c r="I173" s="128"/>
      <c r="J173" s="128"/>
      <c r="K173" s="129"/>
      <c r="P173" s="16"/>
    </row>
    <row r="174" spans="1:36" s="29" customFormat="1" x14ac:dyDescent="0.25">
      <c r="A174" s="167"/>
      <c r="B174" s="157">
        <v>45245</v>
      </c>
      <c r="C174" s="158" t="s">
        <v>358</v>
      </c>
      <c r="D174" s="62" t="s">
        <v>304</v>
      </c>
      <c r="E174" s="136" t="s">
        <v>61</v>
      </c>
      <c r="F174" s="136" t="s">
        <v>62</v>
      </c>
      <c r="G174" s="136" t="s">
        <v>63</v>
      </c>
      <c r="H174" s="136" t="s">
        <v>9</v>
      </c>
      <c r="I174" s="90">
        <v>15.17</v>
      </c>
      <c r="J174" s="90" t="s">
        <v>246</v>
      </c>
      <c r="K174" s="90" t="s">
        <v>246</v>
      </c>
      <c r="L174" s="90" t="s">
        <v>120</v>
      </c>
      <c r="M174" s="90" t="s">
        <v>120</v>
      </c>
      <c r="N174" s="90" t="s">
        <v>120</v>
      </c>
      <c r="O174" s="90" t="s">
        <v>120</v>
      </c>
      <c r="P174" s="30"/>
    </row>
    <row r="175" spans="1:36" s="29" customFormat="1" x14ac:dyDescent="0.25">
      <c r="A175" s="130"/>
      <c r="B175" s="144"/>
      <c r="C175" s="159"/>
      <c r="D175" s="62" t="s">
        <v>445</v>
      </c>
      <c r="E175" s="161"/>
      <c r="F175" s="161"/>
      <c r="G175" s="161"/>
      <c r="H175" s="137"/>
      <c r="I175" s="90">
        <v>34.200000000000003</v>
      </c>
      <c r="J175" s="90"/>
      <c r="K175" s="90"/>
      <c r="L175" s="90"/>
      <c r="M175" s="90"/>
      <c r="N175" s="90"/>
      <c r="O175" s="90"/>
      <c r="P175" s="30"/>
      <c r="Q175" s="113"/>
      <c r="R175" s="114"/>
      <c r="S175" s="114"/>
      <c r="T175" s="114"/>
      <c r="U175" s="114"/>
      <c r="V175" s="114"/>
      <c r="W175" s="114"/>
      <c r="X175" s="114"/>
      <c r="Y175" s="114"/>
      <c r="Z175" s="114"/>
      <c r="AA175" s="114"/>
      <c r="AB175" s="114"/>
      <c r="AC175" s="114"/>
      <c r="AD175" s="114"/>
      <c r="AE175" s="114"/>
      <c r="AF175" s="114"/>
      <c r="AG175" s="114"/>
      <c r="AH175" s="114"/>
      <c r="AI175" s="114"/>
      <c r="AJ175" s="114"/>
    </row>
    <row r="176" spans="1:36" s="31" customFormat="1" ht="17.25" customHeight="1" x14ac:dyDescent="0.25">
      <c r="A176" s="33"/>
      <c r="B176" s="157">
        <v>45245</v>
      </c>
      <c r="C176" s="158" t="s">
        <v>359</v>
      </c>
      <c r="D176" s="62" t="s">
        <v>304</v>
      </c>
      <c r="E176" s="161"/>
      <c r="F176" s="161"/>
      <c r="G176" s="161"/>
      <c r="H176" s="136" t="s">
        <v>8</v>
      </c>
      <c r="I176" s="94">
        <v>13.91</v>
      </c>
      <c r="J176" s="94" t="s">
        <v>246</v>
      </c>
      <c r="K176" s="94" t="s">
        <v>246</v>
      </c>
      <c r="L176" s="95"/>
      <c r="M176" s="95"/>
      <c r="N176" s="95"/>
      <c r="O176" s="95"/>
      <c r="P176" s="32"/>
    </row>
    <row r="177" spans="1:36" s="31" customFormat="1" x14ac:dyDescent="0.25">
      <c r="A177" s="33"/>
      <c r="B177" s="145"/>
      <c r="C177" s="160"/>
      <c r="D177" s="62" t="s">
        <v>445</v>
      </c>
      <c r="E177" s="137"/>
      <c r="F177" s="137"/>
      <c r="G177" s="137"/>
      <c r="H177" s="137"/>
      <c r="I177" s="90">
        <v>14.91</v>
      </c>
      <c r="J177" s="90"/>
      <c r="K177" s="90"/>
      <c r="L177" s="95"/>
      <c r="M177" s="95"/>
      <c r="N177" s="95"/>
      <c r="O177" s="95"/>
      <c r="P177" s="32"/>
      <c r="Q177" s="113"/>
      <c r="R177" s="81"/>
      <c r="S177" s="81"/>
      <c r="T177" s="81"/>
      <c r="U177" s="81"/>
      <c r="V177" s="81"/>
      <c r="W177" s="81"/>
      <c r="X177" s="81"/>
      <c r="Y177" s="81"/>
      <c r="Z177" s="81"/>
      <c r="AA177" s="81"/>
      <c r="AB177" s="81"/>
      <c r="AC177" s="81"/>
      <c r="AD177" s="81"/>
      <c r="AE177" s="81"/>
      <c r="AF177" s="81"/>
      <c r="AG177" s="81"/>
      <c r="AH177" s="81"/>
      <c r="AI177" s="81"/>
      <c r="AJ177" s="81"/>
    </row>
    <row r="178" spans="1:36" s="1" customFormat="1" x14ac:dyDescent="0.25">
      <c r="A178" s="127" t="s">
        <v>117</v>
      </c>
      <c r="B178" s="128"/>
      <c r="C178" s="128"/>
      <c r="D178" s="128"/>
      <c r="E178" s="128"/>
      <c r="F178" s="128"/>
      <c r="G178" s="128"/>
      <c r="H178" s="128"/>
      <c r="I178" s="128"/>
      <c r="J178" s="128"/>
      <c r="K178" s="129"/>
      <c r="P178" s="16"/>
    </row>
    <row r="179" spans="1:36" ht="17.25" customHeight="1" x14ac:dyDescent="0.25">
      <c r="A179" s="48" t="e">
        <f>#REF!+1</f>
        <v>#REF!</v>
      </c>
      <c r="B179" s="157" t="s">
        <v>424</v>
      </c>
      <c r="C179" s="158" t="s">
        <v>440</v>
      </c>
      <c r="D179" s="63" t="s">
        <v>304</v>
      </c>
      <c r="E179" s="138" t="s">
        <v>65</v>
      </c>
      <c r="F179" s="138" t="s">
        <v>64</v>
      </c>
      <c r="G179" s="156" t="s">
        <v>66</v>
      </c>
      <c r="H179" s="138" t="s">
        <v>10</v>
      </c>
      <c r="I179" s="90">
        <v>36.270000000000003</v>
      </c>
      <c r="J179" s="90" t="s">
        <v>120</v>
      </c>
      <c r="K179" s="90">
        <v>35.270000000000003</v>
      </c>
    </row>
    <row r="180" spans="1:36" ht="17.25" customHeight="1" x14ac:dyDescent="0.25">
      <c r="A180" s="67"/>
      <c r="B180" s="145"/>
      <c r="C180" s="160"/>
      <c r="D180" s="63" t="s">
        <v>445</v>
      </c>
      <c r="E180" s="139"/>
      <c r="F180" s="139"/>
      <c r="G180" s="156"/>
      <c r="H180" s="139"/>
      <c r="I180" s="94">
        <v>39.74</v>
      </c>
      <c r="J180" s="90" t="s">
        <v>120</v>
      </c>
      <c r="K180" s="94">
        <v>39.74</v>
      </c>
      <c r="Q180" s="113"/>
      <c r="R180" s="11"/>
      <c r="S180" s="11"/>
      <c r="T180" s="11"/>
      <c r="U180" s="11"/>
      <c r="V180" s="11"/>
      <c r="W180" s="11"/>
      <c r="X180" s="11"/>
      <c r="Y180" s="11"/>
      <c r="Z180" s="11"/>
      <c r="AA180" s="11"/>
      <c r="AB180" s="11"/>
      <c r="AC180" s="11"/>
      <c r="AD180" s="11"/>
      <c r="AE180" s="11"/>
      <c r="AF180" s="11"/>
      <c r="AG180" s="11"/>
      <c r="AH180" s="11"/>
      <c r="AI180" s="11"/>
      <c r="AJ180" s="11"/>
    </row>
    <row r="181" spans="1:36" s="1" customFormat="1" ht="17.25" customHeight="1" x14ac:dyDescent="0.25">
      <c r="A181" s="20"/>
      <c r="B181" s="157">
        <v>45273</v>
      </c>
      <c r="C181" s="158" t="s">
        <v>425</v>
      </c>
      <c r="D181" s="63" t="s">
        <v>304</v>
      </c>
      <c r="E181" s="138" t="s">
        <v>256</v>
      </c>
      <c r="F181" s="138" t="s">
        <v>64</v>
      </c>
      <c r="G181" s="138" t="s">
        <v>210</v>
      </c>
      <c r="H181" s="138" t="s">
        <v>10</v>
      </c>
      <c r="I181" s="94">
        <v>18.11</v>
      </c>
      <c r="J181" s="94" t="s">
        <v>120</v>
      </c>
      <c r="K181" s="94" t="s">
        <v>120</v>
      </c>
      <c r="P181" s="21"/>
    </row>
    <row r="182" spans="1:36" s="1" customFormat="1" x14ac:dyDescent="0.25">
      <c r="A182" s="67"/>
      <c r="B182" s="145"/>
      <c r="C182" s="160"/>
      <c r="D182" s="63" t="s">
        <v>445</v>
      </c>
      <c r="E182" s="139"/>
      <c r="F182" s="139"/>
      <c r="G182" s="139"/>
      <c r="H182" s="139"/>
      <c r="I182" s="94">
        <v>18.11</v>
      </c>
      <c r="J182" s="94" t="s">
        <v>120</v>
      </c>
      <c r="K182" s="94" t="s">
        <v>120</v>
      </c>
      <c r="P182" s="52"/>
      <c r="Q182" s="113"/>
      <c r="R182" s="117"/>
      <c r="S182" s="117"/>
      <c r="T182" s="117"/>
      <c r="U182" s="117"/>
      <c r="V182" s="117"/>
      <c r="W182" s="117"/>
      <c r="X182" s="117"/>
      <c r="Y182" s="117"/>
      <c r="Z182" s="117"/>
      <c r="AA182" s="117"/>
      <c r="AB182" s="117"/>
      <c r="AC182" s="117"/>
      <c r="AD182" s="117"/>
      <c r="AE182" s="117"/>
      <c r="AF182" s="117"/>
      <c r="AG182" s="117"/>
      <c r="AH182" s="117"/>
      <c r="AI182" s="117"/>
      <c r="AJ182" s="117"/>
    </row>
    <row r="183" spans="1:36" s="1" customFormat="1" x14ac:dyDescent="0.25">
      <c r="A183" s="58"/>
      <c r="B183" s="157">
        <v>45273</v>
      </c>
      <c r="C183" s="158" t="s">
        <v>285</v>
      </c>
      <c r="D183" s="63" t="s">
        <v>304</v>
      </c>
      <c r="E183" s="138" t="s">
        <v>300</v>
      </c>
      <c r="F183" s="138" t="s">
        <v>64</v>
      </c>
      <c r="G183" s="138" t="s">
        <v>295</v>
      </c>
      <c r="H183" s="138" t="s">
        <v>9</v>
      </c>
      <c r="I183" s="94">
        <v>11.9</v>
      </c>
      <c r="J183" s="94" t="s">
        <v>120</v>
      </c>
      <c r="K183" s="94" t="s">
        <v>120</v>
      </c>
      <c r="P183" s="52"/>
    </row>
    <row r="184" spans="1:36" s="1" customFormat="1" x14ac:dyDescent="0.25">
      <c r="A184" s="67"/>
      <c r="B184" s="145"/>
      <c r="C184" s="160"/>
      <c r="D184" s="63" t="s">
        <v>445</v>
      </c>
      <c r="E184" s="139"/>
      <c r="F184" s="139"/>
      <c r="G184" s="139"/>
      <c r="H184" s="139"/>
      <c r="I184" s="94">
        <v>13.06</v>
      </c>
      <c r="J184" s="94" t="s">
        <v>120</v>
      </c>
      <c r="K184" s="94" t="s">
        <v>120</v>
      </c>
      <c r="P184" s="52"/>
      <c r="Q184" s="113"/>
      <c r="R184" s="117"/>
      <c r="S184" s="117"/>
      <c r="T184" s="117"/>
      <c r="U184" s="117"/>
      <c r="V184" s="117"/>
      <c r="W184" s="117"/>
      <c r="X184" s="117"/>
      <c r="Y184" s="117"/>
      <c r="Z184" s="117"/>
      <c r="AA184" s="117"/>
      <c r="AB184" s="117"/>
      <c r="AC184" s="117"/>
      <c r="AD184" s="117"/>
      <c r="AE184" s="117"/>
      <c r="AF184" s="117"/>
      <c r="AG184" s="117"/>
      <c r="AH184" s="117"/>
      <c r="AI184" s="117"/>
      <c r="AJ184" s="117"/>
    </row>
    <row r="185" spans="1:36" s="1" customFormat="1" ht="16.5" customHeight="1" x14ac:dyDescent="0.25">
      <c r="A185" s="58"/>
      <c r="B185" s="157">
        <v>45273</v>
      </c>
      <c r="C185" s="158" t="s">
        <v>427</v>
      </c>
      <c r="D185" s="63" t="s">
        <v>304</v>
      </c>
      <c r="E185" s="138" t="s">
        <v>426</v>
      </c>
      <c r="F185" s="138" t="s">
        <v>64</v>
      </c>
      <c r="G185" s="138" t="s">
        <v>210</v>
      </c>
      <c r="H185" s="138" t="s">
        <v>9</v>
      </c>
      <c r="I185" s="94">
        <v>3.06</v>
      </c>
      <c r="J185" s="94" t="s">
        <v>120</v>
      </c>
      <c r="K185" s="94" t="s">
        <v>120</v>
      </c>
      <c r="P185" s="52"/>
    </row>
    <row r="186" spans="1:36" s="1" customFormat="1" x14ac:dyDescent="0.25">
      <c r="A186" s="67"/>
      <c r="B186" s="145"/>
      <c r="C186" s="160"/>
      <c r="D186" s="63" t="s">
        <v>445</v>
      </c>
      <c r="E186" s="139"/>
      <c r="F186" s="139"/>
      <c r="G186" s="139"/>
      <c r="H186" s="139"/>
      <c r="I186" s="94">
        <v>3.06</v>
      </c>
      <c r="J186" s="94" t="s">
        <v>120</v>
      </c>
      <c r="K186" s="94" t="s">
        <v>120</v>
      </c>
      <c r="P186" s="52"/>
      <c r="Q186" s="113"/>
      <c r="R186" s="117"/>
      <c r="S186" s="117"/>
      <c r="T186" s="117"/>
      <c r="U186" s="117"/>
      <c r="V186" s="117"/>
      <c r="W186" s="117"/>
      <c r="X186" s="117"/>
      <c r="Y186" s="117"/>
      <c r="Z186" s="117"/>
      <c r="AA186" s="117"/>
      <c r="AB186" s="117"/>
      <c r="AC186" s="117"/>
      <c r="AD186" s="117"/>
      <c r="AE186" s="117"/>
      <c r="AF186" s="117"/>
      <c r="AG186" s="117"/>
      <c r="AH186" s="117"/>
      <c r="AI186" s="117"/>
      <c r="AJ186" s="117"/>
    </row>
    <row r="187" spans="1:36" s="1" customFormat="1" ht="16.5" customHeight="1" x14ac:dyDescent="0.25">
      <c r="A187" s="20"/>
      <c r="B187" s="157">
        <v>45273</v>
      </c>
      <c r="C187" s="158" t="s">
        <v>428</v>
      </c>
      <c r="D187" s="63" t="s">
        <v>304</v>
      </c>
      <c r="E187" s="138" t="s">
        <v>294</v>
      </c>
      <c r="F187" s="138" t="s">
        <v>64</v>
      </c>
      <c r="G187" s="138" t="s">
        <v>211</v>
      </c>
      <c r="H187" s="156" t="s">
        <v>10</v>
      </c>
      <c r="I187" s="94">
        <v>19.88</v>
      </c>
      <c r="J187" s="94" t="s">
        <v>120</v>
      </c>
      <c r="K187" s="94" t="s">
        <v>120</v>
      </c>
      <c r="P187" s="21"/>
    </row>
    <row r="188" spans="1:36" s="1" customFormat="1" x14ac:dyDescent="0.25">
      <c r="A188" s="67"/>
      <c r="B188" s="145"/>
      <c r="C188" s="160"/>
      <c r="D188" s="63" t="s">
        <v>445</v>
      </c>
      <c r="E188" s="139"/>
      <c r="F188" s="139"/>
      <c r="G188" s="139"/>
      <c r="H188" s="156"/>
      <c r="I188" s="94">
        <v>19.88</v>
      </c>
      <c r="J188" s="94" t="s">
        <v>120</v>
      </c>
      <c r="K188" s="94" t="s">
        <v>120</v>
      </c>
      <c r="P188" s="52"/>
      <c r="Q188" s="113"/>
      <c r="R188" s="117"/>
      <c r="S188" s="117"/>
      <c r="T188" s="117"/>
      <c r="U188" s="117"/>
      <c r="V188" s="117"/>
      <c r="W188" s="117"/>
      <c r="X188" s="117"/>
      <c r="Y188" s="117"/>
      <c r="Z188" s="117"/>
      <c r="AA188" s="117"/>
      <c r="AB188" s="117"/>
      <c r="AC188" s="117"/>
      <c r="AD188" s="117"/>
      <c r="AE188" s="117"/>
      <c r="AF188" s="117"/>
      <c r="AG188" s="117"/>
      <c r="AH188" s="117"/>
      <c r="AI188" s="117"/>
      <c r="AJ188" s="117"/>
    </row>
    <row r="189" spans="1:36" s="1" customFormat="1" ht="15" customHeight="1" x14ac:dyDescent="0.25">
      <c r="A189" s="17"/>
      <c r="B189" s="157">
        <v>45273</v>
      </c>
      <c r="C189" s="158" t="s">
        <v>429</v>
      </c>
      <c r="D189" s="63" t="s">
        <v>304</v>
      </c>
      <c r="E189" s="138" t="s">
        <v>188</v>
      </c>
      <c r="F189" s="138" t="s">
        <v>64</v>
      </c>
      <c r="G189" s="138" t="s">
        <v>149</v>
      </c>
      <c r="H189" s="138" t="s">
        <v>10</v>
      </c>
      <c r="I189" s="94">
        <v>18.600000000000001</v>
      </c>
      <c r="J189" s="94" t="s">
        <v>120</v>
      </c>
      <c r="K189" s="94" t="s">
        <v>120</v>
      </c>
      <c r="P189" s="16"/>
    </row>
    <row r="190" spans="1:36" s="1" customFormat="1" x14ac:dyDescent="0.25">
      <c r="A190" s="67"/>
      <c r="B190" s="145"/>
      <c r="C190" s="160"/>
      <c r="D190" s="63" t="s">
        <v>445</v>
      </c>
      <c r="E190" s="139"/>
      <c r="F190" s="139"/>
      <c r="G190" s="139"/>
      <c r="H190" s="139"/>
      <c r="I190" s="94">
        <v>23.09</v>
      </c>
      <c r="J190" s="94" t="s">
        <v>120</v>
      </c>
      <c r="K190" s="94" t="s">
        <v>120</v>
      </c>
      <c r="P190" s="52"/>
      <c r="Q190" s="113"/>
      <c r="R190" s="117"/>
      <c r="S190" s="117"/>
      <c r="T190" s="117"/>
      <c r="U190" s="117"/>
      <c r="V190" s="117"/>
      <c r="W190" s="117"/>
      <c r="X190" s="117"/>
      <c r="Y190" s="117"/>
      <c r="Z190" s="117"/>
      <c r="AA190" s="117"/>
      <c r="AB190" s="117"/>
      <c r="AC190" s="117"/>
      <c r="AD190" s="117"/>
      <c r="AE190" s="117"/>
      <c r="AF190" s="117"/>
      <c r="AG190" s="117"/>
      <c r="AH190" s="117"/>
      <c r="AI190" s="117"/>
      <c r="AJ190" s="117"/>
    </row>
    <row r="191" spans="1:36" s="1" customFormat="1" x14ac:dyDescent="0.25">
      <c r="A191" s="131" t="e">
        <f>#REF!+1</f>
        <v>#REF!</v>
      </c>
      <c r="B191" s="157">
        <v>45273</v>
      </c>
      <c r="C191" s="158" t="s">
        <v>430</v>
      </c>
      <c r="D191" s="63" t="s">
        <v>304</v>
      </c>
      <c r="E191" s="138" t="s">
        <v>187</v>
      </c>
      <c r="F191" s="138" t="s">
        <v>64</v>
      </c>
      <c r="G191" s="138" t="s">
        <v>68</v>
      </c>
      <c r="H191" s="138" t="s">
        <v>9</v>
      </c>
      <c r="I191" s="90">
        <v>2.33</v>
      </c>
      <c r="J191" s="94" t="s">
        <v>120</v>
      </c>
      <c r="K191" s="94" t="s">
        <v>120</v>
      </c>
      <c r="P191" s="16"/>
    </row>
    <row r="192" spans="1:36" s="1" customFormat="1" ht="15.75" customHeight="1" x14ac:dyDescent="0.25">
      <c r="A192" s="132"/>
      <c r="B192" s="144"/>
      <c r="C192" s="159"/>
      <c r="D192" s="63" t="s">
        <v>445</v>
      </c>
      <c r="E192" s="168"/>
      <c r="F192" s="168"/>
      <c r="G192" s="168"/>
      <c r="H192" s="139"/>
      <c r="I192" s="90">
        <v>2.86</v>
      </c>
      <c r="J192" s="94" t="s">
        <v>120</v>
      </c>
      <c r="K192" s="94" t="s">
        <v>120</v>
      </c>
      <c r="P192" s="52"/>
      <c r="Q192" s="113"/>
      <c r="R192" s="117"/>
      <c r="S192" s="117"/>
      <c r="T192" s="117"/>
      <c r="U192" s="117"/>
      <c r="V192" s="117"/>
      <c r="W192" s="117"/>
      <c r="X192" s="117"/>
      <c r="Y192" s="117"/>
      <c r="Z192" s="117"/>
      <c r="AA192" s="117"/>
      <c r="AB192" s="117"/>
      <c r="AC192" s="117"/>
      <c r="AD192" s="117"/>
      <c r="AE192" s="117"/>
      <c r="AF192" s="117"/>
      <c r="AG192" s="117"/>
      <c r="AH192" s="117"/>
      <c r="AI192" s="117"/>
      <c r="AJ192" s="117"/>
    </row>
    <row r="193" spans="1:36" s="1" customFormat="1" ht="14.25" customHeight="1" x14ac:dyDescent="0.25">
      <c r="A193" s="132"/>
      <c r="B193" s="144"/>
      <c r="C193" s="159"/>
      <c r="D193" s="63" t="s">
        <v>304</v>
      </c>
      <c r="E193" s="168"/>
      <c r="F193" s="168"/>
      <c r="G193" s="168"/>
      <c r="H193" s="138" t="s">
        <v>10</v>
      </c>
      <c r="I193" s="90">
        <v>50.12</v>
      </c>
      <c r="J193" s="94" t="s">
        <v>120</v>
      </c>
      <c r="K193" s="94" t="s">
        <v>120</v>
      </c>
      <c r="P193" s="16"/>
    </row>
    <row r="194" spans="1:36" s="1" customFormat="1" x14ac:dyDescent="0.25">
      <c r="A194" s="67"/>
      <c r="B194" s="145"/>
      <c r="C194" s="160"/>
      <c r="D194" s="63" t="s">
        <v>445</v>
      </c>
      <c r="E194" s="139"/>
      <c r="F194" s="139"/>
      <c r="G194" s="139"/>
      <c r="H194" s="139"/>
      <c r="I194" s="90">
        <v>60.21</v>
      </c>
      <c r="J194" s="94" t="s">
        <v>120</v>
      </c>
      <c r="K194" s="94" t="s">
        <v>120</v>
      </c>
      <c r="P194" s="52"/>
      <c r="Q194" s="113"/>
      <c r="R194" s="117"/>
      <c r="S194" s="117"/>
      <c r="T194" s="117"/>
      <c r="U194" s="117"/>
      <c r="V194" s="117"/>
      <c r="W194" s="117"/>
      <c r="X194" s="117"/>
      <c r="Y194" s="117"/>
      <c r="Z194" s="117"/>
      <c r="AA194" s="117"/>
      <c r="AB194" s="117"/>
      <c r="AC194" s="117"/>
      <c r="AD194" s="117"/>
      <c r="AE194" s="117"/>
      <c r="AF194" s="117"/>
      <c r="AG194" s="117"/>
      <c r="AH194" s="117"/>
      <c r="AI194" s="117"/>
      <c r="AJ194" s="117"/>
    </row>
    <row r="195" spans="1:36" s="1" customFormat="1" ht="15" customHeight="1" x14ac:dyDescent="0.25">
      <c r="A195" s="58"/>
      <c r="B195" s="127" t="s">
        <v>302</v>
      </c>
      <c r="C195" s="128"/>
      <c r="D195" s="128"/>
      <c r="E195" s="128"/>
      <c r="F195" s="128"/>
      <c r="G195" s="128"/>
      <c r="H195" s="128"/>
      <c r="I195" s="128"/>
      <c r="J195" s="128"/>
      <c r="K195" s="128"/>
      <c r="P195" s="52"/>
    </row>
    <row r="196" spans="1:36" s="1" customFormat="1" x14ac:dyDescent="0.25">
      <c r="A196" s="131" t="e">
        <f>#REF!+1</f>
        <v>#REF!</v>
      </c>
      <c r="B196" s="133">
        <v>45279</v>
      </c>
      <c r="C196" s="133" t="s">
        <v>373</v>
      </c>
      <c r="D196" s="63" t="s">
        <v>304</v>
      </c>
      <c r="E196" s="138" t="s">
        <v>122</v>
      </c>
      <c r="F196" s="138" t="s">
        <v>72</v>
      </c>
      <c r="G196" s="138" t="s">
        <v>383</v>
      </c>
      <c r="H196" s="138" t="s">
        <v>10</v>
      </c>
      <c r="I196" s="49">
        <v>52.77</v>
      </c>
      <c r="J196" s="49" t="s">
        <v>246</v>
      </c>
      <c r="K196" s="49" t="s">
        <v>246</v>
      </c>
      <c r="P196" s="16"/>
    </row>
    <row r="197" spans="1:36" s="1" customFormat="1" x14ac:dyDescent="0.25">
      <c r="A197" s="132"/>
      <c r="B197" s="134"/>
      <c r="C197" s="134"/>
      <c r="D197" s="63" t="s">
        <v>445</v>
      </c>
      <c r="E197" s="168"/>
      <c r="F197" s="168"/>
      <c r="G197" s="168"/>
      <c r="H197" s="139"/>
      <c r="I197" s="49">
        <v>58.26</v>
      </c>
      <c r="J197" s="49" t="s">
        <v>246</v>
      </c>
      <c r="K197" s="49" t="s">
        <v>246</v>
      </c>
      <c r="P197" s="52"/>
      <c r="Q197" s="113"/>
      <c r="R197" s="117"/>
      <c r="S197" s="117"/>
      <c r="T197" s="117"/>
      <c r="U197" s="117"/>
      <c r="V197" s="117"/>
      <c r="W197" s="117"/>
      <c r="X197" s="117"/>
      <c r="Y197" s="117"/>
      <c r="Z197" s="117"/>
      <c r="AA197" s="117"/>
      <c r="AB197" s="117"/>
      <c r="AC197" s="117"/>
      <c r="AD197" s="117"/>
      <c r="AE197" s="117"/>
      <c r="AF197" s="117"/>
      <c r="AG197" s="117"/>
      <c r="AH197" s="117"/>
      <c r="AI197" s="117"/>
      <c r="AJ197" s="117"/>
    </row>
    <row r="198" spans="1:36" ht="17.25" customHeight="1" x14ac:dyDescent="0.25">
      <c r="A198" s="132"/>
      <c r="B198" s="134"/>
      <c r="C198" s="134"/>
      <c r="D198" s="63" t="s">
        <v>304</v>
      </c>
      <c r="E198" s="168"/>
      <c r="F198" s="168"/>
      <c r="G198" s="168"/>
      <c r="H198" s="138" t="s">
        <v>8</v>
      </c>
      <c r="I198" s="49">
        <v>18.010000000000002</v>
      </c>
      <c r="J198" s="49" t="s">
        <v>246</v>
      </c>
      <c r="K198" s="49" t="s">
        <v>246</v>
      </c>
    </row>
    <row r="199" spans="1:36" x14ac:dyDescent="0.25">
      <c r="A199" s="67"/>
      <c r="B199" s="135"/>
      <c r="C199" s="135"/>
      <c r="D199" s="63" t="s">
        <v>445</v>
      </c>
      <c r="E199" s="139"/>
      <c r="F199" s="139"/>
      <c r="G199" s="139"/>
      <c r="H199" s="139"/>
      <c r="I199" s="49">
        <v>24.9</v>
      </c>
      <c r="J199" s="49" t="s">
        <v>246</v>
      </c>
      <c r="K199" s="49" t="s">
        <v>246</v>
      </c>
      <c r="Q199" s="113"/>
      <c r="R199" s="11"/>
      <c r="S199" s="11"/>
      <c r="T199" s="11"/>
      <c r="U199" s="11"/>
      <c r="V199" s="11"/>
      <c r="W199" s="11"/>
      <c r="X199" s="11"/>
      <c r="Y199" s="11"/>
      <c r="Z199" s="11"/>
      <c r="AA199" s="11"/>
      <c r="AB199" s="11"/>
      <c r="AC199" s="11"/>
      <c r="AD199" s="11"/>
      <c r="AE199" s="11"/>
      <c r="AF199" s="11"/>
      <c r="AG199" s="11"/>
      <c r="AH199" s="11"/>
      <c r="AI199" s="11"/>
      <c r="AJ199" s="11"/>
    </row>
    <row r="200" spans="1:36" s="1" customFormat="1" ht="17.25" customHeight="1" x14ac:dyDescent="0.25">
      <c r="A200" s="48" t="e">
        <f>A196+1</f>
        <v>#REF!</v>
      </c>
      <c r="B200" s="133" t="s">
        <v>315</v>
      </c>
      <c r="C200" s="133" t="s">
        <v>374</v>
      </c>
      <c r="D200" s="63" t="s">
        <v>304</v>
      </c>
      <c r="E200" s="138" t="s">
        <v>73</v>
      </c>
      <c r="F200" s="138" t="s">
        <v>72</v>
      </c>
      <c r="G200" s="138" t="s">
        <v>248</v>
      </c>
      <c r="H200" s="138" t="s">
        <v>10</v>
      </c>
      <c r="I200" s="49">
        <v>54.57</v>
      </c>
      <c r="J200" s="49">
        <v>39.56</v>
      </c>
      <c r="K200" s="84">
        <v>47.47</v>
      </c>
      <c r="P200" s="16"/>
    </row>
    <row r="201" spans="1:36" s="1" customFormat="1" x14ac:dyDescent="0.25">
      <c r="A201" s="66"/>
      <c r="B201" s="135"/>
      <c r="C201" s="135"/>
      <c r="D201" s="63" t="s">
        <v>445</v>
      </c>
      <c r="E201" s="139"/>
      <c r="F201" s="139"/>
      <c r="G201" s="139"/>
      <c r="H201" s="139"/>
      <c r="I201" s="49">
        <v>69.58</v>
      </c>
      <c r="J201" s="49">
        <v>43.59</v>
      </c>
      <c r="K201" s="84">
        <v>52.31</v>
      </c>
      <c r="P201" s="52"/>
      <c r="Q201" s="113"/>
      <c r="R201" s="117"/>
      <c r="S201" s="117"/>
      <c r="T201" s="117"/>
      <c r="U201" s="117"/>
      <c r="V201" s="117"/>
      <c r="W201" s="117"/>
      <c r="X201" s="117"/>
      <c r="Y201" s="117"/>
      <c r="Z201" s="117"/>
      <c r="AA201" s="117"/>
      <c r="AB201" s="117"/>
      <c r="AC201" s="117"/>
      <c r="AD201" s="117"/>
      <c r="AE201" s="117"/>
      <c r="AF201" s="117"/>
      <c r="AG201" s="117"/>
      <c r="AH201" s="117"/>
      <c r="AI201" s="117"/>
      <c r="AJ201" s="117"/>
    </row>
    <row r="202" spans="1:36" s="1" customFormat="1" ht="27.75" customHeight="1" x14ac:dyDescent="0.25">
      <c r="A202" s="48" t="e">
        <f>#REF!+1</f>
        <v>#REF!</v>
      </c>
      <c r="B202" s="133">
        <v>45224</v>
      </c>
      <c r="C202" s="133" t="s">
        <v>375</v>
      </c>
      <c r="D202" s="63" t="s">
        <v>304</v>
      </c>
      <c r="E202" s="138" t="s">
        <v>213</v>
      </c>
      <c r="F202" s="138" t="s">
        <v>72</v>
      </c>
      <c r="G202" s="138" t="s">
        <v>212</v>
      </c>
      <c r="H202" s="138" t="s">
        <v>10</v>
      </c>
      <c r="I202" s="49">
        <v>89.54</v>
      </c>
      <c r="J202" s="49" t="s">
        <v>246</v>
      </c>
      <c r="K202" s="49" t="s">
        <v>246</v>
      </c>
      <c r="P202" s="16"/>
    </row>
    <row r="203" spans="1:36" s="1" customFormat="1" ht="24" customHeight="1" x14ac:dyDescent="0.25">
      <c r="A203" s="66"/>
      <c r="B203" s="135"/>
      <c r="C203" s="135"/>
      <c r="D203" s="63" t="s">
        <v>445</v>
      </c>
      <c r="E203" s="139"/>
      <c r="F203" s="139"/>
      <c r="G203" s="139"/>
      <c r="H203" s="139"/>
      <c r="I203" s="49">
        <v>96</v>
      </c>
      <c r="J203" s="49" t="s">
        <v>246</v>
      </c>
      <c r="K203" s="49" t="s">
        <v>246</v>
      </c>
      <c r="P203" s="52"/>
      <c r="Q203" s="113"/>
      <c r="R203" s="117"/>
      <c r="S203" s="117"/>
      <c r="T203" s="117"/>
      <c r="U203" s="117"/>
      <c r="V203" s="117"/>
      <c r="W203" s="117"/>
      <c r="X203" s="117"/>
      <c r="Y203" s="117"/>
      <c r="Z203" s="117"/>
      <c r="AA203" s="117"/>
      <c r="AB203" s="117"/>
      <c r="AC203" s="117"/>
      <c r="AD203" s="117"/>
      <c r="AE203" s="117"/>
      <c r="AF203" s="117"/>
      <c r="AG203" s="117"/>
      <c r="AH203" s="117"/>
      <c r="AI203" s="117"/>
      <c r="AJ203" s="117"/>
    </row>
    <row r="204" spans="1:36" s="1" customFormat="1" ht="18.75" customHeight="1" x14ac:dyDescent="0.25">
      <c r="A204" s="48" t="e">
        <f>A202+1</f>
        <v>#REF!</v>
      </c>
      <c r="B204" s="133">
        <v>45288</v>
      </c>
      <c r="C204" s="133" t="s">
        <v>377</v>
      </c>
      <c r="D204" s="63" t="s">
        <v>304</v>
      </c>
      <c r="E204" s="138" t="s">
        <v>376</v>
      </c>
      <c r="F204" s="138" t="s">
        <v>72</v>
      </c>
      <c r="G204" s="138" t="s">
        <v>74</v>
      </c>
      <c r="H204" s="138" t="s">
        <v>8</v>
      </c>
      <c r="I204" s="196">
        <v>14.1</v>
      </c>
      <c r="J204" s="49" t="s">
        <v>246</v>
      </c>
      <c r="K204" s="49" t="s">
        <v>246</v>
      </c>
      <c r="P204" s="16"/>
    </row>
    <row r="205" spans="1:36" s="1" customFormat="1" x14ac:dyDescent="0.25">
      <c r="A205" s="66"/>
      <c r="B205" s="135"/>
      <c r="C205" s="135"/>
      <c r="D205" s="63" t="s">
        <v>445</v>
      </c>
      <c r="E205" s="139"/>
      <c r="F205" s="139"/>
      <c r="G205" s="139"/>
      <c r="H205" s="139"/>
      <c r="I205" s="198"/>
      <c r="J205" s="49" t="s">
        <v>246</v>
      </c>
      <c r="K205" s="49" t="s">
        <v>246</v>
      </c>
      <c r="P205" s="52"/>
      <c r="Q205" s="113"/>
      <c r="R205" s="117"/>
      <c r="S205" s="117"/>
      <c r="T205" s="117"/>
      <c r="U205" s="117"/>
      <c r="V205" s="117"/>
      <c r="W205" s="117"/>
      <c r="X205" s="117"/>
      <c r="Y205" s="117"/>
      <c r="Z205" s="117"/>
      <c r="AA205" s="117"/>
      <c r="AB205" s="117"/>
      <c r="AC205" s="117"/>
      <c r="AD205" s="117"/>
      <c r="AE205" s="117"/>
      <c r="AF205" s="117"/>
      <c r="AG205" s="117"/>
      <c r="AH205" s="117"/>
      <c r="AI205" s="117"/>
      <c r="AJ205" s="117"/>
    </row>
    <row r="206" spans="1:36" s="1" customFormat="1" ht="18" customHeight="1" x14ac:dyDescent="0.25">
      <c r="A206" s="48" t="e">
        <f>#REF!+1</f>
        <v>#REF!</v>
      </c>
      <c r="B206" s="133" t="s">
        <v>328</v>
      </c>
      <c r="C206" s="133" t="s">
        <v>378</v>
      </c>
      <c r="D206" s="63" t="s">
        <v>304</v>
      </c>
      <c r="E206" s="138" t="s">
        <v>75</v>
      </c>
      <c r="F206" s="138" t="s">
        <v>72</v>
      </c>
      <c r="G206" s="138" t="s">
        <v>199</v>
      </c>
      <c r="H206" s="138" t="s">
        <v>10</v>
      </c>
      <c r="I206" s="49">
        <v>55.81</v>
      </c>
      <c r="J206" s="49">
        <v>49.67</v>
      </c>
      <c r="K206" s="49">
        <v>59.6</v>
      </c>
      <c r="P206" s="16"/>
    </row>
    <row r="207" spans="1:36" s="1" customFormat="1" x14ac:dyDescent="0.25">
      <c r="A207" s="66"/>
      <c r="B207" s="135"/>
      <c r="C207" s="135"/>
      <c r="D207" s="63" t="s">
        <v>445</v>
      </c>
      <c r="E207" s="139"/>
      <c r="F207" s="139"/>
      <c r="G207" s="139"/>
      <c r="H207" s="139"/>
      <c r="I207" s="87">
        <v>64.38</v>
      </c>
      <c r="J207" s="87">
        <v>54.73</v>
      </c>
      <c r="K207" s="49">
        <v>65.680000000000007</v>
      </c>
      <c r="P207" s="52"/>
      <c r="Q207" s="113"/>
      <c r="R207" s="117"/>
      <c r="S207" s="117"/>
      <c r="T207" s="117"/>
      <c r="U207" s="117"/>
      <c r="V207" s="117"/>
      <c r="W207" s="117"/>
      <c r="X207" s="117"/>
      <c r="Y207" s="117"/>
      <c r="Z207" s="117"/>
      <c r="AA207" s="117"/>
      <c r="AB207" s="117"/>
      <c r="AC207" s="117"/>
      <c r="AD207" s="117"/>
      <c r="AE207" s="117"/>
      <c r="AF207" s="117"/>
      <c r="AG207" s="117"/>
      <c r="AH207" s="117"/>
      <c r="AI207" s="117"/>
      <c r="AJ207" s="117"/>
    </row>
    <row r="208" spans="1:36" s="1" customFormat="1" ht="18" customHeight="1" x14ac:dyDescent="0.25">
      <c r="A208" s="48" t="e">
        <f t="shared" ref="A208" si="2">A206+1</f>
        <v>#REF!</v>
      </c>
      <c r="B208" s="133" t="s">
        <v>318</v>
      </c>
      <c r="C208" s="133" t="s">
        <v>381</v>
      </c>
      <c r="D208" s="63" t="s">
        <v>304</v>
      </c>
      <c r="E208" s="138" t="s">
        <v>379</v>
      </c>
      <c r="F208" s="138" t="s">
        <v>72</v>
      </c>
      <c r="G208" s="138" t="s">
        <v>382</v>
      </c>
      <c r="H208" s="138" t="s">
        <v>10</v>
      </c>
      <c r="I208" s="87">
        <v>122.28</v>
      </c>
      <c r="J208" s="87">
        <v>59.26</v>
      </c>
      <c r="K208" s="84" t="s">
        <v>246</v>
      </c>
      <c r="P208" s="16"/>
    </row>
    <row r="209" spans="1:36" s="1" customFormat="1" ht="19.5" customHeight="1" x14ac:dyDescent="0.25">
      <c r="A209" s="80"/>
      <c r="B209" s="135"/>
      <c r="C209" s="135"/>
      <c r="D209" s="63" t="s">
        <v>445</v>
      </c>
      <c r="E209" s="139"/>
      <c r="F209" s="139"/>
      <c r="G209" s="139"/>
      <c r="H209" s="139"/>
      <c r="I209" s="87">
        <v>143.71</v>
      </c>
      <c r="J209" s="87">
        <v>65.3</v>
      </c>
      <c r="K209" s="84" t="s">
        <v>246</v>
      </c>
      <c r="P209" s="52"/>
      <c r="Q209" s="113"/>
      <c r="R209" s="117"/>
      <c r="S209" s="117"/>
      <c r="T209" s="117"/>
      <c r="U209" s="117"/>
      <c r="V209" s="117"/>
      <c r="W209" s="117"/>
      <c r="X209" s="117"/>
      <c r="Y209" s="117"/>
      <c r="Z209" s="117"/>
      <c r="AA209" s="117"/>
      <c r="AB209" s="117"/>
      <c r="AC209" s="117"/>
      <c r="AD209" s="117"/>
      <c r="AE209" s="117"/>
      <c r="AF209" s="117"/>
      <c r="AG209" s="117"/>
      <c r="AH209" s="117"/>
      <c r="AI209" s="117"/>
      <c r="AJ209" s="117"/>
    </row>
    <row r="210" spans="1:36" s="1" customFormat="1" ht="18.75" customHeight="1" x14ac:dyDescent="0.25">
      <c r="A210" s="22"/>
      <c r="B210" s="133">
        <v>45259</v>
      </c>
      <c r="C210" s="133" t="s">
        <v>391</v>
      </c>
      <c r="D210" s="63" t="s">
        <v>304</v>
      </c>
      <c r="E210" s="138" t="s">
        <v>260</v>
      </c>
      <c r="F210" s="138" t="s">
        <v>72</v>
      </c>
      <c r="G210" s="138" t="s">
        <v>264</v>
      </c>
      <c r="H210" s="138" t="s">
        <v>10</v>
      </c>
      <c r="I210" s="90">
        <v>30.55</v>
      </c>
      <c r="J210" s="90" t="s">
        <v>120</v>
      </c>
      <c r="K210" s="92" t="s">
        <v>120</v>
      </c>
      <c r="P210" s="45"/>
    </row>
    <row r="211" spans="1:36" s="1" customFormat="1" ht="18" customHeight="1" x14ac:dyDescent="0.25">
      <c r="A211" s="22"/>
      <c r="B211" s="135"/>
      <c r="C211" s="135"/>
      <c r="D211" s="63" t="s">
        <v>445</v>
      </c>
      <c r="E211" s="139"/>
      <c r="F211" s="139"/>
      <c r="G211" s="139"/>
      <c r="H211" s="139"/>
      <c r="I211" s="90">
        <v>30.55</v>
      </c>
      <c r="J211" s="90" t="s">
        <v>246</v>
      </c>
      <c r="K211" s="92" t="s">
        <v>246</v>
      </c>
      <c r="P211" s="52"/>
      <c r="Q211" s="113"/>
      <c r="R211" s="117"/>
      <c r="S211" s="117"/>
      <c r="T211" s="117"/>
      <c r="U211" s="117"/>
      <c r="V211" s="117"/>
      <c r="W211" s="117"/>
      <c r="X211" s="117"/>
      <c r="Y211" s="117"/>
      <c r="Z211" s="117"/>
      <c r="AA211" s="117"/>
      <c r="AB211" s="117"/>
      <c r="AC211" s="117"/>
      <c r="AD211" s="117"/>
      <c r="AE211" s="117"/>
      <c r="AF211" s="117"/>
      <c r="AG211" s="117"/>
      <c r="AH211" s="117"/>
      <c r="AI211" s="117"/>
      <c r="AJ211" s="117"/>
    </row>
    <row r="212" spans="1:36" s="1" customFormat="1" ht="18.75" customHeight="1" x14ac:dyDescent="0.25">
      <c r="A212" s="22"/>
      <c r="B212" s="133" t="s">
        <v>322</v>
      </c>
      <c r="C212" s="133" t="s">
        <v>331</v>
      </c>
      <c r="D212" s="63" t="s">
        <v>304</v>
      </c>
      <c r="E212" s="138" t="s">
        <v>215</v>
      </c>
      <c r="F212" s="138" t="s">
        <v>72</v>
      </c>
      <c r="G212" s="138" t="s">
        <v>214</v>
      </c>
      <c r="H212" s="138" t="s">
        <v>10</v>
      </c>
      <c r="I212" s="49">
        <v>43.77</v>
      </c>
      <c r="J212" s="49">
        <v>43.77</v>
      </c>
      <c r="K212" s="84">
        <v>52.52</v>
      </c>
      <c r="P212" s="23"/>
      <c r="Q212" s="24"/>
    </row>
    <row r="213" spans="1:36" s="1" customFormat="1" x14ac:dyDescent="0.25">
      <c r="A213" s="22"/>
      <c r="B213" s="135"/>
      <c r="C213" s="135"/>
      <c r="D213" s="63" t="s">
        <v>445</v>
      </c>
      <c r="E213" s="139"/>
      <c r="F213" s="139"/>
      <c r="G213" s="139"/>
      <c r="H213" s="139"/>
      <c r="I213" s="49">
        <v>43.77</v>
      </c>
      <c r="J213" s="49">
        <v>43.77</v>
      </c>
      <c r="K213" s="84">
        <v>52.52</v>
      </c>
      <c r="P213" s="52"/>
      <c r="Q213" s="113"/>
      <c r="R213" s="117"/>
      <c r="S213" s="117"/>
      <c r="T213" s="117"/>
      <c r="U213" s="117"/>
      <c r="V213" s="117"/>
      <c r="W213" s="117"/>
      <c r="X213" s="117"/>
      <c r="Y213" s="117"/>
      <c r="Z213" s="117"/>
      <c r="AA213" s="117"/>
      <c r="AB213" s="117"/>
      <c r="AC213" s="117"/>
      <c r="AD213" s="117"/>
      <c r="AE213" s="117"/>
      <c r="AF213" s="117"/>
      <c r="AG213" s="117"/>
      <c r="AH213" s="117"/>
      <c r="AI213" s="117"/>
      <c r="AJ213" s="117"/>
    </row>
    <row r="214" spans="1:36" s="1" customFormat="1" x14ac:dyDescent="0.25">
      <c r="A214" s="127" t="s">
        <v>173</v>
      </c>
      <c r="B214" s="128"/>
      <c r="C214" s="128"/>
      <c r="D214" s="128"/>
      <c r="E214" s="128"/>
      <c r="F214" s="128"/>
      <c r="G214" s="128"/>
      <c r="H214" s="128"/>
      <c r="I214" s="128"/>
      <c r="J214" s="128"/>
      <c r="K214" s="129"/>
      <c r="P214" s="16"/>
    </row>
    <row r="215" spans="1:36" s="1" customFormat="1" ht="16.5" customHeight="1" x14ac:dyDescent="0.25">
      <c r="A215" s="17"/>
      <c r="B215" s="157" t="s">
        <v>322</v>
      </c>
      <c r="C215" s="157" t="s">
        <v>395</v>
      </c>
      <c r="D215" s="100" t="s">
        <v>304</v>
      </c>
      <c r="E215" s="136" t="s">
        <v>119</v>
      </c>
      <c r="F215" s="136" t="s">
        <v>76</v>
      </c>
      <c r="G215" s="136" t="s">
        <v>115</v>
      </c>
      <c r="H215" s="136" t="s">
        <v>10</v>
      </c>
      <c r="I215" s="90">
        <v>25.46</v>
      </c>
      <c r="J215" s="90">
        <v>25.46</v>
      </c>
      <c r="K215" s="92">
        <v>30.55</v>
      </c>
      <c r="P215" s="16"/>
    </row>
    <row r="216" spans="1:36" s="1" customFormat="1" x14ac:dyDescent="0.25">
      <c r="A216" s="67"/>
      <c r="B216" s="145"/>
      <c r="C216" s="145"/>
      <c r="D216" s="100" t="s">
        <v>445</v>
      </c>
      <c r="E216" s="137"/>
      <c r="F216" s="137"/>
      <c r="G216" s="137"/>
      <c r="H216" s="137"/>
      <c r="I216" s="90">
        <v>27.29</v>
      </c>
      <c r="J216" s="90">
        <v>27.29</v>
      </c>
      <c r="K216" s="92">
        <v>32.75</v>
      </c>
      <c r="P216" s="52"/>
      <c r="Q216" s="113"/>
      <c r="R216" s="117"/>
      <c r="S216" s="117"/>
      <c r="T216" s="117"/>
      <c r="U216" s="117"/>
      <c r="V216" s="117"/>
      <c r="W216" s="117"/>
      <c r="X216" s="117"/>
      <c r="Y216" s="117"/>
      <c r="Z216" s="117"/>
      <c r="AA216" s="117"/>
      <c r="AB216" s="117"/>
      <c r="AC216" s="117"/>
      <c r="AD216" s="117"/>
      <c r="AE216" s="117"/>
      <c r="AF216" s="117"/>
      <c r="AG216" s="117"/>
      <c r="AH216" s="117"/>
      <c r="AI216" s="117"/>
      <c r="AJ216" s="117"/>
    </row>
    <row r="217" spans="1:36" s="1" customFormat="1" ht="24.75" customHeight="1" x14ac:dyDescent="0.25">
      <c r="A217" s="51" t="e">
        <f>#REF!+1</f>
        <v>#REF!</v>
      </c>
      <c r="B217" s="157" t="s">
        <v>394</v>
      </c>
      <c r="C217" s="157" t="s">
        <v>393</v>
      </c>
      <c r="D217" s="100" t="s">
        <v>304</v>
      </c>
      <c r="E217" s="157" t="s">
        <v>175</v>
      </c>
      <c r="F217" s="157" t="s">
        <v>76</v>
      </c>
      <c r="G217" s="157" t="s">
        <v>115</v>
      </c>
      <c r="H217" s="157" t="s">
        <v>10</v>
      </c>
      <c r="I217" s="90">
        <v>29.76</v>
      </c>
      <c r="J217" s="90">
        <v>27.49</v>
      </c>
      <c r="K217" s="92">
        <v>32.99</v>
      </c>
      <c r="P217" s="16"/>
    </row>
    <row r="218" spans="1:36" s="1" customFormat="1" ht="21" customHeight="1" x14ac:dyDescent="0.25">
      <c r="A218" s="68"/>
      <c r="B218" s="145"/>
      <c r="C218" s="145"/>
      <c r="D218" s="100" t="s">
        <v>445</v>
      </c>
      <c r="E218" s="145"/>
      <c r="F218" s="145"/>
      <c r="G218" s="145"/>
      <c r="H218" s="145"/>
      <c r="I218" s="90">
        <v>37.549999999999997</v>
      </c>
      <c r="J218" s="90">
        <v>31.64</v>
      </c>
      <c r="K218" s="92">
        <v>37.97</v>
      </c>
      <c r="P218" s="52"/>
      <c r="Q218" s="113"/>
      <c r="R218" s="117"/>
      <c r="S218" s="117"/>
      <c r="T218" s="117"/>
      <c r="U218" s="117"/>
      <c r="V218" s="117"/>
      <c r="W218" s="117"/>
      <c r="X218" s="117"/>
      <c r="Y218" s="117"/>
      <c r="Z218" s="117"/>
      <c r="AA218" s="117"/>
      <c r="AB218" s="117"/>
      <c r="AC218" s="117"/>
      <c r="AD218" s="117"/>
      <c r="AE218" s="117"/>
      <c r="AF218" s="117"/>
      <c r="AG218" s="117"/>
      <c r="AH218" s="117"/>
      <c r="AI218" s="117"/>
      <c r="AJ218" s="117"/>
    </row>
    <row r="219" spans="1:36" s="1" customFormat="1" x14ac:dyDescent="0.25">
      <c r="A219" s="127" t="s">
        <v>174</v>
      </c>
      <c r="B219" s="128"/>
      <c r="C219" s="128"/>
      <c r="D219" s="128"/>
      <c r="E219" s="128"/>
      <c r="F219" s="128"/>
      <c r="G219" s="128"/>
      <c r="H219" s="128"/>
      <c r="I219" s="128"/>
      <c r="J219" s="128"/>
      <c r="K219" s="129"/>
      <c r="P219" s="16"/>
    </row>
    <row r="220" spans="1:36" ht="25.5" customHeight="1" x14ac:dyDescent="0.25">
      <c r="A220" s="48" t="e">
        <f>#REF!+1</f>
        <v>#REF!</v>
      </c>
      <c r="B220" s="133" t="s">
        <v>306</v>
      </c>
      <c r="C220" s="162" t="s">
        <v>307</v>
      </c>
      <c r="D220" s="63" t="s">
        <v>304</v>
      </c>
      <c r="E220" s="138" t="s">
        <v>305</v>
      </c>
      <c r="F220" s="138" t="s">
        <v>77</v>
      </c>
      <c r="G220" s="138" t="s">
        <v>78</v>
      </c>
      <c r="H220" s="138" t="s">
        <v>10</v>
      </c>
      <c r="I220" s="49">
        <v>27.7</v>
      </c>
      <c r="J220" s="49" t="s">
        <v>120</v>
      </c>
      <c r="K220" s="84">
        <v>27.7</v>
      </c>
    </row>
    <row r="221" spans="1:36" ht="23.25" customHeight="1" x14ac:dyDescent="0.25">
      <c r="A221" s="67"/>
      <c r="B221" s="135"/>
      <c r="C221" s="163"/>
      <c r="D221" s="63" t="s">
        <v>445</v>
      </c>
      <c r="E221" s="139"/>
      <c r="F221" s="139"/>
      <c r="G221" s="139"/>
      <c r="H221" s="139"/>
      <c r="I221" s="49">
        <v>44.25</v>
      </c>
      <c r="J221" s="49" t="s">
        <v>120</v>
      </c>
      <c r="K221" s="84">
        <v>31.88</v>
      </c>
      <c r="Q221" s="113"/>
      <c r="R221" s="11"/>
      <c r="S221" s="11"/>
      <c r="T221" s="11"/>
      <c r="U221" s="11"/>
      <c r="V221" s="11"/>
      <c r="W221" s="11"/>
      <c r="X221" s="11"/>
      <c r="Y221" s="11"/>
      <c r="Z221" s="11"/>
      <c r="AA221" s="11"/>
      <c r="AB221" s="11"/>
      <c r="AC221" s="11"/>
      <c r="AD221" s="11"/>
      <c r="AE221" s="11"/>
      <c r="AF221" s="11"/>
      <c r="AG221" s="11"/>
      <c r="AH221" s="11"/>
      <c r="AI221" s="11"/>
      <c r="AJ221" s="11"/>
    </row>
    <row r="222" spans="1:36" s="1" customFormat="1" ht="23.25" customHeight="1" x14ac:dyDescent="0.25">
      <c r="A222" s="50"/>
      <c r="B222" s="133" t="s">
        <v>308</v>
      </c>
      <c r="C222" s="162" t="s">
        <v>309</v>
      </c>
      <c r="D222" s="63" t="s">
        <v>304</v>
      </c>
      <c r="E222" s="173" t="s">
        <v>82</v>
      </c>
      <c r="F222" s="173" t="s">
        <v>77</v>
      </c>
      <c r="G222" s="173" t="s">
        <v>83</v>
      </c>
      <c r="H222" s="173" t="s">
        <v>10</v>
      </c>
      <c r="I222" s="85">
        <v>54.29</v>
      </c>
      <c r="J222" s="85">
        <v>31.59</v>
      </c>
      <c r="K222" s="86">
        <v>37.909999999999997</v>
      </c>
      <c r="P222" s="16"/>
    </row>
    <row r="223" spans="1:36" s="1" customFormat="1" ht="24" customHeight="1" x14ac:dyDescent="0.25">
      <c r="A223" s="80"/>
      <c r="B223" s="135"/>
      <c r="C223" s="163"/>
      <c r="D223" s="63" t="s">
        <v>445</v>
      </c>
      <c r="E223" s="174"/>
      <c r="F223" s="174"/>
      <c r="G223" s="174"/>
      <c r="H223" s="174"/>
      <c r="I223" s="85">
        <v>54.29</v>
      </c>
      <c r="J223" s="85">
        <v>36.36</v>
      </c>
      <c r="K223" s="86">
        <v>43.63</v>
      </c>
      <c r="P223" s="52"/>
      <c r="Q223" s="113"/>
      <c r="R223" s="117"/>
      <c r="S223" s="117"/>
      <c r="T223" s="117"/>
      <c r="U223" s="117"/>
      <c r="V223" s="117"/>
      <c r="W223" s="117"/>
      <c r="X223" s="117"/>
      <c r="Y223" s="117"/>
      <c r="Z223" s="117"/>
      <c r="AA223" s="117"/>
      <c r="AB223" s="117"/>
      <c r="AC223" s="117"/>
      <c r="AD223" s="117"/>
      <c r="AE223" s="117"/>
      <c r="AF223" s="117"/>
      <c r="AG223" s="117"/>
      <c r="AH223" s="117"/>
      <c r="AI223" s="117"/>
      <c r="AJ223" s="117"/>
    </row>
    <row r="224" spans="1:36" s="1" customFormat="1" x14ac:dyDescent="0.25">
      <c r="A224" s="127" t="s">
        <v>290</v>
      </c>
      <c r="B224" s="128"/>
      <c r="C224" s="128"/>
      <c r="D224" s="128"/>
      <c r="E224" s="128"/>
      <c r="F224" s="128"/>
      <c r="G224" s="128"/>
      <c r="H224" s="128"/>
      <c r="I224" s="128"/>
      <c r="J224" s="128"/>
      <c r="K224" s="129"/>
      <c r="P224" s="16"/>
    </row>
    <row r="225" spans="1:36" s="1" customFormat="1" ht="15" customHeight="1" x14ac:dyDescent="0.25">
      <c r="A225" s="48"/>
      <c r="B225" s="157">
        <v>45259</v>
      </c>
      <c r="C225" s="158" t="s">
        <v>392</v>
      </c>
      <c r="D225" s="100" t="s">
        <v>304</v>
      </c>
      <c r="E225" s="136" t="s">
        <v>85</v>
      </c>
      <c r="F225" s="136" t="s">
        <v>86</v>
      </c>
      <c r="G225" s="136" t="s">
        <v>87</v>
      </c>
      <c r="H225" s="136" t="s">
        <v>10</v>
      </c>
      <c r="I225" s="90">
        <v>88.73</v>
      </c>
      <c r="J225" s="90" t="s">
        <v>246</v>
      </c>
      <c r="K225" s="92" t="s">
        <v>246</v>
      </c>
      <c r="P225" s="16"/>
    </row>
    <row r="226" spans="1:36" s="1" customFormat="1" x14ac:dyDescent="0.25">
      <c r="A226" s="66"/>
      <c r="B226" s="145"/>
      <c r="C226" s="160"/>
      <c r="D226" s="100" t="s">
        <v>445</v>
      </c>
      <c r="E226" s="137"/>
      <c r="F226" s="137"/>
      <c r="G226" s="137"/>
      <c r="H226" s="137"/>
      <c r="I226" s="90">
        <v>93.28</v>
      </c>
      <c r="J226" s="90" t="s">
        <v>246</v>
      </c>
      <c r="K226" s="92" t="s">
        <v>246</v>
      </c>
      <c r="P226" s="52"/>
      <c r="Q226" s="113"/>
      <c r="R226" s="117"/>
      <c r="S226" s="117"/>
      <c r="T226" s="117"/>
      <c r="U226" s="117"/>
      <c r="V226" s="117"/>
      <c r="W226" s="117"/>
      <c r="X226" s="117"/>
      <c r="Y226" s="117"/>
      <c r="Z226" s="117"/>
      <c r="AA226" s="117"/>
      <c r="AB226" s="117"/>
      <c r="AC226" s="117"/>
      <c r="AD226" s="117"/>
      <c r="AE226" s="117"/>
      <c r="AF226" s="117"/>
      <c r="AG226" s="117"/>
      <c r="AH226" s="117"/>
      <c r="AI226" s="117"/>
      <c r="AJ226" s="117"/>
    </row>
    <row r="227" spans="1:36" ht="16.5" customHeight="1" x14ac:dyDescent="0.25">
      <c r="A227" s="48"/>
      <c r="B227" s="157" t="s">
        <v>308</v>
      </c>
      <c r="C227" s="158" t="s">
        <v>390</v>
      </c>
      <c r="D227" s="100" t="s">
        <v>304</v>
      </c>
      <c r="E227" s="136" t="s">
        <v>254</v>
      </c>
      <c r="F227" s="136" t="s">
        <v>86</v>
      </c>
      <c r="G227" s="136" t="s">
        <v>87</v>
      </c>
      <c r="H227" s="136" t="s">
        <v>10</v>
      </c>
      <c r="I227" s="90">
        <v>48.02</v>
      </c>
      <c r="J227" s="90">
        <v>48.02</v>
      </c>
      <c r="K227" s="92">
        <v>57.62</v>
      </c>
    </row>
    <row r="228" spans="1:36" x14ac:dyDescent="0.25">
      <c r="A228" s="67"/>
      <c r="B228" s="145"/>
      <c r="C228" s="160"/>
      <c r="D228" s="100" t="s">
        <v>445</v>
      </c>
      <c r="E228" s="137"/>
      <c r="F228" s="137"/>
      <c r="G228" s="137"/>
      <c r="H228" s="137"/>
      <c r="I228" s="90">
        <v>48.02</v>
      </c>
      <c r="J228" s="90">
        <v>48.02</v>
      </c>
      <c r="K228" s="92">
        <v>57.62</v>
      </c>
      <c r="Q228" s="113"/>
      <c r="R228" s="11"/>
      <c r="S228" s="11"/>
      <c r="T228" s="11"/>
      <c r="U228" s="11"/>
      <c r="V228" s="11"/>
      <c r="W228" s="11"/>
      <c r="X228" s="11"/>
      <c r="Y228" s="11"/>
      <c r="Z228" s="11"/>
      <c r="AA228" s="11"/>
      <c r="AB228" s="11"/>
      <c r="AC228" s="11"/>
      <c r="AD228" s="11"/>
      <c r="AE228" s="11"/>
      <c r="AF228" s="11"/>
      <c r="AG228" s="11"/>
      <c r="AH228" s="11"/>
      <c r="AI228" s="11"/>
      <c r="AJ228" s="11"/>
    </row>
    <row r="229" spans="1:36" s="1" customFormat="1" ht="18.75" customHeight="1" x14ac:dyDescent="0.25">
      <c r="A229" s="46"/>
      <c r="B229" s="157">
        <v>45259</v>
      </c>
      <c r="C229" s="158" t="s">
        <v>391</v>
      </c>
      <c r="D229" s="100" t="s">
        <v>304</v>
      </c>
      <c r="E229" s="136" t="s">
        <v>260</v>
      </c>
      <c r="F229" s="136" t="s">
        <v>86</v>
      </c>
      <c r="G229" s="136" t="s">
        <v>261</v>
      </c>
      <c r="H229" s="136" t="s">
        <v>10</v>
      </c>
      <c r="I229" s="90">
        <v>30.55</v>
      </c>
      <c r="J229" s="90" t="s">
        <v>246</v>
      </c>
      <c r="K229" s="92" t="s">
        <v>246</v>
      </c>
      <c r="P229" s="45"/>
    </row>
    <row r="230" spans="1:36" s="1" customFormat="1" x14ac:dyDescent="0.25">
      <c r="A230" s="67"/>
      <c r="B230" s="144"/>
      <c r="C230" s="159"/>
      <c r="D230" s="100" t="s">
        <v>445</v>
      </c>
      <c r="E230" s="161"/>
      <c r="F230" s="161"/>
      <c r="G230" s="137"/>
      <c r="H230" s="161"/>
      <c r="I230" s="90">
        <v>30.55</v>
      </c>
      <c r="J230" s="90" t="s">
        <v>246</v>
      </c>
      <c r="K230" s="92" t="s">
        <v>246</v>
      </c>
      <c r="P230" s="52"/>
      <c r="Q230" s="113"/>
      <c r="R230" s="117"/>
      <c r="S230" s="117"/>
      <c r="T230" s="117"/>
      <c r="U230" s="117"/>
      <c r="V230" s="117"/>
      <c r="W230" s="117"/>
      <c r="X230" s="117"/>
      <c r="Y230" s="117"/>
      <c r="Z230" s="117"/>
      <c r="AA230" s="117"/>
      <c r="AB230" s="117"/>
      <c r="AC230" s="117"/>
      <c r="AD230" s="117"/>
      <c r="AE230" s="117"/>
      <c r="AF230" s="117"/>
      <c r="AG230" s="117"/>
      <c r="AH230" s="117"/>
      <c r="AI230" s="117"/>
      <c r="AJ230" s="117"/>
    </row>
    <row r="231" spans="1:36" s="1" customFormat="1" ht="19.5" customHeight="1" x14ac:dyDescent="0.25">
      <c r="A231" s="46"/>
      <c r="B231" s="144"/>
      <c r="C231" s="159"/>
      <c r="D231" s="100" t="s">
        <v>304</v>
      </c>
      <c r="E231" s="161"/>
      <c r="F231" s="161"/>
      <c r="G231" s="136" t="s">
        <v>262</v>
      </c>
      <c r="H231" s="161"/>
      <c r="I231" s="90">
        <v>138.09</v>
      </c>
      <c r="J231" s="90" t="s">
        <v>120</v>
      </c>
      <c r="K231" s="92" t="s">
        <v>246</v>
      </c>
      <c r="P231" s="45"/>
    </row>
    <row r="232" spans="1:36" s="1" customFormat="1" x14ac:dyDescent="0.25">
      <c r="A232" s="67"/>
      <c r="B232" s="144"/>
      <c r="C232" s="159"/>
      <c r="D232" s="100" t="s">
        <v>445</v>
      </c>
      <c r="E232" s="161"/>
      <c r="F232" s="161"/>
      <c r="G232" s="137"/>
      <c r="H232" s="161"/>
      <c r="I232" s="90">
        <v>138.09</v>
      </c>
      <c r="J232" s="90" t="s">
        <v>246</v>
      </c>
      <c r="K232" s="92" t="s">
        <v>246</v>
      </c>
      <c r="P232" s="52"/>
      <c r="Q232" s="113"/>
      <c r="R232" s="117"/>
      <c r="S232" s="117"/>
      <c r="T232" s="117"/>
      <c r="U232" s="117"/>
      <c r="V232" s="117"/>
      <c r="W232" s="117"/>
      <c r="X232" s="117"/>
      <c r="Y232" s="117"/>
      <c r="Z232" s="117"/>
      <c r="AA232" s="117"/>
      <c r="AB232" s="117"/>
      <c r="AC232" s="117"/>
      <c r="AD232" s="117"/>
      <c r="AE232" s="117"/>
      <c r="AF232" s="117"/>
      <c r="AG232" s="117"/>
      <c r="AH232" s="117"/>
      <c r="AI232" s="117"/>
      <c r="AJ232" s="117"/>
    </row>
    <row r="233" spans="1:36" s="1" customFormat="1" ht="16.5" customHeight="1" x14ac:dyDescent="0.25">
      <c r="A233" s="46"/>
      <c r="B233" s="144"/>
      <c r="C233" s="159"/>
      <c r="D233" s="100" t="s">
        <v>304</v>
      </c>
      <c r="E233" s="161"/>
      <c r="F233" s="161"/>
      <c r="G233" s="136" t="s">
        <v>263</v>
      </c>
      <c r="H233" s="161"/>
      <c r="I233" s="90">
        <v>25.99</v>
      </c>
      <c r="J233" s="90" t="s">
        <v>246</v>
      </c>
      <c r="K233" s="92" t="s">
        <v>246</v>
      </c>
      <c r="P233" s="45"/>
    </row>
    <row r="234" spans="1:36" s="1" customFormat="1" x14ac:dyDescent="0.25">
      <c r="A234" s="80"/>
      <c r="B234" s="145"/>
      <c r="C234" s="160"/>
      <c r="D234" s="100" t="s">
        <v>445</v>
      </c>
      <c r="E234" s="137"/>
      <c r="F234" s="137"/>
      <c r="G234" s="137"/>
      <c r="H234" s="137"/>
      <c r="I234" s="90">
        <v>25.99</v>
      </c>
      <c r="J234" s="90" t="s">
        <v>246</v>
      </c>
      <c r="K234" s="92" t="s">
        <v>246</v>
      </c>
      <c r="P234" s="52"/>
      <c r="Q234" s="113"/>
      <c r="R234" s="117"/>
      <c r="S234" s="117"/>
      <c r="T234" s="117"/>
      <c r="U234" s="117"/>
      <c r="V234" s="117"/>
      <c r="W234" s="117"/>
      <c r="X234" s="117"/>
      <c r="Y234" s="117"/>
      <c r="Z234" s="117"/>
      <c r="AA234" s="117"/>
      <c r="AB234" s="117"/>
      <c r="AC234" s="117"/>
      <c r="AD234" s="117"/>
      <c r="AE234" s="117"/>
      <c r="AF234" s="117"/>
      <c r="AG234" s="117"/>
      <c r="AH234" s="117"/>
      <c r="AI234" s="117"/>
      <c r="AJ234" s="117"/>
    </row>
    <row r="235" spans="1:36" s="1" customFormat="1" x14ac:dyDescent="0.25">
      <c r="A235" s="127" t="s">
        <v>291</v>
      </c>
      <c r="B235" s="128"/>
      <c r="C235" s="128"/>
      <c r="D235" s="128"/>
      <c r="E235" s="128"/>
      <c r="F235" s="128"/>
      <c r="G235" s="128"/>
      <c r="H235" s="128"/>
      <c r="I235" s="128"/>
      <c r="J235" s="128"/>
      <c r="K235" s="129"/>
      <c r="P235" s="16"/>
    </row>
    <row r="236" spans="1:36" s="1" customFormat="1" ht="16.5" customHeight="1" x14ac:dyDescent="0.25">
      <c r="A236" s="48" t="e">
        <f>#REF!+1</f>
        <v>#REF!</v>
      </c>
      <c r="B236" s="157" t="s">
        <v>318</v>
      </c>
      <c r="C236" s="158" t="s">
        <v>396</v>
      </c>
      <c r="D236" s="100" t="s">
        <v>304</v>
      </c>
      <c r="E236" s="136" t="s">
        <v>94</v>
      </c>
      <c r="F236" s="136" t="s">
        <v>91</v>
      </c>
      <c r="G236" s="136" t="s">
        <v>95</v>
      </c>
      <c r="H236" s="136" t="s">
        <v>10</v>
      </c>
      <c r="I236" s="90">
        <v>28.35</v>
      </c>
      <c r="J236" s="90">
        <v>23.55</v>
      </c>
      <c r="K236" s="92">
        <v>28.26</v>
      </c>
      <c r="P236" s="16"/>
    </row>
    <row r="237" spans="1:36" s="1" customFormat="1" x14ac:dyDescent="0.25">
      <c r="A237" s="66"/>
      <c r="B237" s="145"/>
      <c r="C237" s="160"/>
      <c r="D237" s="100" t="s">
        <v>445</v>
      </c>
      <c r="E237" s="137"/>
      <c r="F237" s="137"/>
      <c r="G237" s="137"/>
      <c r="H237" s="137"/>
      <c r="I237" s="90">
        <v>29.41</v>
      </c>
      <c r="J237" s="90">
        <v>27.1</v>
      </c>
      <c r="K237" s="92">
        <v>32.520000000000003</v>
      </c>
      <c r="P237" s="52"/>
      <c r="Q237" s="113"/>
      <c r="R237" s="117"/>
      <c r="S237" s="117"/>
      <c r="T237" s="117"/>
      <c r="U237" s="117"/>
      <c r="V237" s="117"/>
      <c r="W237" s="117"/>
      <c r="X237" s="117"/>
      <c r="Y237" s="117"/>
      <c r="Z237" s="117"/>
      <c r="AA237" s="117"/>
      <c r="AB237" s="117"/>
      <c r="AC237" s="117"/>
      <c r="AD237" s="117"/>
      <c r="AE237" s="117"/>
      <c r="AF237" s="117"/>
      <c r="AG237" s="117"/>
      <c r="AH237" s="117"/>
      <c r="AI237" s="117"/>
      <c r="AJ237" s="117"/>
    </row>
    <row r="238" spans="1:36" s="1" customFormat="1" ht="15" customHeight="1" x14ac:dyDescent="0.25">
      <c r="A238" s="48" t="e">
        <f>#REF!+1</f>
        <v>#REF!</v>
      </c>
      <c r="B238" s="157" t="s">
        <v>318</v>
      </c>
      <c r="C238" s="158" t="s">
        <v>397</v>
      </c>
      <c r="D238" s="100" t="s">
        <v>304</v>
      </c>
      <c r="E238" s="136" t="s">
        <v>226</v>
      </c>
      <c r="F238" s="136" t="s">
        <v>91</v>
      </c>
      <c r="G238" s="136" t="s">
        <v>96</v>
      </c>
      <c r="H238" s="136" t="s">
        <v>10</v>
      </c>
      <c r="I238" s="90">
        <v>7.62</v>
      </c>
      <c r="J238" s="90">
        <v>7.62</v>
      </c>
      <c r="K238" s="90">
        <v>9.14</v>
      </c>
      <c r="P238" s="16"/>
    </row>
    <row r="239" spans="1:36" s="1" customFormat="1" x14ac:dyDescent="0.25">
      <c r="A239" s="66"/>
      <c r="B239" s="145"/>
      <c r="C239" s="160"/>
      <c r="D239" s="100" t="s">
        <v>445</v>
      </c>
      <c r="E239" s="137"/>
      <c r="F239" s="137"/>
      <c r="G239" s="137"/>
      <c r="H239" s="137"/>
      <c r="I239" s="90">
        <v>8.17</v>
      </c>
      <c r="J239" s="90">
        <v>8.17</v>
      </c>
      <c r="K239" s="90">
        <v>9.8000000000000007</v>
      </c>
      <c r="P239" s="52"/>
      <c r="Q239" s="113"/>
      <c r="R239" s="117"/>
      <c r="S239" s="117"/>
      <c r="T239" s="117"/>
      <c r="U239" s="117"/>
      <c r="V239" s="117"/>
      <c r="W239" s="117"/>
      <c r="X239" s="117"/>
      <c r="Y239" s="117"/>
      <c r="Z239" s="117"/>
      <c r="AA239" s="117"/>
      <c r="AB239" s="117"/>
      <c r="AC239" s="117"/>
      <c r="AD239" s="117"/>
      <c r="AE239" s="117"/>
      <c r="AF239" s="117"/>
      <c r="AG239" s="117"/>
      <c r="AH239" s="117"/>
      <c r="AI239" s="117"/>
      <c r="AJ239" s="117"/>
    </row>
    <row r="240" spans="1:36" s="31" customFormat="1" ht="14.25" customHeight="1" x14ac:dyDescent="0.25">
      <c r="A240" s="98" t="e">
        <f t="shared" ref="A240" si="3">A238+1</f>
        <v>#REF!</v>
      </c>
      <c r="B240" s="157" t="s">
        <v>318</v>
      </c>
      <c r="C240" s="158" t="s">
        <v>398</v>
      </c>
      <c r="D240" s="100" t="s">
        <v>304</v>
      </c>
      <c r="E240" s="136" t="s">
        <v>97</v>
      </c>
      <c r="F240" s="136" t="s">
        <v>91</v>
      </c>
      <c r="G240" s="136" t="s">
        <v>98</v>
      </c>
      <c r="H240" s="136" t="s">
        <v>10</v>
      </c>
      <c r="I240" s="90">
        <v>57.27</v>
      </c>
      <c r="J240" s="90">
        <v>55.33</v>
      </c>
      <c r="K240" s="92">
        <v>66.400000000000006</v>
      </c>
      <c r="P240" s="32"/>
    </row>
    <row r="241" spans="1:36" s="31" customFormat="1" x14ac:dyDescent="0.25">
      <c r="A241" s="98"/>
      <c r="B241" s="145"/>
      <c r="C241" s="160"/>
      <c r="D241" s="100" t="s">
        <v>445</v>
      </c>
      <c r="E241" s="137"/>
      <c r="F241" s="137"/>
      <c r="G241" s="137"/>
      <c r="H241" s="137"/>
      <c r="I241" s="90">
        <v>57.9</v>
      </c>
      <c r="J241" s="90">
        <v>57.9</v>
      </c>
      <c r="K241" s="92">
        <v>69.48</v>
      </c>
      <c r="P241" s="32"/>
      <c r="Q241" s="113"/>
      <c r="R241" s="81"/>
      <c r="S241" s="81"/>
      <c r="T241" s="81"/>
      <c r="U241" s="81"/>
      <c r="V241" s="81"/>
      <c r="W241" s="81"/>
      <c r="X241" s="81"/>
      <c r="Y241" s="81"/>
      <c r="Z241" s="81"/>
      <c r="AA241" s="81"/>
      <c r="AB241" s="81"/>
      <c r="AC241" s="81"/>
      <c r="AD241" s="81"/>
      <c r="AE241" s="81"/>
      <c r="AF241" s="81"/>
      <c r="AG241" s="81"/>
      <c r="AH241" s="81"/>
      <c r="AI241" s="81"/>
      <c r="AJ241" s="81"/>
    </row>
    <row r="242" spans="1:36" s="31" customFormat="1" ht="59.25" customHeight="1" x14ac:dyDescent="0.25">
      <c r="A242" s="98" t="e">
        <f>A240+1</f>
        <v>#REF!</v>
      </c>
      <c r="B242" s="157" t="s">
        <v>318</v>
      </c>
      <c r="C242" s="158" t="s">
        <v>399</v>
      </c>
      <c r="D242" s="100" t="s">
        <v>304</v>
      </c>
      <c r="E242" s="136" t="s">
        <v>160</v>
      </c>
      <c r="F242" s="136" t="s">
        <v>91</v>
      </c>
      <c r="G242" s="136" t="s">
        <v>227</v>
      </c>
      <c r="H242" s="136" t="s">
        <v>10</v>
      </c>
      <c r="I242" s="90">
        <v>35.590000000000003</v>
      </c>
      <c r="J242" s="90">
        <v>35.590000000000003</v>
      </c>
      <c r="K242" s="92">
        <v>42.71</v>
      </c>
      <c r="P242" s="32"/>
    </row>
    <row r="243" spans="1:36" s="31" customFormat="1" ht="56.25" customHeight="1" x14ac:dyDescent="0.25">
      <c r="A243" s="53"/>
      <c r="B243" s="145"/>
      <c r="C243" s="160"/>
      <c r="D243" s="100" t="s">
        <v>445</v>
      </c>
      <c r="E243" s="137"/>
      <c r="F243" s="137"/>
      <c r="G243" s="137"/>
      <c r="H243" s="137"/>
      <c r="I243" s="90">
        <v>48.56</v>
      </c>
      <c r="J243" s="90">
        <v>40.97</v>
      </c>
      <c r="K243" s="92">
        <v>49.16</v>
      </c>
      <c r="P243" s="32"/>
      <c r="Q243" s="113"/>
      <c r="R243" s="81"/>
      <c r="S243" s="81"/>
      <c r="T243" s="81"/>
      <c r="U243" s="81"/>
      <c r="V243" s="81"/>
      <c r="W243" s="81"/>
      <c r="X243" s="81"/>
      <c r="Y243" s="81"/>
      <c r="Z243" s="81"/>
      <c r="AA243" s="81"/>
      <c r="AB243" s="81"/>
      <c r="AC243" s="81"/>
      <c r="AD243" s="81"/>
      <c r="AE243" s="81"/>
      <c r="AF243" s="81"/>
      <c r="AG243" s="81"/>
      <c r="AH243" s="81"/>
      <c r="AI243" s="81"/>
      <c r="AJ243" s="81"/>
    </row>
    <row r="244" spans="1:36" s="1" customFormat="1" x14ac:dyDescent="0.25">
      <c r="A244" s="127" t="s">
        <v>292</v>
      </c>
      <c r="B244" s="128"/>
      <c r="C244" s="128"/>
      <c r="D244" s="128"/>
      <c r="E244" s="128"/>
      <c r="F244" s="128"/>
      <c r="G244" s="128"/>
      <c r="H244" s="128"/>
      <c r="I244" s="128"/>
      <c r="J244" s="128"/>
      <c r="K244" s="129"/>
      <c r="P244" s="16"/>
    </row>
    <row r="245" spans="1:36" s="1" customFormat="1" ht="15" customHeight="1" x14ac:dyDescent="0.25">
      <c r="A245" s="12"/>
      <c r="B245" s="133" t="s">
        <v>318</v>
      </c>
      <c r="C245" s="133" t="s">
        <v>387</v>
      </c>
      <c r="D245" s="62" t="s">
        <v>304</v>
      </c>
      <c r="E245" s="138" t="s">
        <v>208</v>
      </c>
      <c r="F245" s="133" t="s">
        <v>167</v>
      </c>
      <c r="G245" s="133" t="s">
        <v>414</v>
      </c>
      <c r="H245" s="138" t="s">
        <v>10</v>
      </c>
      <c r="I245" s="196">
        <v>53.97</v>
      </c>
      <c r="J245" s="49">
        <v>24.76</v>
      </c>
      <c r="K245" s="49">
        <v>29.71</v>
      </c>
      <c r="P245" s="52"/>
    </row>
    <row r="246" spans="1:36" s="1" customFormat="1" ht="15" customHeight="1" x14ac:dyDescent="0.25">
      <c r="A246" s="12"/>
      <c r="B246" s="134"/>
      <c r="C246" s="134"/>
      <c r="D246" s="62" t="s">
        <v>445</v>
      </c>
      <c r="E246" s="168"/>
      <c r="F246" s="134"/>
      <c r="G246" s="135"/>
      <c r="H246" s="168"/>
      <c r="I246" s="197"/>
      <c r="J246" s="49">
        <v>28.49</v>
      </c>
      <c r="K246" s="49">
        <v>34.19</v>
      </c>
      <c r="P246" s="52"/>
      <c r="Q246" s="113"/>
      <c r="R246" s="117"/>
      <c r="S246" s="117"/>
      <c r="T246" s="117"/>
      <c r="U246" s="117"/>
      <c r="V246" s="117"/>
      <c r="W246" s="117"/>
      <c r="X246" s="117"/>
      <c r="Y246" s="117"/>
      <c r="Z246" s="117"/>
      <c r="AA246" s="117"/>
      <c r="AB246" s="117"/>
      <c r="AC246" s="117"/>
      <c r="AD246" s="117"/>
      <c r="AE246" s="117"/>
      <c r="AF246" s="117"/>
      <c r="AG246" s="117"/>
      <c r="AH246" s="117"/>
      <c r="AI246" s="117"/>
      <c r="AJ246" s="117"/>
    </row>
    <row r="247" spans="1:36" s="1" customFormat="1" x14ac:dyDescent="0.25">
      <c r="A247" s="12"/>
      <c r="B247" s="134"/>
      <c r="C247" s="134"/>
      <c r="D247" s="62" t="s">
        <v>304</v>
      </c>
      <c r="E247" s="168"/>
      <c r="F247" s="134"/>
      <c r="G247" s="133" t="s">
        <v>136</v>
      </c>
      <c r="H247" s="168"/>
      <c r="I247" s="197"/>
      <c r="J247" s="49">
        <v>33.619999999999997</v>
      </c>
      <c r="K247" s="49">
        <v>40.340000000000003</v>
      </c>
      <c r="P247" s="52"/>
    </row>
    <row r="248" spans="1:36" s="1" customFormat="1" x14ac:dyDescent="0.25">
      <c r="A248" s="12"/>
      <c r="B248" s="134"/>
      <c r="C248" s="134"/>
      <c r="D248" s="62" t="s">
        <v>445</v>
      </c>
      <c r="E248" s="168"/>
      <c r="F248" s="134"/>
      <c r="G248" s="135"/>
      <c r="H248" s="168"/>
      <c r="I248" s="197"/>
      <c r="J248" s="49">
        <v>38.69</v>
      </c>
      <c r="K248" s="49">
        <v>46.43</v>
      </c>
      <c r="P248" s="52"/>
      <c r="Q248" s="113"/>
      <c r="R248" s="117"/>
      <c r="S248" s="117"/>
      <c r="T248" s="117"/>
      <c r="U248" s="117"/>
      <c r="V248" s="117"/>
      <c r="W248" s="117"/>
      <c r="X248" s="117"/>
      <c r="Y248" s="117"/>
      <c r="Z248" s="117"/>
      <c r="AA248" s="117"/>
      <c r="AB248" s="117"/>
      <c r="AC248" s="117"/>
      <c r="AD248" s="117"/>
      <c r="AE248" s="117"/>
      <c r="AF248" s="117"/>
      <c r="AG248" s="117"/>
      <c r="AH248" s="117"/>
      <c r="AI248" s="117"/>
      <c r="AJ248" s="117"/>
    </row>
    <row r="249" spans="1:36" s="1" customFormat="1" x14ac:dyDescent="0.25">
      <c r="A249" s="12"/>
      <c r="B249" s="134"/>
      <c r="C249" s="134"/>
      <c r="D249" s="62" t="s">
        <v>304</v>
      </c>
      <c r="E249" s="168"/>
      <c r="F249" s="134"/>
      <c r="G249" s="133" t="s">
        <v>137</v>
      </c>
      <c r="H249" s="168"/>
      <c r="I249" s="197"/>
      <c r="J249" s="49">
        <v>33.36</v>
      </c>
      <c r="K249" s="49">
        <v>40.03</v>
      </c>
      <c r="P249" s="52"/>
    </row>
    <row r="250" spans="1:36" s="1" customFormat="1" x14ac:dyDescent="0.25">
      <c r="A250" s="12"/>
      <c r="B250" s="134"/>
      <c r="C250" s="134"/>
      <c r="D250" s="62" t="s">
        <v>445</v>
      </c>
      <c r="E250" s="168"/>
      <c r="F250" s="134"/>
      <c r="G250" s="135"/>
      <c r="H250" s="168"/>
      <c r="I250" s="197"/>
      <c r="J250" s="49">
        <v>38.39</v>
      </c>
      <c r="K250" s="49">
        <v>46.07</v>
      </c>
      <c r="P250" s="52"/>
      <c r="Q250" s="113"/>
      <c r="R250" s="117"/>
      <c r="S250" s="117"/>
      <c r="T250" s="117"/>
      <c r="U250" s="117"/>
      <c r="V250" s="117"/>
      <c r="W250" s="117"/>
      <c r="X250" s="117"/>
      <c r="Y250" s="117"/>
      <c r="Z250" s="117"/>
      <c r="AA250" s="117"/>
      <c r="AB250" s="117"/>
      <c r="AC250" s="117"/>
      <c r="AD250" s="117"/>
      <c r="AE250" s="117"/>
      <c r="AF250" s="117"/>
      <c r="AG250" s="117"/>
      <c r="AH250" s="117"/>
      <c r="AI250" s="117"/>
      <c r="AJ250" s="117"/>
    </row>
    <row r="251" spans="1:36" s="1" customFormat="1" ht="16.5" customHeight="1" x14ac:dyDescent="0.25">
      <c r="A251" s="12"/>
      <c r="B251" s="134"/>
      <c r="C251" s="134"/>
      <c r="D251" s="62" t="s">
        <v>304</v>
      </c>
      <c r="E251" s="168"/>
      <c r="F251" s="134"/>
      <c r="G251" s="133" t="s">
        <v>169</v>
      </c>
      <c r="H251" s="168"/>
      <c r="I251" s="197"/>
      <c r="J251" s="49">
        <v>18.63</v>
      </c>
      <c r="K251" s="49">
        <v>22.36</v>
      </c>
      <c r="P251" s="52"/>
    </row>
    <row r="252" spans="1:36" s="1" customFormat="1" x14ac:dyDescent="0.25">
      <c r="A252" s="12"/>
      <c r="B252" s="134"/>
      <c r="C252" s="134"/>
      <c r="D252" s="62" t="s">
        <v>445</v>
      </c>
      <c r="E252" s="168"/>
      <c r="F252" s="134"/>
      <c r="G252" s="135"/>
      <c r="H252" s="168"/>
      <c r="I252" s="197"/>
      <c r="J252" s="49">
        <v>21.44</v>
      </c>
      <c r="K252" s="49">
        <v>25.73</v>
      </c>
      <c r="P252" s="52"/>
      <c r="Q252" s="113"/>
      <c r="R252" s="117"/>
      <c r="S252" s="117"/>
      <c r="T252" s="117"/>
      <c r="U252" s="117"/>
      <c r="V252" s="117"/>
      <c r="W252" s="117"/>
      <c r="X252" s="117"/>
      <c r="Y252" s="117"/>
      <c r="Z252" s="117"/>
      <c r="AA252" s="117"/>
      <c r="AB252" s="117"/>
      <c r="AC252" s="117"/>
      <c r="AD252" s="117"/>
      <c r="AE252" s="117"/>
      <c r="AF252" s="117"/>
      <c r="AG252" s="117"/>
      <c r="AH252" s="117"/>
      <c r="AI252" s="117"/>
      <c r="AJ252" s="117"/>
    </row>
    <row r="253" spans="1:36" s="1" customFormat="1" x14ac:dyDescent="0.25">
      <c r="A253" s="12"/>
      <c r="B253" s="134"/>
      <c r="C253" s="134"/>
      <c r="D253" s="62" t="s">
        <v>304</v>
      </c>
      <c r="E253" s="168"/>
      <c r="F253" s="134"/>
      <c r="G253" s="133" t="s">
        <v>11</v>
      </c>
      <c r="H253" s="168"/>
      <c r="I253" s="197"/>
      <c r="J253" s="49">
        <v>20.61</v>
      </c>
      <c r="K253" s="49">
        <v>24.73</v>
      </c>
      <c r="P253" s="52"/>
    </row>
    <row r="254" spans="1:36" s="1" customFormat="1" x14ac:dyDescent="0.25">
      <c r="A254" s="12"/>
      <c r="B254" s="134"/>
      <c r="C254" s="134"/>
      <c r="D254" s="62" t="s">
        <v>445</v>
      </c>
      <c r="E254" s="168"/>
      <c r="F254" s="134"/>
      <c r="G254" s="135"/>
      <c r="H254" s="168"/>
      <c r="I254" s="197"/>
      <c r="J254" s="49">
        <v>23.72</v>
      </c>
      <c r="K254" s="49">
        <v>28.46</v>
      </c>
      <c r="P254" s="52"/>
      <c r="Q254" s="113"/>
      <c r="R254" s="117"/>
      <c r="S254" s="117"/>
      <c r="T254" s="117"/>
      <c r="U254" s="117"/>
      <c r="V254" s="117"/>
      <c r="W254" s="117"/>
      <c r="X254" s="117"/>
      <c r="Y254" s="117"/>
      <c r="Z254" s="117"/>
      <c r="AA254" s="117"/>
      <c r="AB254" s="117"/>
      <c r="AC254" s="117"/>
      <c r="AD254" s="117"/>
      <c r="AE254" s="117"/>
      <c r="AF254" s="117"/>
      <c r="AG254" s="117"/>
      <c r="AH254" s="117"/>
      <c r="AI254" s="117"/>
      <c r="AJ254" s="117"/>
    </row>
    <row r="255" spans="1:36" s="1" customFormat="1" ht="15.75" customHeight="1" x14ac:dyDescent="0.25">
      <c r="A255" s="12"/>
      <c r="B255" s="134"/>
      <c r="C255" s="134"/>
      <c r="D255" s="62" t="s">
        <v>304</v>
      </c>
      <c r="E255" s="168"/>
      <c r="F255" s="134"/>
      <c r="G255" s="133" t="s">
        <v>228</v>
      </c>
      <c r="H255" s="168"/>
      <c r="I255" s="197"/>
      <c r="J255" s="49">
        <v>29.29</v>
      </c>
      <c r="K255" s="49">
        <v>35.15</v>
      </c>
      <c r="P255" s="52"/>
    </row>
    <row r="256" spans="1:36" s="1" customFormat="1" x14ac:dyDescent="0.25">
      <c r="A256" s="12"/>
      <c r="B256" s="134"/>
      <c r="C256" s="134"/>
      <c r="D256" s="62" t="s">
        <v>445</v>
      </c>
      <c r="E256" s="168"/>
      <c r="F256" s="134"/>
      <c r="G256" s="135"/>
      <c r="H256" s="168"/>
      <c r="I256" s="197"/>
      <c r="J256" s="49">
        <v>33.71</v>
      </c>
      <c r="K256" s="49">
        <v>40.450000000000003</v>
      </c>
      <c r="P256" s="52"/>
      <c r="Q256" s="113"/>
      <c r="R256" s="117"/>
      <c r="S256" s="117"/>
      <c r="T256" s="117"/>
      <c r="U256" s="117"/>
      <c r="V256" s="117"/>
      <c r="W256" s="117"/>
      <c r="X256" s="117"/>
      <c r="Y256" s="117"/>
      <c r="Z256" s="117"/>
      <c r="AA256" s="117"/>
      <c r="AB256" s="117"/>
      <c r="AC256" s="117"/>
      <c r="AD256" s="117"/>
      <c r="AE256" s="117"/>
      <c r="AF256" s="117"/>
      <c r="AG256" s="117"/>
      <c r="AH256" s="117"/>
      <c r="AI256" s="117"/>
      <c r="AJ256" s="117"/>
    </row>
    <row r="257" spans="1:36" s="1" customFormat="1" ht="16.5" customHeight="1" x14ac:dyDescent="0.25">
      <c r="A257" s="12"/>
      <c r="B257" s="134"/>
      <c r="C257" s="134"/>
      <c r="D257" s="62" t="s">
        <v>304</v>
      </c>
      <c r="E257" s="168"/>
      <c r="F257" s="134"/>
      <c r="G257" s="133" t="s">
        <v>229</v>
      </c>
      <c r="H257" s="168"/>
      <c r="I257" s="197"/>
      <c r="J257" s="49">
        <v>33.36</v>
      </c>
      <c r="K257" s="49">
        <v>40.03</v>
      </c>
      <c r="P257" s="52"/>
    </row>
    <row r="258" spans="1:36" s="1" customFormat="1" x14ac:dyDescent="0.25">
      <c r="A258" s="12"/>
      <c r="B258" s="134"/>
      <c r="C258" s="134"/>
      <c r="D258" s="62" t="s">
        <v>445</v>
      </c>
      <c r="E258" s="168"/>
      <c r="F258" s="134"/>
      <c r="G258" s="135"/>
      <c r="H258" s="168"/>
      <c r="I258" s="197"/>
      <c r="J258" s="49">
        <v>38.39</v>
      </c>
      <c r="K258" s="49">
        <v>46.07</v>
      </c>
      <c r="P258" s="52"/>
      <c r="Q258" s="113"/>
      <c r="R258" s="117"/>
      <c r="S258" s="117"/>
      <c r="T258" s="117"/>
      <c r="U258" s="117"/>
      <c r="V258" s="117"/>
      <c r="W258" s="117"/>
      <c r="X258" s="117"/>
      <c r="Y258" s="117"/>
      <c r="Z258" s="117"/>
      <c r="AA258" s="117"/>
      <c r="AB258" s="117"/>
      <c r="AC258" s="117"/>
      <c r="AD258" s="117"/>
      <c r="AE258" s="117"/>
      <c r="AF258" s="117"/>
      <c r="AG258" s="117"/>
      <c r="AH258" s="117"/>
      <c r="AI258" s="117"/>
      <c r="AJ258" s="117"/>
    </row>
    <row r="259" spans="1:36" s="1" customFormat="1" ht="15.75" customHeight="1" x14ac:dyDescent="0.25">
      <c r="A259" s="12"/>
      <c r="B259" s="134"/>
      <c r="C259" s="134"/>
      <c r="D259" s="62" t="s">
        <v>304</v>
      </c>
      <c r="E259" s="168"/>
      <c r="F259" s="134"/>
      <c r="G259" s="133" t="s">
        <v>230</v>
      </c>
      <c r="H259" s="168"/>
      <c r="I259" s="197"/>
      <c r="J259" s="49">
        <v>25.93</v>
      </c>
      <c r="K259" s="49">
        <v>31.12</v>
      </c>
      <c r="P259" s="52"/>
    </row>
    <row r="260" spans="1:36" s="1" customFormat="1" x14ac:dyDescent="0.25">
      <c r="A260" s="12"/>
      <c r="B260" s="134"/>
      <c r="C260" s="134"/>
      <c r="D260" s="62" t="s">
        <v>445</v>
      </c>
      <c r="E260" s="168"/>
      <c r="F260" s="134"/>
      <c r="G260" s="135"/>
      <c r="H260" s="168"/>
      <c r="I260" s="197"/>
      <c r="J260" s="49">
        <v>29.85</v>
      </c>
      <c r="K260" s="49">
        <v>35.82</v>
      </c>
      <c r="P260" s="52"/>
      <c r="Q260" s="113"/>
      <c r="R260" s="117"/>
      <c r="S260" s="117"/>
      <c r="T260" s="117"/>
      <c r="U260" s="117"/>
      <c r="V260" s="117"/>
      <c r="W260" s="117"/>
      <c r="X260" s="117"/>
      <c r="Y260" s="117"/>
      <c r="Z260" s="117"/>
      <c r="AA260" s="117"/>
      <c r="AB260" s="117"/>
      <c r="AC260" s="117"/>
      <c r="AD260" s="117"/>
      <c r="AE260" s="117"/>
      <c r="AF260" s="117"/>
      <c r="AG260" s="117"/>
      <c r="AH260" s="117"/>
      <c r="AI260" s="117"/>
      <c r="AJ260" s="117"/>
    </row>
    <row r="261" spans="1:36" s="1" customFormat="1" ht="17.25" customHeight="1" x14ac:dyDescent="0.25">
      <c r="A261" s="12"/>
      <c r="B261" s="134"/>
      <c r="C261" s="134"/>
      <c r="D261" s="62" t="s">
        <v>304</v>
      </c>
      <c r="E261" s="168"/>
      <c r="F261" s="134"/>
      <c r="G261" s="133" t="s">
        <v>144</v>
      </c>
      <c r="H261" s="168"/>
      <c r="I261" s="197"/>
      <c r="J261" s="49">
        <v>33.619999999999997</v>
      </c>
      <c r="K261" s="49">
        <v>40.340000000000003</v>
      </c>
      <c r="P261" s="52"/>
    </row>
    <row r="262" spans="1:36" s="1" customFormat="1" x14ac:dyDescent="0.25">
      <c r="A262" s="12"/>
      <c r="B262" s="134"/>
      <c r="C262" s="134"/>
      <c r="D262" s="62" t="s">
        <v>445</v>
      </c>
      <c r="E262" s="168"/>
      <c r="F262" s="134"/>
      <c r="G262" s="135"/>
      <c r="H262" s="168"/>
      <c r="I262" s="197"/>
      <c r="J262" s="49">
        <v>38.39</v>
      </c>
      <c r="K262" s="49">
        <v>46.07</v>
      </c>
      <c r="P262" s="52"/>
      <c r="Q262" s="113"/>
      <c r="R262" s="117"/>
      <c r="S262" s="117"/>
      <c r="T262" s="117"/>
      <c r="U262" s="117"/>
      <c r="V262" s="117"/>
      <c r="W262" s="117"/>
      <c r="X262" s="117"/>
      <c r="Y262" s="117"/>
      <c r="Z262" s="117"/>
      <c r="AA262" s="117"/>
      <c r="AB262" s="117"/>
      <c r="AC262" s="117"/>
      <c r="AD262" s="117"/>
      <c r="AE262" s="117"/>
      <c r="AF262" s="117"/>
      <c r="AG262" s="117"/>
      <c r="AH262" s="117"/>
      <c r="AI262" s="117"/>
      <c r="AJ262" s="117"/>
    </row>
    <row r="263" spans="1:36" s="1" customFormat="1" ht="16.5" customHeight="1" x14ac:dyDescent="0.25">
      <c r="A263" s="12"/>
      <c r="B263" s="134"/>
      <c r="C263" s="134"/>
      <c r="D263" s="62" t="s">
        <v>304</v>
      </c>
      <c r="E263" s="168"/>
      <c r="F263" s="134"/>
      <c r="G263" s="133" t="s">
        <v>231</v>
      </c>
      <c r="H263" s="168"/>
      <c r="I263" s="197"/>
      <c r="J263" s="49">
        <v>33.36</v>
      </c>
      <c r="K263" s="49">
        <v>40.03</v>
      </c>
      <c r="P263" s="52"/>
    </row>
    <row r="264" spans="1:36" s="1" customFormat="1" x14ac:dyDescent="0.25">
      <c r="A264" s="12"/>
      <c r="B264" s="134"/>
      <c r="C264" s="134"/>
      <c r="D264" s="62" t="s">
        <v>445</v>
      </c>
      <c r="E264" s="168"/>
      <c r="F264" s="134"/>
      <c r="G264" s="135"/>
      <c r="H264" s="168"/>
      <c r="I264" s="197"/>
      <c r="J264" s="49">
        <v>38.39</v>
      </c>
      <c r="K264" s="49">
        <v>46.07</v>
      </c>
      <c r="P264" s="52"/>
      <c r="Q264" s="113"/>
      <c r="R264" s="117"/>
      <c r="S264" s="117"/>
      <c r="T264" s="117"/>
      <c r="U264" s="117"/>
      <c r="V264" s="117"/>
      <c r="W264" s="117"/>
      <c r="X264" s="117"/>
      <c r="Y264" s="117"/>
      <c r="Z264" s="117"/>
      <c r="AA264" s="117"/>
      <c r="AB264" s="117"/>
      <c r="AC264" s="117"/>
      <c r="AD264" s="117"/>
      <c r="AE264" s="117"/>
      <c r="AF264" s="117"/>
      <c r="AG264" s="117"/>
      <c r="AH264" s="117"/>
      <c r="AI264" s="117"/>
      <c r="AJ264" s="117"/>
    </row>
    <row r="265" spans="1:36" s="1" customFormat="1" ht="29.25" customHeight="1" x14ac:dyDescent="0.25">
      <c r="A265" s="12"/>
      <c r="B265" s="134"/>
      <c r="C265" s="134"/>
      <c r="D265" s="62" t="s">
        <v>304</v>
      </c>
      <c r="E265" s="168"/>
      <c r="F265" s="134"/>
      <c r="G265" s="138" t="s">
        <v>232</v>
      </c>
      <c r="H265" s="168"/>
      <c r="I265" s="197"/>
      <c r="J265" s="49">
        <v>39.83</v>
      </c>
      <c r="K265" s="49">
        <v>47.8</v>
      </c>
      <c r="P265" s="52"/>
    </row>
    <row r="266" spans="1:36" s="1" customFormat="1" ht="27" customHeight="1" x14ac:dyDescent="0.25">
      <c r="A266" s="12"/>
      <c r="B266" s="134"/>
      <c r="C266" s="134"/>
      <c r="D266" s="62" t="s">
        <v>445</v>
      </c>
      <c r="E266" s="168"/>
      <c r="F266" s="134"/>
      <c r="G266" s="139"/>
      <c r="H266" s="168"/>
      <c r="I266" s="197"/>
      <c r="J266" s="49">
        <v>43.9</v>
      </c>
      <c r="K266" s="49">
        <v>52.68</v>
      </c>
      <c r="P266" s="52"/>
      <c r="Q266" s="113"/>
      <c r="R266" s="117"/>
      <c r="S266" s="117"/>
      <c r="T266" s="117"/>
      <c r="U266" s="117"/>
      <c r="V266" s="117"/>
      <c r="W266" s="117"/>
      <c r="X266" s="117"/>
      <c r="Y266" s="117"/>
      <c r="Z266" s="117"/>
      <c r="AA266" s="117"/>
      <c r="AB266" s="117"/>
      <c r="AC266" s="117"/>
      <c r="AD266" s="117"/>
      <c r="AE266" s="117"/>
      <c r="AF266" s="117"/>
      <c r="AG266" s="117"/>
      <c r="AH266" s="117"/>
      <c r="AI266" s="117"/>
      <c r="AJ266" s="117"/>
    </row>
    <row r="267" spans="1:36" s="1" customFormat="1" x14ac:dyDescent="0.25">
      <c r="A267" s="12"/>
      <c r="B267" s="134"/>
      <c r="C267" s="134"/>
      <c r="D267" s="62" t="s">
        <v>304</v>
      </c>
      <c r="E267" s="168"/>
      <c r="F267" s="134"/>
      <c r="G267" s="138" t="s">
        <v>147</v>
      </c>
      <c r="H267" s="168"/>
      <c r="I267" s="197"/>
      <c r="J267" s="49">
        <v>35.97</v>
      </c>
      <c r="K267" s="49">
        <v>43.16</v>
      </c>
      <c r="P267" s="52"/>
    </row>
    <row r="268" spans="1:36" s="1" customFormat="1" x14ac:dyDescent="0.25">
      <c r="A268" s="12"/>
      <c r="B268" s="134"/>
      <c r="C268" s="134"/>
      <c r="D268" s="62" t="s">
        <v>445</v>
      </c>
      <c r="E268" s="168"/>
      <c r="F268" s="134"/>
      <c r="G268" s="139"/>
      <c r="H268" s="168"/>
      <c r="I268" s="197"/>
      <c r="J268" s="49">
        <v>41.39</v>
      </c>
      <c r="K268" s="49">
        <v>49.67</v>
      </c>
      <c r="P268" s="52"/>
      <c r="Q268" s="113"/>
      <c r="R268" s="117"/>
      <c r="S268" s="117"/>
      <c r="T268" s="117"/>
      <c r="U268" s="117"/>
      <c r="V268" s="117"/>
      <c r="W268" s="117"/>
      <c r="X268" s="117"/>
      <c r="Y268" s="117"/>
      <c r="Z268" s="117"/>
      <c r="AA268" s="117"/>
      <c r="AB268" s="117"/>
      <c r="AC268" s="117"/>
      <c r="AD268" s="117"/>
      <c r="AE268" s="117"/>
      <c r="AF268" s="117"/>
      <c r="AG268" s="117"/>
      <c r="AH268" s="117"/>
      <c r="AI268" s="117"/>
      <c r="AJ268" s="117"/>
    </row>
    <row r="269" spans="1:36" s="1" customFormat="1" ht="23.25" customHeight="1" x14ac:dyDescent="0.25">
      <c r="A269" s="12"/>
      <c r="B269" s="134"/>
      <c r="C269" s="134"/>
      <c r="D269" s="62" t="s">
        <v>304</v>
      </c>
      <c r="E269" s="168"/>
      <c r="F269" s="134"/>
      <c r="G269" s="133" t="s">
        <v>282</v>
      </c>
      <c r="H269" s="168"/>
      <c r="I269" s="197"/>
      <c r="J269" s="49">
        <v>39.83</v>
      </c>
      <c r="K269" s="49">
        <v>47.8</v>
      </c>
      <c r="P269" s="52"/>
      <c r="Q269" s="1" t="s">
        <v>168</v>
      </c>
    </row>
    <row r="270" spans="1:36" s="1" customFormat="1" ht="21" customHeight="1" x14ac:dyDescent="0.25">
      <c r="A270" s="12"/>
      <c r="B270" s="134"/>
      <c r="C270" s="134"/>
      <c r="D270" s="62" t="s">
        <v>445</v>
      </c>
      <c r="E270" s="168"/>
      <c r="F270" s="134"/>
      <c r="G270" s="135"/>
      <c r="H270" s="168"/>
      <c r="I270" s="197"/>
      <c r="J270" s="49">
        <v>43.9</v>
      </c>
      <c r="K270" s="49">
        <v>52.68</v>
      </c>
      <c r="P270" s="52"/>
      <c r="Q270" s="113"/>
      <c r="R270" s="117"/>
      <c r="S270" s="117"/>
      <c r="T270" s="117"/>
      <c r="U270" s="117"/>
      <c r="V270" s="117"/>
      <c r="W270" s="117"/>
      <c r="X270" s="117"/>
      <c r="Y270" s="117"/>
      <c r="Z270" s="117"/>
      <c r="AA270" s="117"/>
      <c r="AB270" s="117"/>
      <c r="AC270" s="117"/>
      <c r="AD270" s="117"/>
      <c r="AE270" s="117"/>
      <c r="AF270" s="117"/>
      <c r="AG270" s="117"/>
      <c r="AH270" s="117"/>
      <c r="AI270" s="117"/>
      <c r="AJ270" s="117"/>
    </row>
    <row r="271" spans="1:36" s="1" customFormat="1" x14ac:dyDescent="0.25">
      <c r="A271" s="12"/>
      <c r="B271" s="134"/>
      <c r="C271" s="134"/>
      <c r="D271" s="62" t="s">
        <v>304</v>
      </c>
      <c r="E271" s="168"/>
      <c r="F271" s="134"/>
      <c r="G271" s="133" t="s">
        <v>170</v>
      </c>
      <c r="H271" s="168"/>
      <c r="I271" s="197"/>
      <c r="J271" s="49">
        <v>34.72</v>
      </c>
      <c r="K271" s="49">
        <v>41.66</v>
      </c>
      <c r="P271" s="52"/>
    </row>
    <row r="272" spans="1:36" s="1" customFormat="1" x14ac:dyDescent="0.25">
      <c r="A272" s="12"/>
      <c r="B272" s="134"/>
      <c r="C272" s="134"/>
      <c r="D272" s="62" t="s">
        <v>445</v>
      </c>
      <c r="E272" s="168"/>
      <c r="F272" s="134"/>
      <c r="G272" s="135"/>
      <c r="H272" s="168"/>
      <c r="I272" s="197"/>
      <c r="J272" s="49">
        <v>39.96</v>
      </c>
      <c r="K272" s="49">
        <v>47.95</v>
      </c>
      <c r="P272" s="52"/>
      <c r="Q272" s="113"/>
      <c r="R272" s="117"/>
      <c r="S272" s="117"/>
      <c r="T272" s="117"/>
      <c r="U272" s="117"/>
      <c r="V272" s="117"/>
      <c r="W272" s="117"/>
      <c r="X272" s="117"/>
      <c r="Y272" s="117"/>
      <c r="Z272" s="117"/>
      <c r="AA272" s="117"/>
      <c r="AB272" s="117"/>
      <c r="AC272" s="117"/>
      <c r="AD272" s="117"/>
      <c r="AE272" s="117"/>
      <c r="AF272" s="117"/>
      <c r="AG272" s="117"/>
      <c r="AH272" s="117"/>
      <c r="AI272" s="117"/>
      <c r="AJ272" s="117"/>
    </row>
    <row r="273" spans="1:36" s="1" customFormat="1" ht="36.75" customHeight="1" x14ac:dyDescent="0.25">
      <c r="A273" s="12"/>
      <c r="B273" s="134"/>
      <c r="C273" s="134"/>
      <c r="D273" s="62" t="s">
        <v>304</v>
      </c>
      <c r="E273" s="168"/>
      <c r="F273" s="134"/>
      <c r="G273" s="136" t="s">
        <v>283</v>
      </c>
      <c r="H273" s="168"/>
      <c r="I273" s="197"/>
      <c r="J273" s="49">
        <v>39.83</v>
      </c>
      <c r="K273" s="49">
        <v>47.8</v>
      </c>
      <c r="P273" s="52"/>
    </row>
    <row r="274" spans="1:36" s="1" customFormat="1" ht="33.75" customHeight="1" x14ac:dyDescent="0.25">
      <c r="A274" s="12"/>
      <c r="B274" s="134"/>
      <c r="C274" s="134"/>
      <c r="D274" s="62" t="s">
        <v>445</v>
      </c>
      <c r="E274" s="168"/>
      <c r="F274" s="134"/>
      <c r="G274" s="137"/>
      <c r="H274" s="168"/>
      <c r="I274" s="197"/>
      <c r="J274" s="49">
        <v>43.9</v>
      </c>
      <c r="K274" s="49">
        <v>52.68</v>
      </c>
      <c r="P274" s="52"/>
      <c r="Q274" s="113"/>
      <c r="R274" s="117"/>
      <c r="S274" s="117"/>
      <c r="T274" s="117"/>
      <c r="U274" s="117"/>
      <c r="V274" s="117"/>
      <c r="W274" s="117"/>
      <c r="X274" s="117"/>
      <c r="Y274" s="117"/>
      <c r="Z274" s="117"/>
      <c r="AA274" s="117"/>
      <c r="AB274" s="117"/>
      <c r="AC274" s="117"/>
      <c r="AD274" s="117"/>
      <c r="AE274" s="117"/>
      <c r="AF274" s="117"/>
      <c r="AG274" s="117"/>
      <c r="AH274" s="117"/>
      <c r="AI274" s="117"/>
      <c r="AJ274" s="117"/>
    </row>
    <row r="275" spans="1:36" s="1" customFormat="1" x14ac:dyDescent="0.25">
      <c r="A275" s="12"/>
      <c r="B275" s="134"/>
      <c r="C275" s="134"/>
      <c r="D275" s="62" t="s">
        <v>304</v>
      </c>
      <c r="E275" s="168"/>
      <c r="F275" s="134"/>
      <c r="G275" s="162" t="s">
        <v>90</v>
      </c>
      <c r="H275" s="168"/>
      <c r="I275" s="197"/>
      <c r="J275" s="49">
        <v>22.97</v>
      </c>
      <c r="K275" s="49">
        <v>27.56</v>
      </c>
      <c r="P275" s="52"/>
    </row>
    <row r="276" spans="1:36" s="1" customFormat="1" x14ac:dyDescent="0.25">
      <c r="A276" s="12"/>
      <c r="B276" s="134"/>
      <c r="C276" s="134"/>
      <c r="D276" s="62" t="s">
        <v>445</v>
      </c>
      <c r="E276" s="168"/>
      <c r="F276" s="134"/>
      <c r="G276" s="163"/>
      <c r="H276" s="168"/>
      <c r="I276" s="197"/>
      <c r="J276" s="49">
        <v>26.43</v>
      </c>
      <c r="K276" s="49">
        <v>31.72</v>
      </c>
      <c r="P276" s="52"/>
      <c r="Q276" s="113"/>
      <c r="R276" s="117"/>
      <c r="S276" s="117"/>
      <c r="T276" s="117"/>
      <c r="U276" s="117"/>
      <c r="V276" s="117"/>
      <c r="W276" s="117"/>
      <c r="X276" s="117"/>
      <c r="Y276" s="117"/>
      <c r="Z276" s="117"/>
      <c r="AA276" s="117"/>
      <c r="AB276" s="117"/>
      <c r="AC276" s="117"/>
      <c r="AD276" s="117"/>
      <c r="AE276" s="117"/>
      <c r="AF276" s="117"/>
      <c r="AG276" s="117"/>
      <c r="AH276" s="117"/>
      <c r="AI276" s="117"/>
      <c r="AJ276" s="117"/>
    </row>
    <row r="277" spans="1:36" s="1" customFormat="1" x14ac:dyDescent="0.25">
      <c r="A277" s="12"/>
      <c r="B277" s="134"/>
      <c r="C277" s="134"/>
      <c r="D277" s="62" t="s">
        <v>304</v>
      </c>
      <c r="E277" s="168"/>
      <c r="F277" s="134"/>
      <c r="G277" s="162" t="s">
        <v>88</v>
      </c>
      <c r="H277" s="168"/>
      <c r="I277" s="197"/>
      <c r="J277" s="49">
        <v>29.03</v>
      </c>
      <c r="K277" s="49">
        <v>34.840000000000003</v>
      </c>
      <c r="P277" s="52"/>
    </row>
    <row r="278" spans="1:36" s="1" customFormat="1" x14ac:dyDescent="0.25">
      <c r="A278" s="12"/>
      <c r="B278" s="134"/>
      <c r="C278" s="134"/>
      <c r="D278" s="62" t="s">
        <v>445</v>
      </c>
      <c r="E278" s="168"/>
      <c r="F278" s="134"/>
      <c r="G278" s="163"/>
      <c r="H278" s="168"/>
      <c r="I278" s="197"/>
      <c r="J278" s="49">
        <v>33.42</v>
      </c>
      <c r="K278" s="49">
        <v>40.1</v>
      </c>
      <c r="P278" s="52"/>
      <c r="Q278" s="113"/>
      <c r="R278" s="117"/>
      <c r="S278" s="117"/>
      <c r="T278" s="117"/>
      <c r="U278" s="117"/>
      <c r="V278" s="117"/>
      <c r="W278" s="117"/>
      <c r="X278" s="117"/>
      <c r="Y278" s="117"/>
      <c r="Z278" s="117"/>
      <c r="AA278" s="117"/>
      <c r="AB278" s="117"/>
      <c r="AC278" s="117"/>
      <c r="AD278" s="117"/>
      <c r="AE278" s="117"/>
      <c r="AF278" s="117"/>
      <c r="AG278" s="117"/>
      <c r="AH278" s="117"/>
      <c r="AI278" s="117"/>
      <c r="AJ278" s="117"/>
    </row>
    <row r="279" spans="1:36" s="1" customFormat="1" ht="66.75" customHeight="1" x14ac:dyDescent="0.25">
      <c r="A279" s="12"/>
      <c r="B279" s="134"/>
      <c r="C279" s="134"/>
      <c r="D279" s="62" t="s">
        <v>304</v>
      </c>
      <c r="E279" s="168"/>
      <c r="F279" s="134"/>
      <c r="G279" s="162" t="s">
        <v>233</v>
      </c>
      <c r="H279" s="168"/>
      <c r="I279" s="197"/>
      <c r="J279" s="49">
        <v>26.82</v>
      </c>
      <c r="K279" s="49">
        <v>32.18</v>
      </c>
      <c r="P279" s="52"/>
    </row>
    <row r="280" spans="1:36" s="1" customFormat="1" x14ac:dyDescent="0.25">
      <c r="A280" s="12"/>
      <c r="B280" s="134"/>
      <c r="C280" s="134"/>
      <c r="D280" s="62" t="s">
        <v>445</v>
      </c>
      <c r="E280" s="168"/>
      <c r="F280" s="134"/>
      <c r="G280" s="163"/>
      <c r="H280" s="168"/>
      <c r="I280" s="197"/>
      <c r="J280" s="49">
        <v>30.86</v>
      </c>
      <c r="K280" s="49">
        <v>37.03</v>
      </c>
      <c r="P280" s="52"/>
      <c r="Q280" s="113"/>
      <c r="R280" s="117"/>
      <c r="S280" s="117"/>
      <c r="T280" s="117"/>
      <c r="U280" s="117"/>
      <c r="V280" s="117"/>
      <c r="W280" s="117"/>
      <c r="X280" s="117"/>
      <c r="Y280" s="117"/>
      <c r="Z280" s="117"/>
      <c r="AA280" s="117"/>
      <c r="AB280" s="117"/>
      <c r="AC280" s="117"/>
      <c r="AD280" s="117"/>
      <c r="AE280" s="117"/>
      <c r="AF280" s="117"/>
      <c r="AG280" s="117"/>
      <c r="AH280" s="117"/>
      <c r="AI280" s="117"/>
      <c r="AJ280" s="117"/>
    </row>
    <row r="281" spans="1:36" s="1" customFormat="1" x14ac:dyDescent="0.25">
      <c r="A281" s="12"/>
      <c r="B281" s="134"/>
      <c r="C281" s="134"/>
      <c r="D281" s="62" t="s">
        <v>304</v>
      </c>
      <c r="E281" s="168"/>
      <c r="F281" s="134"/>
      <c r="G281" s="162" t="s">
        <v>89</v>
      </c>
      <c r="H281" s="168"/>
      <c r="I281" s="197"/>
      <c r="J281" s="49">
        <v>38</v>
      </c>
      <c r="K281" s="49">
        <v>45.6</v>
      </c>
      <c r="P281" s="52"/>
    </row>
    <row r="282" spans="1:36" s="1" customFormat="1" x14ac:dyDescent="0.25">
      <c r="A282" s="12"/>
      <c r="B282" s="134"/>
      <c r="C282" s="134"/>
      <c r="D282" s="62" t="s">
        <v>445</v>
      </c>
      <c r="E282" s="168"/>
      <c r="F282" s="135"/>
      <c r="G282" s="163"/>
      <c r="H282" s="168"/>
      <c r="I282" s="197"/>
      <c r="J282" s="49">
        <v>43.73</v>
      </c>
      <c r="K282" s="49">
        <v>52.48</v>
      </c>
      <c r="P282" s="52"/>
      <c r="Q282" s="113"/>
      <c r="R282" s="117"/>
      <c r="S282" s="117"/>
      <c r="T282" s="117"/>
      <c r="U282" s="117"/>
      <c r="V282" s="117"/>
      <c r="W282" s="117"/>
      <c r="X282" s="117"/>
      <c r="Y282" s="117"/>
      <c r="Z282" s="117"/>
      <c r="AA282" s="117"/>
      <c r="AB282" s="117"/>
      <c r="AC282" s="117"/>
      <c r="AD282" s="117"/>
      <c r="AE282" s="117"/>
      <c r="AF282" s="117"/>
      <c r="AG282" s="117"/>
      <c r="AH282" s="117"/>
      <c r="AI282" s="117"/>
      <c r="AJ282" s="117"/>
    </row>
    <row r="283" spans="1:36" s="1" customFormat="1" ht="15" customHeight="1" x14ac:dyDescent="0.25">
      <c r="A283" s="12"/>
      <c r="B283" s="134"/>
      <c r="C283" s="134"/>
      <c r="D283" s="62" t="s">
        <v>304</v>
      </c>
      <c r="E283" s="168"/>
      <c r="F283" s="138" t="s">
        <v>13</v>
      </c>
      <c r="G283" s="138" t="s">
        <v>269</v>
      </c>
      <c r="H283" s="168"/>
      <c r="I283" s="197"/>
      <c r="J283" s="49">
        <v>24.55</v>
      </c>
      <c r="K283" s="49">
        <v>29.46</v>
      </c>
      <c r="P283" s="52"/>
    </row>
    <row r="284" spans="1:36" s="1" customFormat="1" ht="15" customHeight="1" x14ac:dyDescent="0.25">
      <c r="A284" s="12"/>
      <c r="B284" s="134"/>
      <c r="C284" s="134"/>
      <c r="D284" s="62" t="s">
        <v>445</v>
      </c>
      <c r="E284" s="168"/>
      <c r="F284" s="168"/>
      <c r="G284" s="139"/>
      <c r="H284" s="168"/>
      <c r="I284" s="197"/>
      <c r="J284" s="49">
        <v>28.25</v>
      </c>
      <c r="K284" s="49">
        <v>33.9</v>
      </c>
      <c r="P284" s="52"/>
      <c r="Q284" s="113"/>
      <c r="R284" s="117"/>
      <c r="S284" s="117"/>
      <c r="T284" s="117"/>
      <c r="U284" s="117"/>
      <c r="V284" s="117"/>
      <c r="W284" s="117"/>
      <c r="X284" s="117"/>
      <c r="Y284" s="117"/>
      <c r="Z284" s="117"/>
      <c r="AA284" s="117"/>
      <c r="AB284" s="117"/>
      <c r="AC284" s="117"/>
      <c r="AD284" s="117"/>
      <c r="AE284" s="117"/>
      <c r="AF284" s="117"/>
      <c r="AG284" s="117"/>
      <c r="AH284" s="117"/>
      <c r="AI284" s="117"/>
      <c r="AJ284" s="117"/>
    </row>
    <row r="285" spans="1:36" s="1" customFormat="1" x14ac:dyDescent="0.25">
      <c r="A285" s="12"/>
      <c r="B285" s="134"/>
      <c r="C285" s="134"/>
      <c r="D285" s="62" t="s">
        <v>304</v>
      </c>
      <c r="E285" s="168"/>
      <c r="F285" s="168"/>
      <c r="G285" s="138" t="s">
        <v>15</v>
      </c>
      <c r="H285" s="168"/>
      <c r="I285" s="197"/>
      <c r="J285" s="49">
        <v>26.23</v>
      </c>
      <c r="K285" s="49">
        <v>31.48</v>
      </c>
      <c r="P285" s="52"/>
    </row>
    <row r="286" spans="1:36" s="1" customFormat="1" x14ac:dyDescent="0.25">
      <c r="A286" s="12"/>
      <c r="B286" s="134"/>
      <c r="C286" s="134"/>
      <c r="D286" s="62" t="s">
        <v>445</v>
      </c>
      <c r="E286" s="168"/>
      <c r="F286" s="168"/>
      <c r="G286" s="139"/>
      <c r="H286" s="168"/>
      <c r="I286" s="197"/>
      <c r="J286" s="49">
        <v>30.19</v>
      </c>
      <c r="K286" s="49">
        <v>36.229999999999997</v>
      </c>
      <c r="P286" s="52"/>
      <c r="Q286" s="113"/>
      <c r="R286" s="117"/>
      <c r="S286" s="117"/>
      <c r="T286" s="117"/>
      <c r="U286" s="117"/>
      <c r="V286" s="117"/>
      <c r="W286" s="117"/>
      <c r="X286" s="117"/>
      <c r="Y286" s="117"/>
      <c r="Z286" s="117"/>
      <c r="AA286" s="117"/>
      <c r="AB286" s="117"/>
      <c r="AC286" s="117"/>
      <c r="AD286" s="117"/>
      <c r="AE286" s="117"/>
      <c r="AF286" s="117"/>
      <c r="AG286" s="117"/>
      <c r="AH286" s="117"/>
      <c r="AI286" s="117"/>
      <c r="AJ286" s="117"/>
    </row>
    <row r="287" spans="1:36" s="1" customFormat="1" x14ac:dyDescent="0.25">
      <c r="A287" s="12"/>
      <c r="B287" s="134"/>
      <c r="C287" s="134"/>
      <c r="D287" s="62" t="s">
        <v>304</v>
      </c>
      <c r="E287" s="168"/>
      <c r="F287" s="168"/>
      <c r="G287" s="138" t="s">
        <v>121</v>
      </c>
      <c r="H287" s="168"/>
      <c r="I287" s="197"/>
      <c r="J287" s="49">
        <v>27.15</v>
      </c>
      <c r="K287" s="49">
        <v>32.58</v>
      </c>
      <c r="P287" s="52"/>
    </row>
    <row r="288" spans="1:36" s="1" customFormat="1" x14ac:dyDescent="0.25">
      <c r="A288" s="12"/>
      <c r="B288" s="134"/>
      <c r="C288" s="134"/>
      <c r="D288" s="62" t="s">
        <v>445</v>
      </c>
      <c r="E288" s="168"/>
      <c r="F288" s="168"/>
      <c r="G288" s="139"/>
      <c r="H288" s="168"/>
      <c r="I288" s="197"/>
      <c r="J288" s="49">
        <v>31.25</v>
      </c>
      <c r="K288" s="49">
        <v>37.5</v>
      </c>
      <c r="P288" s="52"/>
      <c r="Q288" s="113"/>
      <c r="R288" s="117"/>
      <c r="S288" s="117"/>
      <c r="T288" s="117"/>
      <c r="U288" s="117"/>
      <c r="V288" s="117"/>
      <c r="W288" s="117"/>
      <c r="X288" s="117"/>
      <c r="Y288" s="117"/>
      <c r="Z288" s="117"/>
      <c r="AA288" s="117"/>
      <c r="AB288" s="117"/>
      <c r="AC288" s="117"/>
      <c r="AD288" s="117"/>
      <c r="AE288" s="117"/>
      <c r="AF288" s="117"/>
      <c r="AG288" s="117"/>
      <c r="AH288" s="117"/>
      <c r="AI288" s="117"/>
      <c r="AJ288" s="117"/>
    </row>
    <row r="289" spans="1:36" s="1" customFormat="1" ht="42.75" customHeight="1" x14ac:dyDescent="0.25">
      <c r="A289" s="12"/>
      <c r="B289" s="134"/>
      <c r="C289" s="134"/>
      <c r="D289" s="62" t="s">
        <v>304</v>
      </c>
      <c r="E289" s="168"/>
      <c r="F289" s="168"/>
      <c r="G289" s="138" t="s">
        <v>197</v>
      </c>
      <c r="H289" s="168"/>
      <c r="I289" s="197"/>
      <c r="J289" s="49">
        <v>39.619999999999997</v>
      </c>
      <c r="K289" s="49">
        <v>47.55</v>
      </c>
      <c r="P289" s="52"/>
    </row>
    <row r="290" spans="1:36" s="1" customFormat="1" ht="50.25" customHeight="1" x14ac:dyDescent="0.25">
      <c r="A290" s="12"/>
      <c r="B290" s="134"/>
      <c r="C290" s="134"/>
      <c r="D290" s="62" t="s">
        <v>445</v>
      </c>
      <c r="E290" s="168"/>
      <c r="F290" s="168"/>
      <c r="G290" s="139"/>
      <c r="H290" s="168"/>
      <c r="I290" s="197"/>
      <c r="J290" s="49">
        <v>45.6</v>
      </c>
      <c r="K290" s="49">
        <v>54.72</v>
      </c>
      <c r="P290" s="52"/>
      <c r="Q290" s="113"/>
      <c r="R290" s="117"/>
      <c r="S290" s="117"/>
      <c r="T290" s="117"/>
      <c r="U290" s="117"/>
      <c r="V290" s="117"/>
      <c r="W290" s="117"/>
      <c r="X290" s="117"/>
      <c r="Y290" s="117"/>
      <c r="Z290" s="117"/>
      <c r="AA290" s="117"/>
      <c r="AB290" s="117"/>
      <c r="AC290" s="117"/>
      <c r="AD290" s="117"/>
      <c r="AE290" s="117"/>
      <c r="AF290" s="117"/>
      <c r="AG290" s="117"/>
      <c r="AH290" s="117"/>
      <c r="AI290" s="117"/>
      <c r="AJ290" s="117"/>
    </row>
    <row r="291" spans="1:36" s="1" customFormat="1" ht="14.25" customHeight="1" x14ac:dyDescent="0.25">
      <c r="A291" s="12"/>
      <c r="B291" s="134"/>
      <c r="C291" s="134"/>
      <c r="D291" s="62" t="s">
        <v>304</v>
      </c>
      <c r="E291" s="168"/>
      <c r="F291" s="168"/>
      <c r="G291" s="138" t="s">
        <v>198</v>
      </c>
      <c r="H291" s="168"/>
      <c r="I291" s="197"/>
      <c r="J291" s="49">
        <v>24.38</v>
      </c>
      <c r="K291" s="49">
        <v>29.26</v>
      </c>
      <c r="P291" s="52"/>
    </row>
    <row r="292" spans="1:36" s="1" customFormat="1" ht="23.25" customHeight="1" x14ac:dyDescent="0.25">
      <c r="A292" s="12"/>
      <c r="B292" s="134"/>
      <c r="C292" s="134"/>
      <c r="D292" s="62" t="s">
        <v>445</v>
      </c>
      <c r="E292" s="168"/>
      <c r="F292" s="168"/>
      <c r="G292" s="139"/>
      <c r="H292" s="168"/>
      <c r="I292" s="197"/>
      <c r="J292" s="49">
        <v>28.06</v>
      </c>
      <c r="K292" s="49">
        <v>33.67</v>
      </c>
      <c r="P292" s="52"/>
      <c r="Q292" s="113"/>
      <c r="R292" s="117"/>
      <c r="S292" s="117"/>
      <c r="T292" s="117"/>
      <c r="U292" s="117"/>
      <c r="V292" s="117"/>
      <c r="W292" s="117"/>
      <c r="X292" s="117"/>
      <c r="Y292" s="117"/>
      <c r="Z292" s="117"/>
      <c r="AA292" s="117"/>
      <c r="AB292" s="117"/>
      <c r="AC292" s="117"/>
      <c r="AD292" s="117"/>
      <c r="AE292" s="117"/>
      <c r="AF292" s="117"/>
      <c r="AG292" s="117"/>
      <c r="AH292" s="117"/>
      <c r="AI292" s="117"/>
      <c r="AJ292" s="117"/>
    </row>
    <row r="293" spans="1:36" s="1" customFormat="1" x14ac:dyDescent="0.25">
      <c r="A293" s="12"/>
      <c r="B293" s="134"/>
      <c r="C293" s="134"/>
      <c r="D293" s="62" t="s">
        <v>304</v>
      </c>
      <c r="E293" s="168"/>
      <c r="F293" s="168"/>
      <c r="G293" s="138" t="s">
        <v>135</v>
      </c>
      <c r="H293" s="168"/>
      <c r="I293" s="197"/>
      <c r="J293" s="49">
        <v>39.619999999999997</v>
      </c>
      <c r="K293" s="49">
        <v>47.55</v>
      </c>
      <c r="P293" s="52"/>
    </row>
    <row r="294" spans="1:36" s="1" customFormat="1" x14ac:dyDescent="0.25">
      <c r="A294" s="12"/>
      <c r="B294" s="134"/>
      <c r="C294" s="134"/>
      <c r="D294" s="62" t="s">
        <v>445</v>
      </c>
      <c r="E294" s="168"/>
      <c r="F294" s="168"/>
      <c r="G294" s="139"/>
      <c r="H294" s="168"/>
      <c r="I294" s="197"/>
      <c r="J294" s="49">
        <v>45.6</v>
      </c>
      <c r="K294" s="49">
        <v>54.72</v>
      </c>
      <c r="P294" s="52"/>
      <c r="Q294" s="113"/>
      <c r="R294" s="117"/>
      <c r="S294" s="117"/>
      <c r="T294" s="117"/>
      <c r="U294" s="117"/>
      <c r="V294" s="117"/>
      <c r="W294" s="117"/>
      <c r="X294" s="117"/>
      <c r="Y294" s="117"/>
      <c r="Z294" s="117"/>
      <c r="AA294" s="117"/>
      <c r="AB294" s="117"/>
      <c r="AC294" s="117"/>
      <c r="AD294" s="117"/>
      <c r="AE294" s="117"/>
      <c r="AF294" s="117"/>
      <c r="AG294" s="117"/>
      <c r="AH294" s="117"/>
      <c r="AI294" s="117"/>
      <c r="AJ294" s="117"/>
    </row>
    <row r="295" spans="1:36" s="1" customFormat="1" ht="15.75" customHeight="1" x14ac:dyDescent="0.25">
      <c r="A295" s="12"/>
      <c r="B295" s="134"/>
      <c r="C295" s="134"/>
      <c r="D295" s="62" t="s">
        <v>304</v>
      </c>
      <c r="E295" s="168"/>
      <c r="F295" s="168"/>
      <c r="G295" s="138" t="s">
        <v>146</v>
      </c>
      <c r="H295" s="168"/>
      <c r="I295" s="197"/>
      <c r="J295" s="49">
        <v>28.57</v>
      </c>
      <c r="K295" s="49">
        <v>34.29</v>
      </c>
      <c r="P295" s="52"/>
    </row>
    <row r="296" spans="1:36" s="1" customFormat="1" x14ac:dyDescent="0.25">
      <c r="A296" s="12"/>
      <c r="B296" s="134"/>
      <c r="C296" s="134"/>
      <c r="D296" s="62" t="s">
        <v>445</v>
      </c>
      <c r="E296" s="168"/>
      <c r="F296" s="168"/>
      <c r="G296" s="139"/>
      <c r="H296" s="168"/>
      <c r="I296" s="197"/>
      <c r="J296" s="49">
        <v>32.880000000000003</v>
      </c>
      <c r="K296" s="49">
        <v>39.46</v>
      </c>
      <c r="P296" s="52"/>
      <c r="Q296" s="113"/>
      <c r="R296" s="117"/>
      <c r="S296" s="117"/>
      <c r="T296" s="117"/>
      <c r="U296" s="117"/>
      <c r="V296" s="117"/>
      <c r="W296" s="117"/>
      <c r="X296" s="117"/>
      <c r="Y296" s="117"/>
      <c r="Z296" s="117"/>
      <c r="AA296" s="117"/>
      <c r="AB296" s="117"/>
      <c r="AC296" s="117"/>
      <c r="AD296" s="117"/>
      <c r="AE296" s="117"/>
      <c r="AF296" s="117"/>
      <c r="AG296" s="117"/>
      <c r="AH296" s="117"/>
      <c r="AI296" s="117"/>
      <c r="AJ296" s="117"/>
    </row>
    <row r="297" spans="1:36" s="1" customFormat="1" x14ac:dyDescent="0.25">
      <c r="A297" s="12"/>
      <c r="B297" s="134"/>
      <c r="C297" s="134"/>
      <c r="D297" s="62" t="s">
        <v>304</v>
      </c>
      <c r="E297" s="168"/>
      <c r="F297" s="168"/>
      <c r="G297" s="138" t="s">
        <v>14</v>
      </c>
      <c r="H297" s="168"/>
      <c r="I297" s="197"/>
      <c r="J297" s="49">
        <v>32.58</v>
      </c>
      <c r="K297" s="49">
        <v>39.1</v>
      </c>
      <c r="P297" s="52"/>
    </row>
    <row r="298" spans="1:36" s="1" customFormat="1" x14ac:dyDescent="0.25">
      <c r="A298" s="12"/>
      <c r="B298" s="134"/>
      <c r="C298" s="134"/>
      <c r="D298" s="62" t="s">
        <v>445</v>
      </c>
      <c r="E298" s="168"/>
      <c r="F298" s="168"/>
      <c r="G298" s="139"/>
      <c r="H298" s="168"/>
      <c r="I298" s="197"/>
      <c r="J298" s="49">
        <v>37.5</v>
      </c>
      <c r="K298" s="49">
        <v>45</v>
      </c>
      <c r="P298" s="52"/>
      <c r="Q298" s="113"/>
      <c r="R298" s="117"/>
      <c r="S298" s="117"/>
      <c r="T298" s="117"/>
      <c r="U298" s="117"/>
      <c r="V298" s="117"/>
      <c r="W298" s="117"/>
      <c r="X298" s="117"/>
      <c r="Y298" s="117"/>
      <c r="Z298" s="117"/>
      <c r="AA298" s="117"/>
      <c r="AB298" s="117"/>
      <c r="AC298" s="117"/>
      <c r="AD298" s="117"/>
      <c r="AE298" s="117"/>
      <c r="AF298" s="117"/>
      <c r="AG298" s="117"/>
      <c r="AH298" s="117"/>
      <c r="AI298" s="117"/>
      <c r="AJ298" s="117"/>
    </row>
    <row r="299" spans="1:36" s="1" customFormat="1" x14ac:dyDescent="0.25">
      <c r="A299" s="12"/>
      <c r="B299" s="134"/>
      <c r="C299" s="134"/>
      <c r="D299" s="62" t="s">
        <v>304</v>
      </c>
      <c r="E299" s="168"/>
      <c r="F299" s="168"/>
      <c r="G299" s="138" t="s">
        <v>16</v>
      </c>
      <c r="H299" s="168"/>
      <c r="I299" s="197"/>
      <c r="J299" s="49">
        <v>34.869999999999997</v>
      </c>
      <c r="K299" s="49">
        <v>41.84</v>
      </c>
      <c r="P299" s="52"/>
    </row>
    <row r="300" spans="1:36" s="1" customFormat="1" x14ac:dyDescent="0.25">
      <c r="A300" s="12"/>
      <c r="B300" s="134"/>
      <c r="C300" s="134"/>
      <c r="D300" s="62" t="s">
        <v>445</v>
      </c>
      <c r="E300" s="168"/>
      <c r="F300" s="139"/>
      <c r="G300" s="139"/>
      <c r="H300" s="168"/>
      <c r="I300" s="197"/>
      <c r="J300" s="49">
        <v>40.130000000000003</v>
      </c>
      <c r="K300" s="49">
        <v>48.15</v>
      </c>
      <c r="P300" s="52"/>
      <c r="Q300" s="113"/>
      <c r="R300" s="117"/>
      <c r="S300" s="117"/>
      <c r="T300" s="117"/>
      <c r="U300" s="117"/>
      <c r="V300" s="117"/>
      <c r="W300" s="117"/>
      <c r="X300" s="117"/>
      <c r="Y300" s="117"/>
      <c r="Z300" s="117"/>
      <c r="AA300" s="117"/>
      <c r="AB300" s="117"/>
      <c r="AC300" s="117"/>
      <c r="AD300" s="117"/>
      <c r="AE300" s="117"/>
      <c r="AF300" s="117"/>
      <c r="AG300" s="117"/>
      <c r="AH300" s="117"/>
      <c r="AI300" s="117"/>
      <c r="AJ300" s="117"/>
    </row>
    <row r="301" spans="1:36" s="1" customFormat="1" x14ac:dyDescent="0.25">
      <c r="A301" s="12"/>
      <c r="B301" s="134"/>
      <c r="C301" s="134"/>
      <c r="D301" s="62" t="s">
        <v>304</v>
      </c>
      <c r="E301" s="168"/>
      <c r="F301" s="138" t="s">
        <v>62</v>
      </c>
      <c r="G301" s="138" t="s">
        <v>63</v>
      </c>
      <c r="H301" s="168"/>
      <c r="I301" s="197"/>
      <c r="J301" s="49">
        <v>28.92</v>
      </c>
      <c r="K301" s="49">
        <v>34.700000000000003</v>
      </c>
      <c r="P301" s="52"/>
    </row>
    <row r="302" spans="1:36" s="1" customFormat="1" x14ac:dyDescent="0.25">
      <c r="A302" s="12"/>
      <c r="B302" s="134"/>
      <c r="C302" s="134"/>
      <c r="D302" s="62" t="s">
        <v>445</v>
      </c>
      <c r="E302" s="168"/>
      <c r="F302" s="168"/>
      <c r="G302" s="139"/>
      <c r="H302" s="168"/>
      <c r="I302" s="197"/>
      <c r="J302" s="49">
        <v>33.28</v>
      </c>
      <c r="K302" s="49">
        <v>39.94</v>
      </c>
      <c r="P302" s="52"/>
      <c r="Q302" s="113"/>
      <c r="R302" s="117"/>
      <c r="S302" s="117"/>
      <c r="T302" s="117"/>
      <c r="U302" s="117"/>
      <c r="V302" s="117"/>
      <c r="W302" s="117"/>
      <c r="X302" s="117"/>
      <c r="Y302" s="117"/>
      <c r="Z302" s="117"/>
      <c r="AA302" s="117"/>
      <c r="AB302" s="117"/>
      <c r="AC302" s="117"/>
      <c r="AD302" s="117"/>
      <c r="AE302" s="117"/>
      <c r="AF302" s="117"/>
      <c r="AG302" s="117"/>
      <c r="AH302" s="117"/>
      <c r="AI302" s="117"/>
      <c r="AJ302" s="117"/>
    </row>
    <row r="303" spans="1:36" s="1" customFormat="1" ht="27.75" customHeight="1" x14ac:dyDescent="0.25">
      <c r="A303" s="12"/>
      <c r="B303" s="134"/>
      <c r="C303" s="134"/>
      <c r="D303" s="62" t="s">
        <v>304</v>
      </c>
      <c r="E303" s="168"/>
      <c r="F303" s="168"/>
      <c r="G303" s="138" t="s">
        <v>138</v>
      </c>
      <c r="H303" s="168"/>
      <c r="I303" s="197"/>
      <c r="J303" s="49">
        <v>27.08</v>
      </c>
      <c r="K303" s="49">
        <v>32.5</v>
      </c>
      <c r="P303" s="52"/>
    </row>
    <row r="304" spans="1:36" s="1" customFormat="1" ht="34.5" customHeight="1" x14ac:dyDescent="0.25">
      <c r="A304" s="12"/>
      <c r="B304" s="134"/>
      <c r="C304" s="134"/>
      <c r="D304" s="62" t="s">
        <v>445</v>
      </c>
      <c r="E304" s="168"/>
      <c r="F304" s="139"/>
      <c r="G304" s="139"/>
      <c r="H304" s="168"/>
      <c r="I304" s="197"/>
      <c r="J304" s="49">
        <v>31.17</v>
      </c>
      <c r="K304" s="49">
        <v>37.4</v>
      </c>
      <c r="P304" s="52"/>
      <c r="Q304" s="113"/>
      <c r="R304" s="117"/>
      <c r="S304" s="117"/>
      <c r="T304" s="117"/>
      <c r="U304" s="117"/>
      <c r="V304" s="117"/>
      <c r="W304" s="117"/>
      <c r="X304" s="117"/>
      <c r="Y304" s="117"/>
      <c r="Z304" s="117"/>
      <c r="AA304" s="117"/>
      <c r="AB304" s="117"/>
      <c r="AC304" s="117"/>
      <c r="AD304" s="117"/>
      <c r="AE304" s="117"/>
      <c r="AF304" s="117"/>
      <c r="AG304" s="117"/>
      <c r="AH304" s="117"/>
      <c r="AI304" s="117"/>
      <c r="AJ304" s="117"/>
    </row>
    <row r="305" spans="1:36" s="1" customFormat="1" ht="15" customHeight="1" x14ac:dyDescent="0.25">
      <c r="A305" s="12"/>
      <c r="B305" s="134"/>
      <c r="C305" s="134"/>
      <c r="D305" s="62" t="s">
        <v>304</v>
      </c>
      <c r="E305" s="168"/>
      <c r="F305" s="138" t="s">
        <v>20</v>
      </c>
      <c r="G305" s="138" t="s">
        <v>23</v>
      </c>
      <c r="H305" s="168"/>
      <c r="I305" s="197"/>
      <c r="J305" s="49">
        <v>44.52</v>
      </c>
      <c r="K305" s="49">
        <v>53.43</v>
      </c>
      <c r="P305" s="52"/>
    </row>
    <row r="306" spans="1:36" s="1" customFormat="1" ht="15" customHeight="1" x14ac:dyDescent="0.25">
      <c r="A306" s="12"/>
      <c r="B306" s="134"/>
      <c r="C306" s="134"/>
      <c r="D306" s="62" t="s">
        <v>445</v>
      </c>
      <c r="E306" s="168"/>
      <c r="F306" s="168"/>
      <c r="G306" s="139"/>
      <c r="H306" s="168"/>
      <c r="I306" s="197"/>
      <c r="J306" s="49">
        <v>49.07</v>
      </c>
      <c r="K306" s="49">
        <v>58.88</v>
      </c>
      <c r="P306" s="52"/>
      <c r="Q306" s="113"/>
      <c r="R306" s="117"/>
      <c r="S306" s="117"/>
      <c r="T306" s="117"/>
      <c r="U306" s="117"/>
      <c r="V306" s="117"/>
      <c r="W306" s="117"/>
      <c r="X306" s="117"/>
      <c r="Y306" s="117"/>
      <c r="Z306" s="117"/>
      <c r="AA306" s="117"/>
      <c r="AB306" s="117"/>
      <c r="AC306" s="117"/>
      <c r="AD306" s="117"/>
      <c r="AE306" s="117"/>
      <c r="AF306" s="117"/>
      <c r="AG306" s="117"/>
      <c r="AH306" s="117"/>
      <c r="AI306" s="117"/>
      <c r="AJ306" s="117"/>
    </row>
    <row r="307" spans="1:36" s="1" customFormat="1" ht="21.75" customHeight="1" x14ac:dyDescent="0.25">
      <c r="A307" s="12"/>
      <c r="B307" s="134"/>
      <c r="C307" s="134"/>
      <c r="D307" s="62" t="s">
        <v>304</v>
      </c>
      <c r="E307" s="168"/>
      <c r="F307" s="168"/>
      <c r="G307" s="138" t="s">
        <v>34</v>
      </c>
      <c r="H307" s="168"/>
      <c r="I307" s="197"/>
      <c r="J307" s="49">
        <v>40.5</v>
      </c>
      <c r="K307" s="49">
        <v>48.6</v>
      </c>
      <c r="P307" s="52"/>
    </row>
    <row r="308" spans="1:36" s="1" customFormat="1" ht="21.75" customHeight="1" x14ac:dyDescent="0.25">
      <c r="A308" s="12"/>
      <c r="B308" s="134"/>
      <c r="C308" s="134"/>
      <c r="D308" s="62" t="s">
        <v>445</v>
      </c>
      <c r="E308" s="168"/>
      <c r="F308" s="168"/>
      <c r="G308" s="139"/>
      <c r="H308" s="168"/>
      <c r="I308" s="197"/>
      <c r="J308" s="49">
        <v>46.62</v>
      </c>
      <c r="K308" s="49">
        <v>55.94</v>
      </c>
      <c r="P308" s="52"/>
      <c r="Q308" s="113"/>
      <c r="R308" s="117"/>
      <c r="S308" s="117"/>
      <c r="T308" s="117"/>
      <c r="U308" s="117"/>
      <c r="V308" s="117"/>
      <c r="W308" s="117"/>
      <c r="X308" s="117"/>
      <c r="Y308" s="117"/>
      <c r="Z308" s="117"/>
      <c r="AA308" s="117"/>
      <c r="AB308" s="117"/>
      <c r="AC308" s="117"/>
      <c r="AD308" s="117"/>
      <c r="AE308" s="117"/>
      <c r="AF308" s="117"/>
      <c r="AG308" s="117"/>
      <c r="AH308" s="117"/>
      <c r="AI308" s="117"/>
      <c r="AJ308" s="117"/>
    </row>
    <row r="309" spans="1:36" s="1" customFormat="1" ht="22.5" customHeight="1" x14ac:dyDescent="0.25">
      <c r="A309" s="12"/>
      <c r="B309" s="134"/>
      <c r="C309" s="134"/>
      <c r="D309" s="62" t="s">
        <v>304</v>
      </c>
      <c r="E309" s="168"/>
      <c r="F309" s="168"/>
      <c r="G309" s="138" t="s">
        <v>204</v>
      </c>
      <c r="H309" s="168"/>
      <c r="I309" s="197"/>
      <c r="J309" s="49">
        <v>53.97</v>
      </c>
      <c r="K309" s="49">
        <v>64.760000000000005</v>
      </c>
      <c r="P309" s="52"/>
    </row>
    <row r="310" spans="1:36" s="1" customFormat="1" x14ac:dyDescent="0.25">
      <c r="A310" s="12"/>
      <c r="B310" s="134"/>
      <c r="C310" s="134"/>
      <c r="D310" s="62" t="s">
        <v>445</v>
      </c>
      <c r="E310" s="168"/>
      <c r="F310" s="168"/>
      <c r="G310" s="139"/>
      <c r="H310" s="168"/>
      <c r="I310" s="197"/>
      <c r="J310" s="49">
        <v>53.97</v>
      </c>
      <c r="K310" s="49">
        <v>64.760000000000005</v>
      </c>
      <c r="P310" s="52"/>
      <c r="Q310" s="113"/>
      <c r="R310" s="117"/>
      <c r="S310" s="117"/>
      <c r="T310" s="117"/>
      <c r="U310" s="117"/>
      <c r="V310" s="117"/>
      <c r="W310" s="117"/>
      <c r="X310" s="117"/>
      <c r="Y310" s="117"/>
      <c r="Z310" s="117"/>
      <c r="AA310" s="117"/>
      <c r="AB310" s="117"/>
      <c r="AC310" s="117"/>
      <c r="AD310" s="117"/>
      <c r="AE310" s="117"/>
      <c r="AF310" s="117"/>
      <c r="AG310" s="117"/>
      <c r="AH310" s="117"/>
      <c r="AI310" s="117"/>
      <c r="AJ310" s="117"/>
    </row>
    <row r="311" spans="1:36" s="1" customFormat="1" ht="45" customHeight="1" x14ac:dyDescent="0.25">
      <c r="A311" s="12"/>
      <c r="B311" s="134"/>
      <c r="C311" s="134"/>
      <c r="D311" s="62" t="s">
        <v>304</v>
      </c>
      <c r="E311" s="168"/>
      <c r="F311" s="168"/>
      <c r="G311" s="138" t="s">
        <v>223</v>
      </c>
      <c r="H311" s="168"/>
      <c r="I311" s="197"/>
      <c r="J311" s="49">
        <v>33.92</v>
      </c>
      <c r="K311" s="49">
        <v>40.71</v>
      </c>
      <c r="P311" s="52"/>
    </row>
    <row r="312" spans="1:36" s="1" customFormat="1" x14ac:dyDescent="0.25">
      <c r="A312" s="12"/>
      <c r="B312" s="134"/>
      <c r="C312" s="134"/>
      <c r="D312" s="62" t="s">
        <v>445</v>
      </c>
      <c r="E312" s="168"/>
      <c r="F312" s="168"/>
      <c r="G312" s="139"/>
      <c r="H312" s="168"/>
      <c r="I312" s="197"/>
      <c r="J312" s="49">
        <v>39.03</v>
      </c>
      <c r="K312" s="49">
        <v>46.84</v>
      </c>
      <c r="P312" s="52"/>
      <c r="Q312" s="113"/>
      <c r="R312" s="117"/>
      <c r="S312" s="117"/>
      <c r="T312" s="117"/>
      <c r="U312" s="117"/>
      <c r="V312" s="117"/>
      <c r="W312" s="117"/>
      <c r="X312" s="117"/>
      <c r="Y312" s="117"/>
      <c r="Z312" s="117"/>
      <c r="AA312" s="117"/>
      <c r="AB312" s="117"/>
      <c r="AC312" s="117"/>
      <c r="AD312" s="117"/>
      <c r="AE312" s="117"/>
      <c r="AF312" s="117"/>
      <c r="AG312" s="117"/>
      <c r="AH312" s="117"/>
      <c r="AI312" s="117"/>
      <c r="AJ312" s="117"/>
    </row>
    <row r="313" spans="1:36" s="1" customFormat="1" ht="33.75" customHeight="1" x14ac:dyDescent="0.25">
      <c r="A313" s="12"/>
      <c r="B313" s="134"/>
      <c r="C313" s="134"/>
      <c r="D313" s="62" t="s">
        <v>304</v>
      </c>
      <c r="E313" s="168"/>
      <c r="F313" s="168"/>
      <c r="G313" s="138" t="s">
        <v>416</v>
      </c>
      <c r="H313" s="168"/>
      <c r="I313" s="197"/>
      <c r="J313" s="49">
        <v>41.97</v>
      </c>
      <c r="K313" s="49">
        <v>50.36</v>
      </c>
      <c r="P313" s="52"/>
    </row>
    <row r="314" spans="1:36" s="1" customFormat="1" x14ac:dyDescent="0.25">
      <c r="A314" s="12"/>
      <c r="B314" s="134"/>
      <c r="C314" s="134"/>
      <c r="D314" s="62" t="s">
        <v>445</v>
      </c>
      <c r="E314" s="168"/>
      <c r="F314" s="168"/>
      <c r="G314" s="139"/>
      <c r="H314" s="168"/>
      <c r="I314" s="197"/>
      <c r="J314" s="49">
        <v>46.25</v>
      </c>
      <c r="K314" s="49">
        <v>55.5</v>
      </c>
      <c r="P314" s="52"/>
      <c r="Q314" s="113"/>
      <c r="R314" s="117"/>
      <c r="S314" s="117"/>
      <c r="T314" s="117"/>
      <c r="U314" s="117"/>
      <c r="V314" s="117"/>
      <c r="W314" s="117"/>
      <c r="X314" s="117"/>
      <c r="Y314" s="117"/>
      <c r="Z314" s="117"/>
      <c r="AA314" s="117"/>
      <c r="AB314" s="117"/>
      <c r="AC314" s="117"/>
      <c r="AD314" s="117"/>
      <c r="AE314" s="117"/>
      <c r="AF314" s="117"/>
      <c r="AG314" s="117"/>
      <c r="AH314" s="117"/>
      <c r="AI314" s="117"/>
      <c r="AJ314" s="117"/>
    </row>
    <row r="315" spans="1:36" s="1" customFormat="1" ht="33.75" customHeight="1" x14ac:dyDescent="0.25">
      <c r="A315" s="12"/>
      <c r="B315" s="134"/>
      <c r="C315" s="134"/>
      <c r="D315" s="62" t="s">
        <v>304</v>
      </c>
      <c r="E315" s="168"/>
      <c r="F315" s="168"/>
      <c r="G315" s="138" t="s">
        <v>415</v>
      </c>
      <c r="H315" s="168"/>
      <c r="I315" s="197"/>
      <c r="J315" s="49">
        <v>35.17</v>
      </c>
      <c r="K315" s="49">
        <v>42.2</v>
      </c>
      <c r="P315" s="52"/>
    </row>
    <row r="316" spans="1:36" s="1" customFormat="1" x14ac:dyDescent="0.25">
      <c r="A316" s="12"/>
      <c r="B316" s="134"/>
      <c r="C316" s="134"/>
      <c r="D316" s="62" t="s">
        <v>445</v>
      </c>
      <c r="E316" s="168"/>
      <c r="F316" s="168"/>
      <c r="G316" s="139"/>
      <c r="H316" s="168"/>
      <c r="I316" s="197"/>
      <c r="J316" s="49">
        <v>40.47</v>
      </c>
      <c r="K316" s="49">
        <v>48.57</v>
      </c>
      <c r="P316" s="52"/>
      <c r="Q316" s="113"/>
      <c r="R316" s="117"/>
      <c r="S316" s="117"/>
      <c r="T316" s="117"/>
      <c r="U316" s="117"/>
      <c r="V316" s="117"/>
      <c r="W316" s="117"/>
      <c r="X316" s="117"/>
      <c r="Y316" s="117"/>
      <c r="Z316" s="117"/>
      <c r="AA316" s="117"/>
      <c r="AB316" s="117"/>
      <c r="AC316" s="117"/>
      <c r="AD316" s="117"/>
      <c r="AE316" s="117"/>
      <c r="AF316" s="117"/>
      <c r="AG316" s="117"/>
      <c r="AH316" s="117"/>
      <c r="AI316" s="117"/>
      <c r="AJ316" s="117"/>
    </row>
    <row r="317" spans="1:36" s="1" customFormat="1" x14ac:dyDescent="0.25">
      <c r="A317" s="12"/>
      <c r="B317" s="134"/>
      <c r="C317" s="134"/>
      <c r="D317" s="62" t="s">
        <v>304</v>
      </c>
      <c r="E317" s="168"/>
      <c r="F317" s="168"/>
      <c r="G317" s="138" t="s">
        <v>22</v>
      </c>
      <c r="H317" s="168"/>
      <c r="I317" s="197"/>
      <c r="J317" s="49">
        <v>47.14</v>
      </c>
      <c r="K317" s="49">
        <v>56.57</v>
      </c>
      <c r="P317" s="52"/>
    </row>
    <row r="318" spans="1:36" s="1" customFormat="1" x14ac:dyDescent="0.25">
      <c r="A318" s="12"/>
      <c r="B318" s="134"/>
      <c r="C318" s="134"/>
      <c r="D318" s="62" t="s">
        <v>445</v>
      </c>
      <c r="E318" s="168"/>
      <c r="F318" s="168"/>
      <c r="G318" s="139"/>
      <c r="H318" s="168"/>
      <c r="I318" s="197"/>
      <c r="J318" s="49">
        <v>53.97</v>
      </c>
      <c r="K318" s="49">
        <v>64.760000000000005</v>
      </c>
      <c r="P318" s="52"/>
      <c r="Q318" s="113"/>
      <c r="R318" s="117"/>
      <c r="S318" s="117"/>
      <c r="T318" s="117"/>
      <c r="U318" s="117"/>
      <c r="V318" s="117"/>
      <c r="W318" s="117"/>
      <c r="X318" s="117"/>
      <c r="Y318" s="117"/>
      <c r="Z318" s="117"/>
      <c r="AA318" s="117"/>
      <c r="AB318" s="117"/>
      <c r="AC318" s="117"/>
      <c r="AD318" s="117"/>
      <c r="AE318" s="117"/>
      <c r="AF318" s="117"/>
      <c r="AG318" s="117"/>
      <c r="AH318" s="117"/>
      <c r="AI318" s="117"/>
      <c r="AJ318" s="117"/>
    </row>
    <row r="319" spans="1:36" s="1" customFormat="1" x14ac:dyDescent="0.25">
      <c r="A319" s="12"/>
      <c r="B319" s="134"/>
      <c r="C319" s="134"/>
      <c r="D319" s="62" t="s">
        <v>304</v>
      </c>
      <c r="E319" s="168"/>
      <c r="F319" s="168"/>
      <c r="G319" s="138" t="s">
        <v>21</v>
      </c>
      <c r="H319" s="168"/>
      <c r="I319" s="197"/>
      <c r="J319" s="49">
        <v>53.67</v>
      </c>
      <c r="K319" s="49">
        <v>64.400000000000006</v>
      </c>
      <c r="P319" s="52"/>
    </row>
    <row r="320" spans="1:36" s="1" customFormat="1" x14ac:dyDescent="0.25">
      <c r="A320" s="12"/>
      <c r="B320" s="135"/>
      <c r="C320" s="135"/>
      <c r="D320" s="62" t="s">
        <v>445</v>
      </c>
      <c r="E320" s="168"/>
      <c r="F320" s="168"/>
      <c r="G320" s="139"/>
      <c r="H320" s="139"/>
      <c r="I320" s="198"/>
      <c r="J320" s="49">
        <v>53.97</v>
      </c>
      <c r="K320" s="49">
        <v>64.760000000000005</v>
      </c>
      <c r="P320" s="52"/>
      <c r="Q320" s="113"/>
      <c r="R320" s="117"/>
      <c r="S320" s="117"/>
      <c r="T320" s="117"/>
      <c r="U320" s="117"/>
      <c r="V320" s="117"/>
      <c r="W320" s="117"/>
      <c r="X320" s="117"/>
      <c r="Y320" s="117"/>
      <c r="Z320" s="117"/>
      <c r="AA320" s="117"/>
      <c r="AB320" s="117"/>
      <c r="AC320" s="117"/>
      <c r="AD320" s="117"/>
      <c r="AE320" s="117"/>
      <c r="AF320" s="117"/>
      <c r="AG320" s="117"/>
      <c r="AH320" s="117"/>
      <c r="AI320" s="117"/>
      <c r="AJ320" s="117"/>
    </row>
    <row r="321" spans="1:36" s="31" customFormat="1" ht="22.5" customHeight="1" x14ac:dyDescent="0.25">
      <c r="A321" s="34"/>
      <c r="B321" s="157" t="s">
        <v>318</v>
      </c>
      <c r="C321" s="157" t="s">
        <v>360</v>
      </c>
      <c r="D321" s="62" t="s">
        <v>304</v>
      </c>
      <c r="E321" s="168"/>
      <c r="F321" s="168"/>
      <c r="G321" s="136" t="s">
        <v>361</v>
      </c>
      <c r="H321" s="136" t="s">
        <v>113</v>
      </c>
      <c r="I321" s="90">
        <v>1750.16</v>
      </c>
      <c r="J321" s="90">
        <v>1034.08</v>
      </c>
      <c r="K321" s="90">
        <v>1240.9000000000001</v>
      </c>
      <c r="P321" s="32"/>
    </row>
    <row r="322" spans="1:36" s="31" customFormat="1" x14ac:dyDescent="0.25">
      <c r="A322" s="34"/>
      <c r="B322" s="145"/>
      <c r="C322" s="145"/>
      <c r="D322" s="62" t="s">
        <v>445</v>
      </c>
      <c r="E322" s="168"/>
      <c r="F322" s="139"/>
      <c r="G322" s="137"/>
      <c r="H322" s="137"/>
      <c r="I322" s="90">
        <v>1750.16</v>
      </c>
      <c r="J322" s="90">
        <v>1139.56</v>
      </c>
      <c r="K322" s="90">
        <v>1367.47</v>
      </c>
      <c r="P322" s="32"/>
      <c r="Q322" s="113"/>
      <c r="R322" s="81"/>
      <c r="S322" s="81"/>
      <c r="T322" s="81"/>
      <c r="U322" s="81"/>
      <c r="V322" s="81"/>
      <c r="W322" s="81"/>
      <c r="X322" s="81"/>
      <c r="Y322" s="81"/>
      <c r="Z322" s="81"/>
      <c r="AA322" s="81"/>
      <c r="AB322" s="81"/>
      <c r="AC322" s="81"/>
      <c r="AD322" s="81"/>
      <c r="AE322" s="81"/>
      <c r="AF322" s="81"/>
      <c r="AG322" s="81"/>
      <c r="AH322" s="81"/>
      <c r="AI322" s="81"/>
      <c r="AJ322" s="81"/>
    </row>
    <row r="323" spans="1:36" s="31" customFormat="1" ht="17.25" customHeight="1" x14ac:dyDescent="0.25">
      <c r="A323" s="34"/>
      <c r="B323" s="157" t="s">
        <v>318</v>
      </c>
      <c r="C323" s="158" t="s">
        <v>360</v>
      </c>
      <c r="D323" s="62" t="s">
        <v>304</v>
      </c>
      <c r="E323" s="168"/>
      <c r="F323" s="136" t="s">
        <v>44</v>
      </c>
      <c r="G323" s="136" t="s">
        <v>251</v>
      </c>
      <c r="H323" s="136" t="s">
        <v>113</v>
      </c>
      <c r="I323" s="90">
        <v>1750.16</v>
      </c>
      <c r="J323" s="90">
        <v>1072.19</v>
      </c>
      <c r="K323" s="90">
        <v>1286.6300000000001</v>
      </c>
      <c r="P323" s="32"/>
      <c r="Q323" s="112"/>
      <c r="R323" s="112"/>
      <c r="S323" s="112"/>
      <c r="T323" s="112"/>
      <c r="U323" s="112"/>
      <c r="V323" s="112"/>
      <c r="W323" s="112"/>
      <c r="X323" s="112"/>
      <c r="Y323" s="112"/>
      <c r="Z323" s="112"/>
      <c r="AA323" s="112"/>
      <c r="AB323" s="112"/>
      <c r="AC323" s="112"/>
      <c r="AD323" s="112"/>
      <c r="AE323" s="112"/>
      <c r="AF323" s="112"/>
      <c r="AG323" s="112"/>
      <c r="AH323" s="112"/>
      <c r="AI323" s="112"/>
      <c r="AJ323" s="112"/>
    </row>
    <row r="324" spans="1:36" s="31" customFormat="1" x14ac:dyDescent="0.25">
      <c r="A324" s="34"/>
      <c r="B324" s="145"/>
      <c r="C324" s="160"/>
      <c r="D324" s="62" t="s">
        <v>445</v>
      </c>
      <c r="E324" s="168"/>
      <c r="F324" s="137"/>
      <c r="G324" s="137"/>
      <c r="H324" s="137"/>
      <c r="I324" s="90">
        <v>1750.16</v>
      </c>
      <c r="J324" s="90">
        <v>1181.55</v>
      </c>
      <c r="K324" s="90">
        <v>1417.86</v>
      </c>
      <c r="P324" s="32"/>
      <c r="Q324" s="113"/>
      <c r="R324" s="112"/>
      <c r="S324" s="112"/>
      <c r="T324" s="112"/>
      <c r="U324" s="112"/>
      <c r="V324" s="112"/>
      <c r="W324" s="112"/>
      <c r="X324" s="112"/>
      <c r="Y324" s="112"/>
      <c r="Z324" s="112"/>
      <c r="AA324" s="112"/>
      <c r="AB324" s="112"/>
      <c r="AC324" s="112"/>
      <c r="AD324" s="112"/>
      <c r="AE324" s="112"/>
      <c r="AF324" s="112"/>
      <c r="AG324" s="112"/>
      <c r="AH324" s="112"/>
      <c r="AI324" s="112"/>
      <c r="AJ324" s="112"/>
    </row>
    <row r="325" spans="1:36" s="31" customFormat="1" ht="58.5" customHeight="1" x14ac:dyDescent="0.25">
      <c r="A325" s="34"/>
      <c r="B325" s="133" t="s">
        <v>318</v>
      </c>
      <c r="C325" s="133" t="s">
        <v>387</v>
      </c>
      <c r="D325" s="62" t="s">
        <v>304</v>
      </c>
      <c r="E325" s="168"/>
      <c r="F325" s="157" t="s">
        <v>76</v>
      </c>
      <c r="G325" s="158" t="s">
        <v>243</v>
      </c>
      <c r="H325" s="157" t="s">
        <v>10</v>
      </c>
      <c r="I325" s="196">
        <v>53.97</v>
      </c>
      <c r="J325" s="49">
        <v>29.18</v>
      </c>
      <c r="K325" s="49">
        <v>35.020000000000003</v>
      </c>
      <c r="P325" s="32"/>
      <c r="Q325" s="112"/>
      <c r="R325" s="112"/>
      <c r="S325" s="112"/>
      <c r="T325" s="112"/>
      <c r="U325" s="112"/>
      <c r="V325" s="112"/>
      <c r="W325" s="112"/>
      <c r="X325" s="112"/>
      <c r="Y325" s="112"/>
      <c r="Z325" s="112"/>
      <c r="AA325" s="112"/>
      <c r="AB325" s="112"/>
      <c r="AC325" s="112"/>
      <c r="AD325" s="112"/>
      <c r="AE325" s="112"/>
      <c r="AF325" s="112"/>
      <c r="AG325" s="112"/>
      <c r="AH325" s="112"/>
      <c r="AI325" s="112"/>
      <c r="AJ325" s="112"/>
    </row>
    <row r="326" spans="1:36" s="31" customFormat="1" ht="62.25" customHeight="1" x14ac:dyDescent="0.25">
      <c r="A326" s="34"/>
      <c r="B326" s="134"/>
      <c r="C326" s="134"/>
      <c r="D326" s="62" t="s">
        <v>445</v>
      </c>
      <c r="E326" s="168"/>
      <c r="F326" s="144"/>
      <c r="G326" s="160"/>
      <c r="H326" s="144"/>
      <c r="I326" s="197"/>
      <c r="J326" s="49">
        <v>33.58</v>
      </c>
      <c r="K326" s="49">
        <v>40.299999999999997</v>
      </c>
      <c r="P326" s="32"/>
      <c r="Q326" s="113"/>
      <c r="R326" s="112"/>
      <c r="S326" s="112"/>
      <c r="T326" s="112"/>
      <c r="U326" s="112"/>
      <c r="V326" s="112"/>
      <c r="W326" s="112"/>
      <c r="X326" s="112"/>
      <c r="Y326" s="112"/>
      <c r="Z326" s="112"/>
      <c r="AA326" s="112"/>
      <c r="AB326" s="112"/>
      <c r="AC326" s="112"/>
      <c r="AD326" s="112"/>
      <c r="AE326" s="112"/>
      <c r="AF326" s="112"/>
      <c r="AG326" s="112"/>
      <c r="AH326" s="112"/>
      <c r="AI326" s="112"/>
      <c r="AJ326" s="112"/>
    </row>
    <row r="327" spans="1:36" s="31" customFormat="1" ht="23.25" customHeight="1" x14ac:dyDescent="0.25">
      <c r="A327" s="34"/>
      <c r="B327" s="134"/>
      <c r="C327" s="134"/>
      <c r="D327" s="62" t="s">
        <v>304</v>
      </c>
      <c r="E327" s="168"/>
      <c r="F327" s="144"/>
      <c r="G327" s="158" t="s">
        <v>242</v>
      </c>
      <c r="H327" s="144"/>
      <c r="I327" s="197"/>
      <c r="J327" s="49">
        <v>32.090000000000003</v>
      </c>
      <c r="K327" s="49">
        <v>38.51</v>
      </c>
      <c r="P327" s="32"/>
      <c r="Q327" s="112"/>
      <c r="R327" s="112"/>
      <c r="S327" s="112"/>
      <c r="T327" s="112"/>
      <c r="U327" s="112"/>
      <c r="V327" s="112"/>
      <c r="W327" s="112"/>
      <c r="X327" s="112"/>
      <c r="Y327" s="112"/>
      <c r="Z327" s="112"/>
      <c r="AA327" s="112"/>
      <c r="AB327" s="112"/>
      <c r="AC327" s="112"/>
      <c r="AD327" s="112"/>
      <c r="AE327" s="112"/>
      <c r="AF327" s="112"/>
      <c r="AG327" s="112"/>
      <c r="AH327" s="112"/>
      <c r="AI327" s="112"/>
      <c r="AJ327" s="112"/>
    </row>
    <row r="328" spans="1:36" s="31" customFormat="1" ht="22.5" customHeight="1" x14ac:dyDescent="0.25">
      <c r="A328" s="34"/>
      <c r="B328" s="134"/>
      <c r="C328" s="134"/>
      <c r="D328" s="62" t="s">
        <v>445</v>
      </c>
      <c r="E328" s="168"/>
      <c r="F328" s="144"/>
      <c r="G328" s="160"/>
      <c r="H328" s="144"/>
      <c r="I328" s="197"/>
      <c r="J328" s="49">
        <v>36.93</v>
      </c>
      <c r="K328" s="49">
        <v>44.32</v>
      </c>
      <c r="P328" s="32"/>
      <c r="Q328" s="113"/>
      <c r="R328" s="112"/>
      <c r="S328" s="112"/>
      <c r="T328" s="112"/>
      <c r="U328" s="112"/>
      <c r="V328" s="112"/>
      <c r="W328" s="112"/>
      <c r="X328" s="112"/>
      <c r="Y328" s="112"/>
      <c r="Z328" s="112"/>
      <c r="AA328" s="112"/>
      <c r="AB328" s="112"/>
      <c r="AC328" s="112"/>
      <c r="AD328" s="112"/>
      <c r="AE328" s="112"/>
      <c r="AF328" s="112"/>
      <c r="AG328" s="112"/>
      <c r="AH328" s="112"/>
      <c r="AI328" s="112"/>
      <c r="AJ328" s="112"/>
    </row>
    <row r="329" spans="1:36" s="31" customFormat="1" x14ac:dyDescent="0.25">
      <c r="A329" s="34"/>
      <c r="B329" s="134"/>
      <c r="C329" s="134"/>
      <c r="D329" s="62" t="s">
        <v>304</v>
      </c>
      <c r="E329" s="168"/>
      <c r="F329" s="144"/>
      <c r="G329" s="158" t="s">
        <v>241</v>
      </c>
      <c r="H329" s="144"/>
      <c r="I329" s="197"/>
      <c r="J329" s="49">
        <v>23.42</v>
      </c>
      <c r="K329" s="49">
        <v>28.1</v>
      </c>
      <c r="P329" s="32"/>
      <c r="Q329" s="112"/>
      <c r="R329" s="112"/>
      <c r="S329" s="112"/>
      <c r="T329" s="112"/>
      <c r="U329" s="112"/>
      <c r="V329" s="112"/>
      <c r="W329" s="112"/>
      <c r="X329" s="112"/>
      <c r="Y329" s="112"/>
      <c r="Z329" s="112"/>
      <c r="AA329" s="112"/>
      <c r="AB329" s="112"/>
      <c r="AC329" s="112"/>
      <c r="AD329" s="112"/>
      <c r="AE329" s="112"/>
      <c r="AF329" s="112"/>
      <c r="AG329" s="112"/>
      <c r="AH329" s="112"/>
      <c r="AI329" s="112"/>
      <c r="AJ329" s="112"/>
    </row>
    <row r="330" spans="1:36" s="31" customFormat="1" x14ac:dyDescent="0.25">
      <c r="A330" s="34"/>
      <c r="B330" s="134"/>
      <c r="C330" s="134"/>
      <c r="D330" s="62" t="s">
        <v>445</v>
      </c>
      <c r="E330" s="168"/>
      <c r="F330" s="145"/>
      <c r="G330" s="160"/>
      <c r="H330" s="144"/>
      <c r="I330" s="197"/>
      <c r="J330" s="49">
        <v>26.95</v>
      </c>
      <c r="K330" s="49">
        <v>32.340000000000003</v>
      </c>
      <c r="P330" s="32"/>
      <c r="Q330" s="113"/>
      <c r="R330" s="112"/>
      <c r="S330" s="112"/>
      <c r="T330" s="112"/>
      <c r="U330" s="112"/>
      <c r="V330" s="112"/>
      <c r="W330" s="112"/>
      <c r="X330" s="112"/>
      <c r="Y330" s="112"/>
      <c r="Z330" s="112"/>
      <c r="AA330" s="112"/>
      <c r="AB330" s="112"/>
      <c r="AC330" s="112"/>
      <c r="AD330" s="112"/>
      <c r="AE330" s="112"/>
      <c r="AF330" s="112"/>
      <c r="AG330" s="112"/>
      <c r="AH330" s="112"/>
      <c r="AI330" s="112"/>
      <c r="AJ330" s="112"/>
    </row>
    <row r="331" spans="1:36" s="31" customFormat="1" x14ac:dyDescent="0.25">
      <c r="A331" s="34"/>
      <c r="B331" s="134"/>
      <c r="C331" s="134"/>
      <c r="D331" s="62" t="s">
        <v>304</v>
      </c>
      <c r="E331" s="168"/>
      <c r="F331" s="157" t="s">
        <v>84</v>
      </c>
      <c r="G331" s="136" t="s">
        <v>240</v>
      </c>
      <c r="H331" s="144"/>
      <c r="I331" s="197"/>
      <c r="J331" s="49">
        <v>39.18</v>
      </c>
      <c r="K331" s="49">
        <v>47.02</v>
      </c>
      <c r="P331" s="32"/>
      <c r="Q331" s="112"/>
      <c r="R331" s="112"/>
      <c r="S331" s="112"/>
      <c r="T331" s="112"/>
      <c r="U331" s="112"/>
      <c r="V331" s="112"/>
      <c r="W331" s="112"/>
      <c r="X331" s="112"/>
      <c r="Y331" s="112"/>
      <c r="Z331" s="112"/>
      <c r="AA331" s="112"/>
      <c r="AB331" s="112"/>
      <c r="AC331" s="112"/>
      <c r="AD331" s="112"/>
      <c r="AE331" s="112"/>
      <c r="AF331" s="112"/>
      <c r="AG331" s="112"/>
      <c r="AH331" s="112"/>
      <c r="AI331" s="112"/>
      <c r="AJ331" s="112"/>
    </row>
    <row r="332" spans="1:36" s="31" customFormat="1" x14ac:dyDescent="0.25">
      <c r="A332" s="34"/>
      <c r="B332" s="134"/>
      <c r="C332" s="134"/>
      <c r="D332" s="62" t="s">
        <v>445</v>
      </c>
      <c r="E332" s="168"/>
      <c r="F332" s="144"/>
      <c r="G332" s="137"/>
      <c r="H332" s="144"/>
      <c r="I332" s="197"/>
      <c r="J332" s="49">
        <v>45.1</v>
      </c>
      <c r="K332" s="49">
        <v>54.12</v>
      </c>
      <c r="P332" s="32"/>
      <c r="Q332" s="113"/>
      <c r="R332" s="112"/>
      <c r="S332" s="112"/>
      <c r="T332" s="112"/>
      <c r="U332" s="112"/>
      <c r="V332" s="112"/>
      <c r="W332" s="112"/>
      <c r="X332" s="112"/>
      <c r="Y332" s="112"/>
      <c r="Z332" s="112"/>
      <c r="AA332" s="112"/>
      <c r="AB332" s="112"/>
      <c r="AC332" s="112"/>
      <c r="AD332" s="112"/>
      <c r="AE332" s="112"/>
      <c r="AF332" s="112"/>
      <c r="AG332" s="112"/>
      <c r="AH332" s="112"/>
      <c r="AI332" s="112"/>
      <c r="AJ332" s="112"/>
    </row>
    <row r="333" spans="1:36" s="31" customFormat="1" x14ac:dyDescent="0.25">
      <c r="A333" s="34"/>
      <c r="B333" s="134"/>
      <c r="C333" s="134"/>
      <c r="D333" s="62" t="s">
        <v>304</v>
      </c>
      <c r="E333" s="168"/>
      <c r="F333" s="144"/>
      <c r="G333" s="136" t="s">
        <v>239</v>
      </c>
      <c r="H333" s="144"/>
      <c r="I333" s="197"/>
      <c r="J333" s="49">
        <v>27.28</v>
      </c>
      <c r="K333" s="49">
        <v>32.74</v>
      </c>
      <c r="P333" s="32"/>
      <c r="Q333" s="112"/>
      <c r="R333" s="112"/>
      <c r="S333" s="112"/>
      <c r="T333" s="112"/>
      <c r="U333" s="112"/>
      <c r="V333" s="112"/>
      <c r="W333" s="112"/>
      <c r="X333" s="112"/>
      <c r="Y333" s="112"/>
      <c r="Z333" s="112"/>
      <c r="AA333" s="112"/>
      <c r="AB333" s="112"/>
      <c r="AC333" s="112"/>
      <c r="AD333" s="112"/>
      <c r="AE333" s="112"/>
      <c r="AF333" s="112"/>
      <c r="AG333" s="112"/>
      <c r="AH333" s="112"/>
      <c r="AI333" s="112"/>
      <c r="AJ333" s="112"/>
    </row>
    <row r="334" spans="1:36" s="31" customFormat="1" x14ac:dyDescent="0.25">
      <c r="A334" s="34"/>
      <c r="B334" s="134"/>
      <c r="C334" s="134"/>
      <c r="D334" s="62" t="s">
        <v>445</v>
      </c>
      <c r="E334" s="168"/>
      <c r="F334" s="144"/>
      <c r="G334" s="137"/>
      <c r="H334" s="144"/>
      <c r="I334" s="197"/>
      <c r="J334" s="49">
        <v>31.4</v>
      </c>
      <c r="K334" s="49">
        <v>37.68</v>
      </c>
      <c r="P334" s="32"/>
      <c r="Q334" s="113"/>
      <c r="R334" s="112"/>
      <c r="S334" s="112"/>
      <c r="T334" s="112"/>
      <c r="U334" s="112"/>
      <c r="V334" s="112"/>
      <c r="W334" s="112"/>
      <c r="X334" s="112"/>
      <c r="Y334" s="112"/>
      <c r="Z334" s="112"/>
      <c r="AA334" s="112"/>
      <c r="AB334" s="112"/>
      <c r="AC334" s="112"/>
      <c r="AD334" s="112"/>
      <c r="AE334" s="112"/>
      <c r="AF334" s="112"/>
      <c r="AG334" s="112"/>
      <c r="AH334" s="112"/>
      <c r="AI334" s="112"/>
      <c r="AJ334" s="112"/>
    </row>
    <row r="335" spans="1:36" s="31" customFormat="1" x14ac:dyDescent="0.25">
      <c r="A335" s="34"/>
      <c r="B335" s="134"/>
      <c r="C335" s="134"/>
      <c r="D335" s="62" t="s">
        <v>304</v>
      </c>
      <c r="E335" s="168"/>
      <c r="F335" s="144"/>
      <c r="G335" s="136" t="s">
        <v>238</v>
      </c>
      <c r="H335" s="144"/>
      <c r="I335" s="197"/>
      <c r="J335" s="49">
        <v>41.94</v>
      </c>
      <c r="K335" s="49">
        <v>50.33</v>
      </c>
      <c r="P335" s="32"/>
      <c r="Q335" s="112"/>
      <c r="R335" s="112"/>
      <c r="S335" s="112"/>
      <c r="T335" s="112"/>
      <c r="U335" s="112"/>
      <c r="V335" s="112"/>
      <c r="W335" s="112"/>
      <c r="X335" s="112"/>
      <c r="Y335" s="112"/>
      <c r="Z335" s="112"/>
      <c r="AA335" s="112"/>
      <c r="AB335" s="112"/>
      <c r="AC335" s="112"/>
      <c r="AD335" s="112"/>
      <c r="AE335" s="112"/>
      <c r="AF335" s="112"/>
      <c r="AG335" s="112"/>
      <c r="AH335" s="112"/>
      <c r="AI335" s="112"/>
      <c r="AJ335" s="112"/>
    </row>
    <row r="336" spans="1:36" s="31" customFormat="1" x14ac:dyDescent="0.25">
      <c r="A336" s="34"/>
      <c r="B336" s="134"/>
      <c r="C336" s="134"/>
      <c r="D336" s="62" t="s">
        <v>445</v>
      </c>
      <c r="E336" s="168"/>
      <c r="F336" s="144"/>
      <c r="G336" s="137"/>
      <c r="H336" s="144"/>
      <c r="I336" s="197"/>
      <c r="J336" s="49">
        <v>46.22</v>
      </c>
      <c r="K336" s="49">
        <v>55.46</v>
      </c>
      <c r="P336" s="32"/>
      <c r="Q336" s="113"/>
      <c r="R336" s="112"/>
      <c r="S336" s="112"/>
      <c r="T336" s="112"/>
      <c r="U336" s="112"/>
      <c r="V336" s="112"/>
      <c r="W336" s="112"/>
      <c r="X336" s="112"/>
      <c r="Y336" s="112"/>
      <c r="Z336" s="112"/>
      <c r="AA336" s="112"/>
      <c r="AB336" s="112"/>
      <c r="AC336" s="112"/>
      <c r="AD336" s="112"/>
      <c r="AE336" s="112"/>
      <c r="AF336" s="112"/>
      <c r="AG336" s="112"/>
      <c r="AH336" s="112"/>
      <c r="AI336" s="112"/>
      <c r="AJ336" s="112"/>
    </row>
    <row r="337" spans="1:36" s="31" customFormat="1" x14ac:dyDescent="0.25">
      <c r="A337" s="34"/>
      <c r="B337" s="134"/>
      <c r="C337" s="134"/>
      <c r="D337" s="62" t="s">
        <v>304</v>
      </c>
      <c r="E337" s="168"/>
      <c r="F337" s="144"/>
      <c r="G337" s="136" t="s">
        <v>237</v>
      </c>
      <c r="H337" s="144"/>
      <c r="I337" s="197"/>
      <c r="J337" s="49">
        <v>39.18</v>
      </c>
      <c r="K337" s="49">
        <v>47.02</v>
      </c>
      <c r="P337" s="32"/>
      <c r="Q337" s="112"/>
      <c r="R337" s="112"/>
      <c r="S337" s="112"/>
      <c r="T337" s="112"/>
      <c r="U337" s="112"/>
      <c r="V337" s="112"/>
      <c r="W337" s="112"/>
      <c r="X337" s="112"/>
      <c r="Y337" s="112"/>
      <c r="Z337" s="112"/>
      <c r="AA337" s="112"/>
      <c r="AB337" s="112"/>
      <c r="AC337" s="112"/>
      <c r="AD337" s="112"/>
      <c r="AE337" s="112"/>
      <c r="AF337" s="112"/>
      <c r="AG337" s="112"/>
      <c r="AH337" s="112"/>
      <c r="AI337" s="112"/>
      <c r="AJ337" s="112"/>
    </row>
    <row r="338" spans="1:36" s="31" customFormat="1" x14ac:dyDescent="0.25">
      <c r="A338" s="34"/>
      <c r="B338" s="134"/>
      <c r="C338" s="134"/>
      <c r="D338" s="62" t="s">
        <v>445</v>
      </c>
      <c r="E338" s="168"/>
      <c r="F338" s="144"/>
      <c r="G338" s="137"/>
      <c r="H338" s="144"/>
      <c r="I338" s="197"/>
      <c r="J338" s="49">
        <v>45.1</v>
      </c>
      <c r="K338" s="49">
        <v>54.12</v>
      </c>
      <c r="P338" s="32"/>
      <c r="Q338" s="113"/>
      <c r="R338" s="112"/>
      <c r="S338" s="112"/>
      <c r="T338" s="112"/>
      <c r="U338" s="112"/>
      <c r="V338" s="112"/>
      <c r="W338" s="112"/>
      <c r="X338" s="112"/>
      <c r="Y338" s="112"/>
      <c r="Z338" s="112"/>
      <c r="AA338" s="112"/>
      <c r="AB338" s="112"/>
      <c r="AC338" s="112"/>
      <c r="AD338" s="112"/>
      <c r="AE338" s="112"/>
      <c r="AF338" s="112"/>
      <c r="AG338" s="112"/>
      <c r="AH338" s="112"/>
      <c r="AI338" s="112"/>
      <c r="AJ338" s="112"/>
    </row>
    <row r="339" spans="1:36" s="31" customFormat="1" x14ac:dyDescent="0.25">
      <c r="A339" s="34"/>
      <c r="B339" s="134"/>
      <c r="C339" s="134"/>
      <c r="D339" s="62" t="s">
        <v>304</v>
      </c>
      <c r="E339" s="168"/>
      <c r="F339" s="144"/>
      <c r="G339" s="136" t="s">
        <v>236</v>
      </c>
      <c r="H339" s="144"/>
      <c r="I339" s="197"/>
      <c r="J339" s="49">
        <v>38.520000000000003</v>
      </c>
      <c r="K339" s="49">
        <v>46.22</v>
      </c>
      <c r="P339" s="32"/>
      <c r="Q339" s="112"/>
      <c r="R339" s="112"/>
      <c r="S339" s="112"/>
      <c r="T339" s="112"/>
      <c r="U339" s="112"/>
      <c r="V339" s="112"/>
      <c r="W339" s="112"/>
      <c r="X339" s="112"/>
      <c r="Y339" s="112"/>
      <c r="Z339" s="112"/>
      <c r="AA339" s="112"/>
      <c r="AB339" s="112"/>
      <c r="AC339" s="112"/>
      <c r="AD339" s="112"/>
      <c r="AE339" s="112"/>
      <c r="AF339" s="112"/>
      <c r="AG339" s="112"/>
      <c r="AH339" s="112"/>
      <c r="AI339" s="112"/>
      <c r="AJ339" s="112"/>
    </row>
    <row r="340" spans="1:36" s="31" customFormat="1" x14ac:dyDescent="0.25">
      <c r="A340" s="34"/>
      <c r="B340" s="134"/>
      <c r="C340" s="134"/>
      <c r="D340" s="62" t="s">
        <v>445</v>
      </c>
      <c r="E340" s="168"/>
      <c r="F340" s="144"/>
      <c r="G340" s="137"/>
      <c r="H340" s="144"/>
      <c r="I340" s="197"/>
      <c r="J340" s="49">
        <v>44.33</v>
      </c>
      <c r="K340" s="49">
        <v>53.2</v>
      </c>
      <c r="P340" s="32"/>
      <c r="Q340" s="113"/>
      <c r="R340" s="112"/>
      <c r="S340" s="112"/>
      <c r="T340" s="112"/>
      <c r="U340" s="112"/>
      <c r="V340" s="112"/>
      <c r="W340" s="112"/>
      <c r="X340" s="112"/>
      <c r="Y340" s="112"/>
      <c r="Z340" s="112"/>
      <c r="AA340" s="112"/>
      <c r="AB340" s="112"/>
      <c r="AC340" s="112"/>
      <c r="AD340" s="112"/>
      <c r="AE340" s="112"/>
      <c r="AF340" s="112"/>
      <c r="AG340" s="112"/>
      <c r="AH340" s="112"/>
      <c r="AI340" s="112"/>
      <c r="AJ340" s="112"/>
    </row>
    <row r="341" spans="1:36" s="31" customFormat="1" x14ac:dyDescent="0.25">
      <c r="A341" s="34"/>
      <c r="B341" s="134"/>
      <c r="C341" s="134"/>
      <c r="D341" s="62" t="s">
        <v>304</v>
      </c>
      <c r="E341" s="168"/>
      <c r="F341" s="144"/>
      <c r="G341" s="136" t="s">
        <v>235</v>
      </c>
      <c r="H341" s="144"/>
      <c r="I341" s="197"/>
      <c r="J341" s="49">
        <v>39.67</v>
      </c>
      <c r="K341" s="49">
        <v>47.6</v>
      </c>
      <c r="P341" s="32"/>
      <c r="Q341" s="112"/>
      <c r="R341" s="112"/>
      <c r="S341" s="112"/>
      <c r="T341" s="112"/>
      <c r="U341" s="112"/>
      <c r="V341" s="112"/>
      <c r="W341" s="112"/>
      <c r="X341" s="112"/>
      <c r="Y341" s="112"/>
      <c r="Z341" s="112"/>
      <c r="AA341" s="112"/>
      <c r="AB341" s="112"/>
      <c r="AC341" s="112"/>
      <c r="AD341" s="112"/>
      <c r="AE341" s="112"/>
      <c r="AF341" s="112"/>
      <c r="AG341" s="112"/>
      <c r="AH341" s="112"/>
      <c r="AI341" s="112"/>
      <c r="AJ341" s="112"/>
    </row>
    <row r="342" spans="1:36" s="31" customFormat="1" x14ac:dyDescent="0.25">
      <c r="A342" s="34"/>
      <c r="B342" s="134"/>
      <c r="C342" s="134"/>
      <c r="D342" s="62" t="s">
        <v>445</v>
      </c>
      <c r="E342" s="168"/>
      <c r="F342" s="144"/>
      <c r="G342" s="137"/>
      <c r="H342" s="144"/>
      <c r="I342" s="197"/>
      <c r="J342" s="49">
        <v>45.65</v>
      </c>
      <c r="K342" s="49">
        <v>54.78</v>
      </c>
      <c r="P342" s="32"/>
      <c r="Q342" s="113"/>
      <c r="R342" s="112"/>
      <c r="S342" s="112"/>
      <c r="T342" s="112"/>
      <c r="U342" s="112"/>
      <c r="V342" s="112"/>
      <c r="W342" s="112"/>
      <c r="X342" s="112"/>
      <c r="Y342" s="112"/>
      <c r="Z342" s="112"/>
      <c r="AA342" s="112"/>
      <c r="AB342" s="112"/>
      <c r="AC342" s="112"/>
      <c r="AD342" s="112"/>
      <c r="AE342" s="112"/>
      <c r="AF342" s="112"/>
      <c r="AG342" s="112"/>
      <c r="AH342" s="112"/>
      <c r="AI342" s="112"/>
      <c r="AJ342" s="112"/>
    </row>
    <row r="343" spans="1:36" s="31" customFormat="1" x14ac:dyDescent="0.25">
      <c r="A343" s="34"/>
      <c r="B343" s="134"/>
      <c r="C343" s="134"/>
      <c r="D343" s="62" t="s">
        <v>304</v>
      </c>
      <c r="E343" s="168"/>
      <c r="F343" s="144"/>
      <c r="G343" s="136" t="s">
        <v>234</v>
      </c>
      <c r="H343" s="144"/>
      <c r="I343" s="197"/>
      <c r="J343" s="49">
        <v>41.94</v>
      </c>
      <c r="K343" s="49">
        <v>50.33</v>
      </c>
      <c r="P343" s="32"/>
      <c r="Q343" s="112"/>
      <c r="R343" s="112"/>
      <c r="S343" s="112"/>
      <c r="T343" s="112"/>
      <c r="U343" s="112"/>
      <c r="V343" s="112"/>
      <c r="W343" s="112"/>
      <c r="X343" s="112"/>
      <c r="Y343" s="112"/>
      <c r="Z343" s="112"/>
      <c r="AA343" s="112"/>
      <c r="AB343" s="112"/>
      <c r="AC343" s="112"/>
      <c r="AD343" s="112"/>
      <c r="AE343" s="112"/>
      <c r="AF343" s="112"/>
      <c r="AG343" s="112"/>
      <c r="AH343" s="112"/>
      <c r="AI343" s="112"/>
      <c r="AJ343" s="112"/>
    </row>
    <row r="344" spans="1:36" s="31" customFormat="1" x14ac:dyDescent="0.25">
      <c r="A344" s="34"/>
      <c r="B344" s="134"/>
      <c r="C344" s="134"/>
      <c r="D344" s="62" t="s">
        <v>445</v>
      </c>
      <c r="E344" s="168"/>
      <c r="F344" s="145"/>
      <c r="G344" s="137"/>
      <c r="H344" s="144"/>
      <c r="I344" s="197"/>
      <c r="J344" s="49">
        <v>46.22</v>
      </c>
      <c r="K344" s="49">
        <v>55.46</v>
      </c>
      <c r="P344" s="32"/>
      <c r="Q344" s="113"/>
      <c r="R344" s="112"/>
      <c r="S344" s="112"/>
      <c r="T344" s="112"/>
      <c r="U344" s="112"/>
      <c r="V344" s="112"/>
      <c r="W344" s="112"/>
      <c r="X344" s="112"/>
      <c r="Y344" s="112"/>
      <c r="Z344" s="112"/>
      <c r="AA344" s="112"/>
      <c r="AB344" s="112"/>
      <c r="AC344" s="112"/>
      <c r="AD344" s="112"/>
      <c r="AE344" s="112"/>
      <c r="AF344" s="112"/>
      <c r="AG344" s="112"/>
      <c r="AH344" s="112"/>
      <c r="AI344" s="112"/>
      <c r="AJ344" s="112"/>
    </row>
    <row r="345" spans="1:36" s="31" customFormat="1" ht="15" customHeight="1" x14ac:dyDescent="0.25">
      <c r="A345" s="34"/>
      <c r="B345" s="134"/>
      <c r="C345" s="134"/>
      <c r="D345" s="100" t="s">
        <v>304</v>
      </c>
      <c r="E345" s="168"/>
      <c r="F345" s="157" t="s">
        <v>91</v>
      </c>
      <c r="G345" s="136" t="s">
        <v>193</v>
      </c>
      <c r="H345" s="144"/>
      <c r="I345" s="197"/>
      <c r="J345" s="90">
        <v>22.09</v>
      </c>
      <c r="K345" s="90">
        <v>26.51</v>
      </c>
      <c r="P345" s="32"/>
      <c r="Q345" s="112"/>
      <c r="R345" s="112"/>
      <c r="S345" s="112"/>
      <c r="T345" s="112"/>
      <c r="U345" s="112"/>
      <c r="V345" s="112"/>
      <c r="W345" s="112"/>
      <c r="X345" s="112"/>
      <c r="Y345" s="112"/>
      <c r="Z345" s="112"/>
      <c r="AA345" s="112"/>
      <c r="AB345" s="112"/>
      <c r="AC345" s="112"/>
      <c r="AD345" s="112"/>
      <c r="AE345" s="112"/>
      <c r="AF345" s="112"/>
      <c r="AG345" s="112"/>
      <c r="AH345" s="112"/>
      <c r="AI345" s="112"/>
      <c r="AJ345" s="112"/>
    </row>
    <row r="346" spans="1:36" s="31" customFormat="1" ht="15" customHeight="1" x14ac:dyDescent="0.25">
      <c r="A346" s="34"/>
      <c r="B346" s="134"/>
      <c r="C346" s="134"/>
      <c r="D346" s="100" t="s">
        <v>445</v>
      </c>
      <c r="E346" s="168"/>
      <c r="F346" s="144"/>
      <c r="G346" s="137"/>
      <c r="H346" s="144"/>
      <c r="I346" s="197"/>
      <c r="J346" s="90">
        <v>25.42</v>
      </c>
      <c r="K346" s="90">
        <v>30.51</v>
      </c>
      <c r="P346" s="32"/>
      <c r="Q346" s="113"/>
      <c r="R346" s="112"/>
      <c r="S346" s="112"/>
      <c r="T346" s="112"/>
      <c r="U346" s="112"/>
      <c r="V346" s="112"/>
      <c r="W346" s="112"/>
      <c r="X346" s="112"/>
      <c r="Y346" s="112"/>
      <c r="Z346" s="112"/>
      <c r="AA346" s="112"/>
      <c r="AB346" s="112"/>
      <c r="AC346" s="112"/>
      <c r="AD346" s="112"/>
      <c r="AE346" s="112"/>
      <c r="AF346" s="112"/>
      <c r="AG346" s="112"/>
      <c r="AH346" s="112"/>
      <c r="AI346" s="112"/>
      <c r="AJ346" s="112"/>
    </row>
    <row r="347" spans="1:36" s="31" customFormat="1" x14ac:dyDescent="0.25">
      <c r="A347" s="34"/>
      <c r="B347" s="134"/>
      <c r="C347" s="134"/>
      <c r="D347" s="100" t="s">
        <v>304</v>
      </c>
      <c r="E347" s="168"/>
      <c r="F347" s="144"/>
      <c r="G347" s="136" t="s">
        <v>93</v>
      </c>
      <c r="H347" s="144"/>
      <c r="I347" s="197"/>
      <c r="J347" s="90">
        <v>34.14</v>
      </c>
      <c r="K347" s="90">
        <v>40.97</v>
      </c>
      <c r="P347" s="32"/>
      <c r="Q347" s="112"/>
      <c r="R347" s="112"/>
      <c r="S347" s="112"/>
      <c r="T347" s="112"/>
      <c r="U347" s="112"/>
      <c r="V347" s="112"/>
      <c r="W347" s="112"/>
      <c r="X347" s="112"/>
      <c r="Y347" s="112"/>
      <c r="Z347" s="112"/>
      <c r="AA347" s="112"/>
      <c r="AB347" s="112"/>
      <c r="AC347" s="112"/>
      <c r="AD347" s="112"/>
      <c r="AE347" s="112"/>
      <c r="AF347" s="112"/>
      <c r="AG347" s="112"/>
      <c r="AH347" s="112"/>
      <c r="AI347" s="112"/>
      <c r="AJ347" s="112"/>
    </row>
    <row r="348" spans="1:36" s="31" customFormat="1" x14ac:dyDescent="0.25">
      <c r="A348" s="34"/>
      <c r="B348" s="134"/>
      <c r="C348" s="134"/>
      <c r="D348" s="100" t="s">
        <v>445</v>
      </c>
      <c r="E348" s="168"/>
      <c r="F348" s="144"/>
      <c r="G348" s="137"/>
      <c r="H348" s="144"/>
      <c r="I348" s="197"/>
      <c r="J348" s="90">
        <v>39.29</v>
      </c>
      <c r="K348" s="90">
        <v>47.15</v>
      </c>
      <c r="P348" s="32"/>
      <c r="Q348" s="113"/>
      <c r="R348" s="112"/>
      <c r="S348" s="112"/>
      <c r="T348" s="112"/>
      <c r="U348" s="112"/>
      <c r="V348" s="112"/>
      <c r="W348" s="112"/>
      <c r="X348" s="112"/>
      <c r="Y348" s="112"/>
      <c r="Z348" s="112"/>
      <c r="AA348" s="112"/>
      <c r="AB348" s="112"/>
      <c r="AC348" s="112"/>
      <c r="AD348" s="112"/>
      <c r="AE348" s="112"/>
      <c r="AF348" s="112"/>
      <c r="AG348" s="112"/>
      <c r="AH348" s="112"/>
      <c r="AI348" s="112"/>
      <c r="AJ348" s="112"/>
    </row>
    <row r="349" spans="1:36" s="31" customFormat="1" x14ac:dyDescent="0.25">
      <c r="A349" s="34"/>
      <c r="B349" s="134"/>
      <c r="C349" s="134"/>
      <c r="D349" s="100" t="s">
        <v>304</v>
      </c>
      <c r="E349" s="168"/>
      <c r="F349" s="144"/>
      <c r="G349" s="136" t="s">
        <v>92</v>
      </c>
      <c r="H349" s="144"/>
      <c r="I349" s="197"/>
      <c r="J349" s="90">
        <v>36.32</v>
      </c>
      <c r="K349" s="90">
        <v>43.58</v>
      </c>
      <c r="P349" s="32"/>
      <c r="Q349" s="112"/>
      <c r="R349" s="112"/>
      <c r="S349" s="112"/>
      <c r="T349" s="112"/>
      <c r="U349" s="112"/>
      <c r="V349" s="112"/>
      <c r="W349" s="112"/>
      <c r="X349" s="112"/>
      <c r="Y349" s="112"/>
      <c r="Z349" s="112"/>
      <c r="AA349" s="112"/>
      <c r="AB349" s="112"/>
      <c r="AC349" s="112"/>
      <c r="AD349" s="112"/>
      <c r="AE349" s="112"/>
      <c r="AF349" s="112"/>
      <c r="AG349" s="112"/>
      <c r="AH349" s="112"/>
      <c r="AI349" s="112"/>
      <c r="AJ349" s="112"/>
    </row>
    <row r="350" spans="1:36" s="31" customFormat="1" x14ac:dyDescent="0.25">
      <c r="A350" s="34"/>
      <c r="B350" s="134"/>
      <c r="C350" s="134"/>
      <c r="D350" s="100" t="s">
        <v>445</v>
      </c>
      <c r="E350" s="168"/>
      <c r="F350" s="144"/>
      <c r="G350" s="137"/>
      <c r="H350" s="144"/>
      <c r="I350" s="197"/>
      <c r="J350" s="90">
        <v>41.8</v>
      </c>
      <c r="K350" s="90">
        <v>50.16</v>
      </c>
      <c r="P350" s="32"/>
      <c r="Q350" s="113"/>
      <c r="R350" s="112"/>
      <c r="S350" s="112"/>
      <c r="T350" s="112"/>
      <c r="U350" s="112"/>
      <c r="V350" s="112"/>
      <c r="W350" s="112"/>
      <c r="X350" s="112"/>
      <c r="Y350" s="112"/>
      <c r="Z350" s="112"/>
      <c r="AA350" s="112"/>
      <c r="AB350" s="112"/>
      <c r="AC350" s="112"/>
      <c r="AD350" s="112"/>
      <c r="AE350" s="112"/>
      <c r="AF350" s="112"/>
      <c r="AG350" s="112"/>
      <c r="AH350" s="112"/>
      <c r="AI350" s="112"/>
      <c r="AJ350" s="112"/>
    </row>
    <row r="351" spans="1:36" s="31" customFormat="1" ht="32.25" customHeight="1" x14ac:dyDescent="0.25">
      <c r="A351" s="34"/>
      <c r="B351" s="134"/>
      <c r="C351" s="134"/>
      <c r="D351" s="100" t="s">
        <v>304</v>
      </c>
      <c r="E351" s="168"/>
      <c r="F351" s="144"/>
      <c r="G351" s="136" t="s">
        <v>255</v>
      </c>
      <c r="H351" s="144"/>
      <c r="I351" s="197"/>
      <c r="J351" s="90">
        <v>36.770000000000003</v>
      </c>
      <c r="K351" s="90">
        <v>44.12</v>
      </c>
      <c r="P351" s="32"/>
      <c r="Q351" s="112"/>
      <c r="R351" s="112"/>
      <c r="S351" s="112"/>
      <c r="T351" s="112"/>
      <c r="U351" s="112"/>
      <c r="V351" s="112"/>
      <c r="W351" s="112"/>
      <c r="X351" s="112"/>
      <c r="Y351" s="112"/>
      <c r="Z351" s="112"/>
      <c r="AA351" s="112"/>
      <c r="AB351" s="112"/>
      <c r="AC351" s="112"/>
      <c r="AD351" s="112"/>
      <c r="AE351" s="112"/>
      <c r="AF351" s="112"/>
      <c r="AG351" s="112"/>
      <c r="AH351" s="112"/>
      <c r="AI351" s="112"/>
      <c r="AJ351" s="112"/>
    </row>
    <row r="352" spans="1:36" s="31" customFormat="1" ht="43.5" customHeight="1" x14ac:dyDescent="0.25">
      <c r="A352" s="34"/>
      <c r="B352" s="135"/>
      <c r="C352" s="135"/>
      <c r="D352" s="100" t="s">
        <v>445</v>
      </c>
      <c r="E352" s="168"/>
      <c r="F352" s="144"/>
      <c r="G352" s="137"/>
      <c r="H352" s="145"/>
      <c r="I352" s="198"/>
      <c r="J352" s="90">
        <v>42.32</v>
      </c>
      <c r="K352" s="90">
        <v>50.78</v>
      </c>
      <c r="P352" s="32"/>
      <c r="Q352" s="113"/>
      <c r="R352" s="112"/>
      <c r="S352" s="112"/>
      <c r="T352" s="112"/>
      <c r="U352" s="112"/>
      <c r="V352" s="112"/>
      <c r="W352" s="112"/>
      <c r="X352" s="112"/>
      <c r="Y352" s="112"/>
      <c r="Z352" s="112"/>
      <c r="AA352" s="112"/>
      <c r="AB352" s="112"/>
      <c r="AC352" s="112"/>
      <c r="AD352" s="112"/>
      <c r="AE352" s="112"/>
      <c r="AF352" s="112"/>
      <c r="AG352" s="112"/>
      <c r="AH352" s="112"/>
      <c r="AI352" s="112"/>
      <c r="AJ352" s="112"/>
    </row>
    <row r="353" spans="1:36" s="31" customFormat="1" ht="22.5" customHeight="1" x14ac:dyDescent="0.25">
      <c r="A353" s="34"/>
      <c r="B353" s="157">
        <v>45279</v>
      </c>
      <c r="C353" s="157" t="s">
        <v>400</v>
      </c>
      <c r="D353" s="100" t="s">
        <v>304</v>
      </c>
      <c r="E353" s="168"/>
      <c r="F353" s="144"/>
      <c r="G353" s="136" t="s">
        <v>95</v>
      </c>
      <c r="H353" s="157" t="s">
        <v>8</v>
      </c>
      <c r="I353" s="90">
        <v>10.74</v>
      </c>
      <c r="J353" s="90" t="s">
        <v>246</v>
      </c>
      <c r="K353" s="90" t="s">
        <v>246</v>
      </c>
      <c r="P353" s="32"/>
      <c r="Q353" s="112"/>
      <c r="R353" s="112"/>
      <c r="S353" s="112"/>
      <c r="T353" s="112"/>
      <c r="U353" s="112"/>
      <c r="V353" s="112"/>
      <c r="W353" s="112"/>
      <c r="X353" s="112"/>
      <c r="Y353" s="112"/>
      <c r="Z353" s="112"/>
      <c r="AA353" s="112"/>
      <c r="AB353" s="112"/>
      <c r="AC353" s="112"/>
      <c r="AD353" s="112"/>
      <c r="AE353" s="112"/>
      <c r="AF353" s="112"/>
      <c r="AG353" s="112"/>
      <c r="AH353" s="112"/>
      <c r="AI353" s="112"/>
      <c r="AJ353" s="112"/>
    </row>
    <row r="354" spans="1:36" s="31" customFormat="1" x14ac:dyDescent="0.25">
      <c r="A354" s="96"/>
      <c r="B354" s="145"/>
      <c r="C354" s="145"/>
      <c r="D354" s="100" t="s">
        <v>445</v>
      </c>
      <c r="E354" s="168"/>
      <c r="F354" s="145"/>
      <c r="G354" s="137"/>
      <c r="H354" s="145"/>
      <c r="I354" s="94">
        <v>11.5</v>
      </c>
      <c r="J354" s="90" t="s">
        <v>246</v>
      </c>
      <c r="K354" s="90" t="s">
        <v>246</v>
      </c>
      <c r="P354" s="32"/>
      <c r="Q354" s="113"/>
      <c r="R354" s="112"/>
      <c r="S354" s="112"/>
      <c r="T354" s="112"/>
      <c r="U354" s="112"/>
      <c r="V354" s="112"/>
      <c r="W354" s="112"/>
      <c r="X354" s="112"/>
      <c r="Y354" s="112"/>
      <c r="Z354" s="112"/>
      <c r="AA354" s="112"/>
      <c r="AB354" s="112"/>
      <c r="AC354" s="112"/>
      <c r="AD354" s="112"/>
      <c r="AE354" s="112"/>
      <c r="AF354" s="112"/>
      <c r="AG354" s="112"/>
      <c r="AH354" s="112"/>
      <c r="AI354" s="112"/>
      <c r="AJ354" s="112"/>
    </row>
    <row r="355" spans="1:36" s="31" customFormat="1" x14ac:dyDescent="0.25">
      <c r="A355" s="96"/>
      <c r="B355" s="157" t="s">
        <v>318</v>
      </c>
      <c r="C355" s="157" t="s">
        <v>360</v>
      </c>
      <c r="D355" s="62" t="s">
        <v>304</v>
      </c>
      <c r="E355" s="168"/>
      <c r="F355" s="138" t="s">
        <v>39</v>
      </c>
      <c r="G355" s="136" t="s">
        <v>301</v>
      </c>
      <c r="H355" s="157" t="s">
        <v>113</v>
      </c>
      <c r="I355" s="94">
        <v>1750.16</v>
      </c>
      <c r="J355" s="90">
        <v>1034.08</v>
      </c>
      <c r="K355" s="90">
        <v>1240.9000000000001</v>
      </c>
      <c r="P355" s="32"/>
      <c r="Q355" s="112"/>
      <c r="R355" s="112"/>
      <c r="S355" s="112"/>
      <c r="T355" s="112"/>
      <c r="U355" s="112"/>
      <c r="V355" s="112"/>
      <c r="W355" s="112"/>
      <c r="X355" s="112"/>
      <c r="Y355" s="112"/>
      <c r="Z355" s="112"/>
      <c r="AA355" s="112"/>
      <c r="AB355" s="112"/>
      <c r="AC355" s="112"/>
      <c r="AD355" s="112"/>
      <c r="AE355" s="112"/>
      <c r="AF355" s="112"/>
      <c r="AG355" s="112"/>
      <c r="AH355" s="112"/>
      <c r="AI355" s="112"/>
      <c r="AJ355" s="112"/>
    </row>
    <row r="356" spans="1:36" s="31" customFormat="1" x14ac:dyDescent="0.25">
      <c r="A356" s="96"/>
      <c r="B356" s="145"/>
      <c r="C356" s="145"/>
      <c r="D356" s="62" t="s">
        <v>445</v>
      </c>
      <c r="E356" s="168"/>
      <c r="F356" s="184"/>
      <c r="G356" s="137"/>
      <c r="H356" s="145"/>
      <c r="I356" s="94">
        <v>1750.16</v>
      </c>
      <c r="J356" s="90">
        <v>1139.56</v>
      </c>
      <c r="K356" s="90">
        <v>1367.47</v>
      </c>
      <c r="P356" s="32"/>
      <c r="Q356" s="113"/>
      <c r="R356" s="112"/>
      <c r="S356" s="112"/>
      <c r="T356" s="112"/>
      <c r="U356" s="112"/>
      <c r="V356" s="112"/>
      <c r="W356" s="112"/>
      <c r="X356" s="112"/>
      <c r="Y356" s="112"/>
      <c r="Z356" s="112"/>
      <c r="AA356" s="112"/>
      <c r="AB356" s="112"/>
      <c r="AC356" s="112"/>
      <c r="AD356" s="112"/>
      <c r="AE356" s="112"/>
      <c r="AF356" s="112"/>
      <c r="AG356" s="112"/>
      <c r="AH356" s="112"/>
      <c r="AI356" s="112"/>
      <c r="AJ356" s="112"/>
    </row>
    <row r="357" spans="1:36" s="5" customFormat="1" ht="72.75" customHeight="1" x14ac:dyDescent="0.25">
      <c r="A357" s="57"/>
      <c r="B357" s="133" t="s">
        <v>441</v>
      </c>
      <c r="C357" s="162" t="s">
        <v>432</v>
      </c>
      <c r="D357" s="63" t="s">
        <v>304</v>
      </c>
      <c r="E357" s="168"/>
      <c r="F357" s="184"/>
      <c r="G357" s="138" t="s">
        <v>278</v>
      </c>
      <c r="H357" s="138" t="s">
        <v>10</v>
      </c>
      <c r="I357" s="196">
        <v>53.97</v>
      </c>
      <c r="J357" s="49">
        <v>36.479999999999997</v>
      </c>
      <c r="K357" s="84">
        <v>43.78</v>
      </c>
      <c r="P357" s="3"/>
      <c r="Q357" s="112"/>
      <c r="R357" s="112"/>
      <c r="S357" s="112"/>
      <c r="T357" s="112"/>
      <c r="U357" s="112"/>
      <c r="V357" s="112"/>
      <c r="W357" s="112"/>
      <c r="X357" s="112"/>
      <c r="Y357" s="112"/>
      <c r="Z357" s="112"/>
      <c r="AA357" s="112"/>
      <c r="AB357" s="112"/>
      <c r="AC357" s="112"/>
      <c r="AD357" s="112"/>
      <c r="AE357" s="112"/>
      <c r="AF357" s="112"/>
      <c r="AG357" s="112"/>
      <c r="AH357" s="112"/>
      <c r="AI357" s="112"/>
      <c r="AJ357" s="112"/>
    </row>
    <row r="358" spans="1:36" s="5" customFormat="1" ht="77.25" customHeight="1" x14ac:dyDescent="0.25">
      <c r="A358" s="67"/>
      <c r="B358" s="134"/>
      <c r="C358" s="200"/>
      <c r="D358" s="63" t="s">
        <v>445</v>
      </c>
      <c r="E358" s="168"/>
      <c r="F358" s="184"/>
      <c r="G358" s="139"/>
      <c r="H358" s="168"/>
      <c r="I358" s="197"/>
      <c r="J358" s="49">
        <v>41.99</v>
      </c>
      <c r="K358" s="84">
        <v>50.39</v>
      </c>
      <c r="P358" s="3"/>
      <c r="Q358" s="113"/>
      <c r="R358" s="112"/>
      <c r="S358" s="112"/>
      <c r="T358" s="112"/>
      <c r="U358" s="112"/>
      <c r="V358" s="112"/>
      <c r="W358" s="112"/>
      <c r="X358" s="112"/>
      <c r="Y358" s="112"/>
      <c r="Z358" s="112"/>
      <c r="AA358" s="112"/>
      <c r="AB358" s="112"/>
      <c r="AC358" s="112"/>
      <c r="AD358" s="112"/>
      <c r="AE358" s="112"/>
      <c r="AF358" s="112"/>
      <c r="AG358" s="112"/>
      <c r="AH358" s="112"/>
      <c r="AI358" s="112"/>
      <c r="AJ358" s="112"/>
    </row>
    <row r="359" spans="1:36" s="5" customFormat="1" ht="22.5" customHeight="1" x14ac:dyDescent="0.25">
      <c r="A359" s="57"/>
      <c r="B359" s="134"/>
      <c r="C359" s="200"/>
      <c r="D359" s="63" t="s">
        <v>304</v>
      </c>
      <c r="E359" s="168"/>
      <c r="F359" s="184"/>
      <c r="G359" s="138" t="s">
        <v>288</v>
      </c>
      <c r="H359" s="168"/>
      <c r="I359" s="197"/>
      <c r="J359" s="49">
        <v>37.880000000000003</v>
      </c>
      <c r="K359" s="84">
        <v>45.46</v>
      </c>
      <c r="P359" s="3"/>
      <c r="Q359" s="112"/>
      <c r="R359" s="112"/>
      <c r="S359" s="112"/>
      <c r="T359" s="112"/>
      <c r="U359" s="112"/>
      <c r="V359" s="112"/>
      <c r="W359" s="112"/>
      <c r="X359" s="112"/>
      <c r="Y359" s="112"/>
      <c r="Z359" s="112"/>
      <c r="AA359" s="112"/>
      <c r="AB359" s="112"/>
      <c r="AC359" s="112"/>
      <c r="AD359" s="112"/>
      <c r="AE359" s="112"/>
      <c r="AF359" s="112"/>
      <c r="AG359" s="112"/>
      <c r="AH359" s="112"/>
      <c r="AI359" s="112"/>
      <c r="AJ359" s="112"/>
    </row>
    <row r="360" spans="1:36" s="5" customFormat="1" x14ac:dyDescent="0.25">
      <c r="A360" s="67"/>
      <c r="B360" s="134"/>
      <c r="C360" s="200"/>
      <c r="D360" s="63" t="s">
        <v>445</v>
      </c>
      <c r="E360" s="168"/>
      <c r="F360" s="184"/>
      <c r="G360" s="139"/>
      <c r="H360" s="168"/>
      <c r="I360" s="197"/>
      <c r="J360" s="49">
        <v>41.99</v>
      </c>
      <c r="K360" s="84">
        <v>50.39</v>
      </c>
      <c r="P360" s="3"/>
      <c r="Q360" s="113"/>
      <c r="R360" s="112"/>
      <c r="S360" s="112"/>
      <c r="T360" s="112"/>
      <c r="U360" s="112"/>
      <c r="V360" s="112"/>
      <c r="W360" s="112"/>
      <c r="X360" s="112"/>
      <c r="Y360" s="112"/>
      <c r="Z360" s="112"/>
      <c r="AA360" s="112"/>
      <c r="AB360" s="112"/>
      <c r="AC360" s="112"/>
      <c r="AD360" s="112"/>
      <c r="AE360" s="112"/>
      <c r="AF360" s="112"/>
      <c r="AG360" s="112"/>
      <c r="AH360" s="112"/>
      <c r="AI360" s="112"/>
      <c r="AJ360" s="112"/>
    </row>
    <row r="361" spans="1:36" s="5" customFormat="1" ht="22.5" customHeight="1" x14ac:dyDescent="0.25">
      <c r="A361" s="57"/>
      <c r="B361" s="134"/>
      <c r="C361" s="200"/>
      <c r="D361" s="63" t="s">
        <v>304</v>
      </c>
      <c r="E361" s="168"/>
      <c r="F361" s="184"/>
      <c r="G361" s="138" t="s">
        <v>289</v>
      </c>
      <c r="H361" s="168"/>
      <c r="I361" s="197"/>
      <c r="J361" s="49">
        <v>37.15</v>
      </c>
      <c r="K361" s="84">
        <v>44.58</v>
      </c>
      <c r="P361" s="3"/>
      <c r="Q361" s="112"/>
      <c r="R361" s="112"/>
      <c r="S361" s="112"/>
      <c r="T361" s="112"/>
      <c r="U361" s="112"/>
      <c r="V361" s="112"/>
      <c r="W361" s="112"/>
      <c r="X361" s="112"/>
      <c r="Y361" s="112"/>
      <c r="Z361" s="112"/>
      <c r="AA361" s="112"/>
      <c r="AB361" s="112"/>
      <c r="AC361" s="112"/>
      <c r="AD361" s="112"/>
      <c r="AE361" s="112"/>
      <c r="AF361" s="112"/>
      <c r="AG361" s="112"/>
      <c r="AH361" s="112"/>
      <c r="AI361" s="112"/>
      <c r="AJ361" s="112"/>
    </row>
    <row r="362" spans="1:36" s="5" customFormat="1" x14ac:dyDescent="0.25">
      <c r="A362" s="67"/>
      <c r="B362" s="134"/>
      <c r="C362" s="200"/>
      <c r="D362" s="63" t="s">
        <v>445</v>
      </c>
      <c r="E362" s="168"/>
      <c r="F362" s="184"/>
      <c r="G362" s="139"/>
      <c r="H362" s="168"/>
      <c r="I362" s="197"/>
      <c r="J362" s="49">
        <v>41.99</v>
      </c>
      <c r="K362" s="84">
        <v>50.39</v>
      </c>
      <c r="P362" s="3"/>
      <c r="Q362" s="113"/>
      <c r="R362" s="112"/>
      <c r="S362" s="112"/>
      <c r="T362" s="112"/>
      <c r="U362" s="112"/>
      <c r="V362" s="112"/>
      <c r="W362" s="112"/>
      <c r="X362" s="112"/>
      <c r="Y362" s="112"/>
      <c r="Z362" s="112"/>
      <c r="AA362" s="112"/>
      <c r="AB362" s="112"/>
      <c r="AC362" s="112"/>
      <c r="AD362" s="112"/>
      <c r="AE362" s="112"/>
      <c r="AF362" s="112"/>
      <c r="AG362" s="112"/>
      <c r="AH362" s="112"/>
      <c r="AI362" s="112"/>
      <c r="AJ362" s="112"/>
    </row>
    <row r="363" spans="1:36" s="5" customFormat="1" x14ac:dyDescent="0.25">
      <c r="A363" s="57"/>
      <c r="B363" s="134"/>
      <c r="C363" s="200"/>
      <c r="D363" s="63" t="s">
        <v>304</v>
      </c>
      <c r="E363" s="168"/>
      <c r="F363" s="184"/>
      <c r="G363" s="138" t="s">
        <v>41</v>
      </c>
      <c r="H363" s="168"/>
      <c r="I363" s="197"/>
      <c r="J363" s="49">
        <v>32.020000000000003</v>
      </c>
      <c r="K363" s="84">
        <v>38.42</v>
      </c>
      <c r="P363" s="3"/>
      <c r="Q363" s="112"/>
      <c r="R363" s="112"/>
      <c r="S363" s="112"/>
      <c r="T363" s="112"/>
      <c r="U363" s="112"/>
      <c r="V363" s="112"/>
      <c r="W363" s="112"/>
      <c r="X363" s="112"/>
      <c r="Y363" s="112"/>
      <c r="Z363" s="112"/>
      <c r="AA363" s="112"/>
      <c r="AB363" s="112"/>
      <c r="AC363" s="112"/>
      <c r="AD363" s="112"/>
      <c r="AE363" s="112"/>
      <c r="AF363" s="112"/>
      <c r="AG363" s="112"/>
      <c r="AH363" s="112"/>
      <c r="AI363" s="112"/>
      <c r="AJ363" s="112"/>
    </row>
    <row r="364" spans="1:36" s="5" customFormat="1" x14ac:dyDescent="0.25">
      <c r="A364" s="80"/>
      <c r="B364" s="134"/>
      <c r="C364" s="200"/>
      <c r="D364" s="63" t="s">
        <v>445</v>
      </c>
      <c r="E364" s="168"/>
      <c r="F364" s="184"/>
      <c r="G364" s="139"/>
      <c r="H364" s="168"/>
      <c r="I364" s="197"/>
      <c r="J364" s="49">
        <v>36.85</v>
      </c>
      <c r="K364" s="84">
        <v>44.22</v>
      </c>
      <c r="P364" s="3"/>
      <c r="Q364" s="113"/>
      <c r="R364" s="112"/>
      <c r="S364" s="112"/>
      <c r="T364" s="112"/>
      <c r="U364" s="112"/>
      <c r="V364" s="112"/>
      <c r="W364" s="112"/>
      <c r="X364" s="112"/>
      <c r="Y364" s="112"/>
      <c r="Z364" s="112"/>
      <c r="AA364" s="112"/>
      <c r="AB364" s="112"/>
      <c r="AC364" s="112"/>
      <c r="AD364" s="112"/>
      <c r="AE364" s="112"/>
      <c r="AF364" s="112"/>
      <c r="AG364" s="112"/>
      <c r="AH364" s="112"/>
      <c r="AI364" s="112"/>
      <c r="AJ364" s="112"/>
    </row>
    <row r="365" spans="1:36" s="1" customFormat="1" ht="21" customHeight="1" x14ac:dyDescent="0.25">
      <c r="A365" s="12"/>
      <c r="B365" s="134"/>
      <c r="C365" s="200"/>
      <c r="D365" s="108" t="s">
        <v>304</v>
      </c>
      <c r="E365" s="168"/>
      <c r="F365" s="184"/>
      <c r="G365" s="162" t="s">
        <v>293</v>
      </c>
      <c r="H365" s="168"/>
      <c r="I365" s="197"/>
      <c r="J365" s="49">
        <v>22.62</v>
      </c>
      <c r="K365" s="49">
        <v>27.14</v>
      </c>
      <c r="P365" s="52"/>
      <c r="Q365" s="112"/>
      <c r="R365" s="112"/>
      <c r="S365" s="112"/>
      <c r="T365" s="112"/>
      <c r="U365" s="112"/>
      <c r="V365" s="112"/>
      <c r="W365" s="112"/>
      <c r="X365" s="112"/>
      <c r="Y365" s="112"/>
      <c r="Z365" s="112"/>
      <c r="AA365" s="112"/>
      <c r="AB365" s="112"/>
      <c r="AC365" s="112"/>
      <c r="AD365" s="112"/>
      <c r="AE365" s="112"/>
      <c r="AF365" s="112"/>
      <c r="AG365" s="112"/>
      <c r="AH365" s="112"/>
      <c r="AI365" s="112"/>
      <c r="AJ365" s="112"/>
    </row>
    <row r="366" spans="1:36" s="1" customFormat="1" x14ac:dyDescent="0.25">
      <c r="A366" s="12"/>
      <c r="B366" s="134"/>
      <c r="C366" s="200"/>
      <c r="D366" s="108" t="s">
        <v>445</v>
      </c>
      <c r="E366" s="168"/>
      <c r="F366" s="185"/>
      <c r="G366" s="163"/>
      <c r="H366" s="168"/>
      <c r="I366" s="197"/>
      <c r="J366" s="49">
        <v>26.02</v>
      </c>
      <c r="K366" s="49">
        <v>31.22</v>
      </c>
      <c r="P366" s="52"/>
      <c r="Q366" s="113"/>
      <c r="R366" s="112"/>
      <c r="S366" s="112"/>
      <c r="T366" s="112"/>
      <c r="U366" s="112"/>
      <c r="V366" s="112"/>
      <c r="W366" s="112"/>
      <c r="X366" s="112"/>
      <c r="Y366" s="112"/>
      <c r="Z366" s="112"/>
      <c r="AA366" s="112"/>
      <c r="AB366" s="112"/>
      <c r="AC366" s="112"/>
      <c r="AD366" s="112"/>
      <c r="AE366" s="112"/>
      <c r="AF366" s="112"/>
      <c r="AG366" s="112"/>
      <c r="AH366" s="112"/>
      <c r="AI366" s="112"/>
      <c r="AJ366" s="112"/>
    </row>
    <row r="367" spans="1:36" s="1" customFormat="1" x14ac:dyDescent="0.25">
      <c r="A367" s="12"/>
      <c r="B367" s="134"/>
      <c r="C367" s="200"/>
      <c r="D367" s="63" t="s">
        <v>304</v>
      </c>
      <c r="E367" s="168"/>
      <c r="F367" s="190" t="s">
        <v>77</v>
      </c>
      <c r="G367" s="193" t="s">
        <v>178</v>
      </c>
      <c r="H367" s="168"/>
      <c r="I367" s="197"/>
      <c r="J367" s="109">
        <v>34.89</v>
      </c>
      <c r="K367" s="84">
        <v>41.87</v>
      </c>
      <c r="P367" s="52"/>
      <c r="Q367" s="112"/>
      <c r="R367" s="112"/>
      <c r="S367" s="112"/>
      <c r="T367" s="112"/>
      <c r="U367" s="112"/>
      <c r="V367" s="112"/>
      <c r="W367" s="112"/>
      <c r="X367" s="112"/>
      <c r="Y367" s="112"/>
      <c r="Z367" s="112"/>
      <c r="AA367" s="112"/>
      <c r="AB367" s="112"/>
      <c r="AC367" s="112"/>
      <c r="AD367" s="112"/>
      <c r="AE367" s="112"/>
      <c r="AF367" s="112"/>
      <c r="AG367" s="112"/>
      <c r="AH367" s="112"/>
      <c r="AI367" s="112"/>
      <c r="AJ367" s="112"/>
    </row>
    <row r="368" spans="1:36" s="1" customFormat="1" x14ac:dyDescent="0.25">
      <c r="A368" s="12"/>
      <c r="B368" s="134"/>
      <c r="C368" s="200"/>
      <c r="D368" s="63" t="s">
        <v>445</v>
      </c>
      <c r="E368" s="168"/>
      <c r="F368" s="191"/>
      <c r="G368" s="194"/>
      <c r="H368" s="168"/>
      <c r="I368" s="197"/>
      <c r="J368" s="109">
        <v>40.159999999999997</v>
      </c>
      <c r="K368" s="84">
        <v>48.19</v>
      </c>
      <c r="P368" s="52"/>
      <c r="Q368" s="113"/>
      <c r="R368" s="112"/>
      <c r="S368" s="112"/>
      <c r="T368" s="112"/>
      <c r="U368" s="112"/>
      <c r="V368" s="112"/>
      <c r="W368" s="112"/>
      <c r="X368" s="112"/>
      <c r="Y368" s="112"/>
      <c r="Z368" s="112"/>
      <c r="AA368" s="112"/>
      <c r="AB368" s="112"/>
      <c r="AC368" s="112"/>
      <c r="AD368" s="112"/>
      <c r="AE368" s="112"/>
      <c r="AF368" s="112"/>
      <c r="AG368" s="112"/>
      <c r="AH368" s="112"/>
      <c r="AI368" s="112"/>
      <c r="AJ368" s="112"/>
    </row>
    <row r="369" spans="1:36" s="1" customFormat="1" x14ac:dyDescent="0.25">
      <c r="A369" s="12"/>
      <c r="B369" s="134"/>
      <c r="C369" s="200"/>
      <c r="D369" s="63" t="s">
        <v>304</v>
      </c>
      <c r="E369" s="168"/>
      <c r="F369" s="191"/>
      <c r="G369" s="193" t="s">
        <v>179</v>
      </c>
      <c r="H369" s="168"/>
      <c r="I369" s="197"/>
      <c r="J369" s="85">
        <v>30.74</v>
      </c>
      <c r="K369" s="84">
        <v>36.89</v>
      </c>
      <c r="P369" s="52"/>
      <c r="Q369" s="112"/>
      <c r="R369" s="112"/>
      <c r="S369" s="112"/>
      <c r="T369" s="112"/>
      <c r="U369" s="112"/>
      <c r="V369" s="112"/>
      <c r="W369" s="112"/>
      <c r="X369" s="112"/>
      <c r="Y369" s="112"/>
      <c r="Z369" s="112"/>
      <c r="AA369" s="112"/>
      <c r="AB369" s="112"/>
      <c r="AC369" s="112"/>
      <c r="AD369" s="112"/>
      <c r="AE369" s="112"/>
      <c r="AF369" s="112"/>
      <c r="AG369" s="112"/>
      <c r="AH369" s="112"/>
      <c r="AI369" s="112"/>
      <c r="AJ369" s="112"/>
    </row>
    <row r="370" spans="1:36" s="1" customFormat="1" x14ac:dyDescent="0.25">
      <c r="A370" s="12"/>
      <c r="B370" s="134"/>
      <c r="C370" s="200"/>
      <c r="D370" s="63" t="s">
        <v>445</v>
      </c>
      <c r="E370" s="168"/>
      <c r="F370" s="191"/>
      <c r="G370" s="194"/>
      <c r="H370" s="168"/>
      <c r="I370" s="197"/>
      <c r="J370" s="85">
        <v>35.380000000000003</v>
      </c>
      <c r="K370" s="84">
        <v>42.46</v>
      </c>
      <c r="P370" s="52"/>
      <c r="Q370" s="113"/>
      <c r="R370" s="112"/>
      <c r="S370" s="112"/>
      <c r="T370" s="112"/>
      <c r="U370" s="112"/>
      <c r="V370" s="112"/>
      <c r="W370" s="112"/>
      <c r="X370" s="112"/>
      <c r="Y370" s="112"/>
      <c r="Z370" s="112"/>
      <c r="AA370" s="112"/>
      <c r="AB370" s="112"/>
      <c r="AC370" s="112"/>
      <c r="AD370" s="112"/>
      <c r="AE370" s="112"/>
      <c r="AF370" s="112"/>
      <c r="AG370" s="112"/>
      <c r="AH370" s="112"/>
      <c r="AI370" s="112"/>
      <c r="AJ370" s="112"/>
    </row>
    <row r="371" spans="1:36" s="1" customFormat="1" x14ac:dyDescent="0.25">
      <c r="A371" s="12"/>
      <c r="B371" s="134"/>
      <c r="C371" s="200"/>
      <c r="D371" s="63" t="s">
        <v>304</v>
      </c>
      <c r="E371" s="168"/>
      <c r="F371" s="191"/>
      <c r="G371" s="193" t="s">
        <v>180</v>
      </c>
      <c r="H371" s="168"/>
      <c r="I371" s="197"/>
      <c r="J371" s="85">
        <v>35.81</v>
      </c>
      <c r="K371" s="84">
        <v>42.97</v>
      </c>
      <c r="P371" s="52"/>
      <c r="Q371" s="112"/>
      <c r="R371" s="112"/>
      <c r="S371" s="112"/>
      <c r="T371" s="112"/>
      <c r="U371" s="112"/>
      <c r="V371" s="112"/>
      <c r="W371" s="112"/>
      <c r="X371" s="112"/>
      <c r="Y371" s="112"/>
      <c r="Z371" s="112"/>
      <c r="AA371" s="112"/>
      <c r="AB371" s="112"/>
      <c r="AC371" s="112"/>
      <c r="AD371" s="112"/>
      <c r="AE371" s="112"/>
      <c r="AF371" s="112"/>
      <c r="AG371" s="112"/>
      <c r="AH371" s="112"/>
      <c r="AI371" s="112"/>
      <c r="AJ371" s="112"/>
    </row>
    <row r="372" spans="1:36" s="1" customFormat="1" x14ac:dyDescent="0.25">
      <c r="A372" s="12"/>
      <c r="B372" s="134"/>
      <c r="C372" s="200"/>
      <c r="D372" s="63" t="s">
        <v>445</v>
      </c>
      <c r="E372" s="168"/>
      <c r="F372" s="191"/>
      <c r="G372" s="194"/>
      <c r="H372" s="168"/>
      <c r="I372" s="197"/>
      <c r="J372" s="85">
        <v>41.22</v>
      </c>
      <c r="K372" s="84">
        <v>49.46</v>
      </c>
      <c r="P372" s="52"/>
      <c r="Q372" s="113"/>
      <c r="R372" s="112"/>
      <c r="S372" s="112"/>
      <c r="T372" s="112"/>
      <c r="U372" s="112"/>
      <c r="V372" s="112"/>
      <c r="W372" s="112"/>
      <c r="X372" s="112"/>
      <c r="Y372" s="112"/>
      <c r="Z372" s="112"/>
      <c r="AA372" s="112"/>
      <c r="AB372" s="112"/>
      <c r="AC372" s="112"/>
      <c r="AD372" s="112"/>
      <c r="AE372" s="112"/>
      <c r="AF372" s="112"/>
      <c r="AG372" s="112"/>
      <c r="AH372" s="112"/>
      <c r="AI372" s="112"/>
      <c r="AJ372" s="112"/>
    </row>
    <row r="373" spans="1:36" s="1" customFormat="1" ht="23.25" customHeight="1" x14ac:dyDescent="0.25">
      <c r="A373" s="12"/>
      <c r="B373" s="134"/>
      <c r="C373" s="200"/>
      <c r="D373" s="63" t="s">
        <v>304</v>
      </c>
      <c r="E373" s="168"/>
      <c r="F373" s="191"/>
      <c r="G373" s="173" t="s">
        <v>279</v>
      </c>
      <c r="H373" s="168"/>
      <c r="I373" s="197"/>
      <c r="J373" s="85">
        <v>24.92</v>
      </c>
      <c r="K373" s="84">
        <v>29.9</v>
      </c>
      <c r="P373" s="52"/>
      <c r="Q373" s="112"/>
      <c r="R373" s="112"/>
      <c r="S373" s="112"/>
      <c r="T373" s="112"/>
      <c r="U373" s="112"/>
      <c r="V373" s="112"/>
      <c r="W373" s="112"/>
      <c r="X373" s="112"/>
      <c r="Y373" s="112"/>
      <c r="Z373" s="112"/>
      <c r="AA373" s="112"/>
      <c r="AB373" s="112"/>
      <c r="AC373" s="112"/>
      <c r="AD373" s="112"/>
      <c r="AE373" s="112"/>
      <c r="AF373" s="112"/>
      <c r="AG373" s="112"/>
      <c r="AH373" s="112"/>
      <c r="AI373" s="112"/>
      <c r="AJ373" s="112"/>
    </row>
    <row r="374" spans="1:36" s="1" customFormat="1" ht="26.25" customHeight="1" x14ac:dyDescent="0.25">
      <c r="A374" s="12"/>
      <c r="B374" s="134"/>
      <c r="C374" s="200"/>
      <c r="D374" s="63" t="s">
        <v>445</v>
      </c>
      <c r="E374" s="168"/>
      <c r="F374" s="191"/>
      <c r="G374" s="174"/>
      <c r="H374" s="168"/>
      <c r="I374" s="197"/>
      <c r="J374" s="85">
        <v>28.67</v>
      </c>
      <c r="K374" s="84">
        <v>34.409999999999997</v>
      </c>
      <c r="P374" s="52"/>
      <c r="Q374" s="113"/>
      <c r="R374" s="112"/>
      <c r="S374" s="112"/>
      <c r="T374" s="112"/>
      <c r="U374" s="112"/>
      <c r="V374" s="112"/>
      <c r="W374" s="112"/>
      <c r="X374" s="112"/>
      <c r="Y374" s="112"/>
      <c r="Z374" s="112"/>
      <c r="AA374" s="112"/>
      <c r="AB374" s="112"/>
      <c r="AC374" s="112"/>
      <c r="AD374" s="112"/>
      <c r="AE374" s="112"/>
      <c r="AF374" s="112"/>
      <c r="AG374" s="112"/>
      <c r="AH374" s="112"/>
      <c r="AI374" s="112"/>
      <c r="AJ374" s="112"/>
    </row>
    <row r="375" spans="1:36" s="1" customFormat="1" x14ac:dyDescent="0.25">
      <c r="A375" s="12"/>
      <c r="B375" s="134"/>
      <c r="C375" s="200"/>
      <c r="D375" s="63" t="s">
        <v>304</v>
      </c>
      <c r="E375" s="168"/>
      <c r="F375" s="191"/>
      <c r="G375" s="173" t="s">
        <v>78</v>
      </c>
      <c r="H375" s="168"/>
      <c r="I375" s="197"/>
      <c r="J375" s="85">
        <v>31.64</v>
      </c>
      <c r="K375" s="84">
        <v>37.97</v>
      </c>
      <c r="P375" s="52"/>
      <c r="Q375" s="112"/>
      <c r="R375" s="112"/>
      <c r="S375" s="112"/>
      <c r="T375" s="112"/>
      <c r="U375" s="112"/>
      <c r="V375" s="112"/>
      <c r="W375" s="112"/>
      <c r="X375" s="112"/>
      <c r="Y375" s="112"/>
      <c r="Z375" s="112"/>
      <c r="AA375" s="112"/>
      <c r="AB375" s="112"/>
      <c r="AC375" s="112"/>
      <c r="AD375" s="112"/>
      <c r="AE375" s="112"/>
      <c r="AF375" s="112"/>
      <c r="AG375" s="112"/>
      <c r="AH375" s="112"/>
      <c r="AI375" s="112"/>
      <c r="AJ375" s="112"/>
    </row>
    <row r="376" spans="1:36" s="1" customFormat="1" x14ac:dyDescent="0.25">
      <c r="A376" s="12"/>
      <c r="B376" s="134"/>
      <c r="C376" s="200"/>
      <c r="D376" s="63" t="s">
        <v>445</v>
      </c>
      <c r="E376" s="168"/>
      <c r="F376" s="191"/>
      <c r="G376" s="195"/>
      <c r="H376" s="139"/>
      <c r="I376" s="197"/>
      <c r="J376" s="85">
        <v>36.42</v>
      </c>
      <c r="K376" s="84">
        <v>43.7</v>
      </c>
      <c r="P376" s="52"/>
      <c r="Q376" s="113"/>
      <c r="R376" s="112"/>
      <c r="S376" s="112"/>
      <c r="T376" s="112"/>
      <c r="U376" s="112"/>
      <c r="V376" s="112"/>
      <c r="W376" s="112"/>
      <c r="X376" s="112"/>
      <c r="Y376" s="112"/>
      <c r="Z376" s="112"/>
      <c r="AA376" s="112"/>
      <c r="AB376" s="112"/>
      <c r="AC376" s="112"/>
      <c r="AD376" s="112"/>
      <c r="AE376" s="112"/>
      <c r="AF376" s="112"/>
      <c r="AG376" s="112"/>
      <c r="AH376" s="112"/>
      <c r="AI376" s="112"/>
      <c r="AJ376" s="112"/>
    </row>
    <row r="377" spans="1:36" s="1" customFormat="1" x14ac:dyDescent="0.25">
      <c r="A377" s="12"/>
      <c r="B377" s="134"/>
      <c r="C377" s="200"/>
      <c r="D377" s="63" t="s">
        <v>304</v>
      </c>
      <c r="E377" s="168"/>
      <c r="F377" s="191"/>
      <c r="G377" s="195"/>
      <c r="H377" s="190" t="s">
        <v>206</v>
      </c>
      <c r="I377" s="197"/>
      <c r="J377" s="85">
        <v>14.33</v>
      </c>
      <c r="K377" s="84">
        <v>17.2</v>
      </c>
      <c r="P377" s="52"/>
      <c r="Q377" s="112"/>
      <c r="R377" s="112"/>
      <c r="S377" s="112"/>
      <c r="T377" s="112"/>
      <c r="U377" s="112"/>
      <c r="V377" s="112"/>
      <c r="W377" s="112"/>
      <c r="X377" s="112"/>
      <c r="Y377" s="112"/>
      <c r="Z377" s="112"/>
      <c r="AA377" s="112"/>
      <c r="AB377" s="112"/>
      <c r="AC377" s="112"/>
      <c r="AD377" s="112"/>
      <c r="AE377" s="112"/>
      <c r="AF377" s="112"/>
      <c r="AG377" s="112"/>
      <c r="AH377" s="112"/>
      <c r="AI377" s="112"/>
      <c r="AJ377" s="112"/>
    </row>
    <row r="378" spans="1:36" s="1" customFormat="1" x14ac:dyDescent="0.25">
      <c r="A378" s="12"/>
      <c r="B378" s="134"/>
      <c r="C378" s="200"/>
      <c r="D378" s="63" t="s">
        <v>445</v>
      </c>
      <c r="E378" s="168"/>
      <c r="F378" s="191"/>
      <c r="G378" s="174"/>
      <c r="H378" s="192"/>
      <c r="I378" s="197"/>
      <c r="J378" s="85">
        <v>15.79</v>
      </c>
      <c r="K378" s="84">
        <v>18.95</v>
      </c>
      <c r="P378" s="52"/>
      <c r="Q378" s="113"/>
      <c r="R378" s="112"/>
      <c r="S378" s="112"/>
      <c r="T378" s="112"/>
      <c r="U378" s="112"/>
      <c r="V378" s="112"/>
      <c r="W378" s="112"/>
      <c r="X378" s="112"/>
      <c r="Y378" s="112"/>
      <c r="Z378" s="112"/>
      <c r="AA378" s="112"/>
      <c r="AB378" s="112"/>
      <c r="AC378" s="112"/>
      <c r="AD378" s="112"/>
      <c r="AE378" s="112"/>
      <c r="AF378" s="112"/>
      <c r="AG378" s="112"/>
      <c r="AH378" s="112"/>
      <c r="AI378" s="112"/>
      <c r="AJ378" s="112"/>
    </row>
    <row r="379" spans="1:36" s="1" customFormat="1" ht="15.75" customHeight="1" x14ac:dyDescent="0.25">
      <c r="A379" s="12"/>
      <c r="B379" s="134"/>
      <c r="C379" s="200"/>
      <c r="D379" s="63" t="s">
        <v>304</v>
      </c>
      <c r="E379" s="168"/>
      <c r="F379" s="191"/>
      <c r="G379" s="173" t="s">
        <v>181</v>
      </c>
      <c r="H379" s="190" t="s">
        <v>10</v>
      </c>
      <c r="I379" s="197"/>
      <c r="J379" s="85">
        <v>34.130000000000003</v>
      </c>
      <c r="K379" s="84">
        <v>40.96</v>
      </c>
      <c r="P379" s="52"/>
      <c r="Q379" s="112"/>
      <c r="R379" s="112"/>
      <c r="S379" s="112"/>
      <c r="T379" s="112"/>
      <c r="U379" s="112"/>
      <c r="V379" s="112"/>
      <c r="W379" s="112"/>
      <c r="X379" s="112"/>
      <c r="Y379" s="112"/>
      <c r="Z379" s="112"/>
      <c r="AA379" s="112"/>
      <c r="AB379" s="112"/>
      <c r="AC379" s="112"/>
      <c r="AD379" s="112"/>
      <c r="AE379" s="112"/>
      <c r="AF379" s="112"/>
      <c r="AG379" s="112"/>
      <c r="AH379" s="112"/>
      <c r="AI379" s="112"/>
      <c r="AJ379" s="112"/>
    </row>
    <row r="380" spans="1:36" s="1" customFormat="1" ht="15.75" customHeight="1" x14ac:dyDescent="0.25">
      <c r="A380" s="12"/>
      <c r="B380" s="134"/>
      <c r="C380" s="200"/>
      <c r="D380" s="63" t="s">
        <v>445</v>
      </c>
      <c r="E380" s="168"/>
      <c r="F380" s="191"/>
      <c r="G380" s="174"/>
      <c r="H380" s="191"/>
      <c r="I380" s="197"/>
      <c r="J380" s="85">
        <v>39.28</v>
      </c>
      <c r="K380" s="84">
        <v>47.14</v>
      </c>
      <c r="P380" s="52"/>
      <c r="Q380" s="113"/>
      <c r="R380" s="112"/>
      <c r="S380" s="112"/>
      <c r="T380" s="112"/>
      <c r="U380" s="112"/>
      <c r="V380" s="112"/>
      <c r="W380" s="112"/>
      <c r="X380" s="112"/>
      <c r="Y380" s="112"/>
      <c r="Z380" s="112"/>
      <c r="AA380" s="112"/>
      <c r="AB380" s="112"/>
      <c r="AC380" s="112"/>
      <c r="AD380" s="112"/>
      <c r="AE380" s="112"/>
      <c r="AF380" s="112"/>
      <c r="AG380" s="112"/>
      <c r="AH380" s="112"/>
      <c r="AI380" s="112"/>
      <c r="AJ380" s="112"/>
    </row>
    <row r="381" spans="1:36" s="1" customFormat="1" x14ac:dyDescent="0.25">
      <c r="A381" s="12"/>
      <c r="B381" s="134"/>
      <c r="C381" s="200"/>
      <c r="D381" s="63" t="s">
        <v>304</v>
      </c>
      <c r="E381" s="168"/>
      <c r="F381" s="191"/>
      <c r="G381" s="173" t="s">
        <v>182</v>
      </c>
      <c r="H381" s="191"/>
      <c r="I381" s="197"/>
      <c r="J381" s="85">
        <v>24.27</v>
      </c>
      <c r="K381" s="84">
        <v>29.12</v>
      </c>
      <c r="P381" s="52"/>
    </row>
    <row r="382" spans="1:36" s="1" customFormat="1" x14ac:dyDescent="0.25">
      <c r="A382" s="12"/>
      <c r="B382" s="134"/>
      <c r="C382" s="200"/>
      <c r="D382" s="63" t="s">
        <v>445</v>
      </c>
      <c r="E382" s="168"/>
      <c r="F382" s="191"/>
      <c r="G382" s="174"/>
      <c r="H382" s="191"/>
      <c r="I382" s="197"/>
      <c r="J382" s="85">
        <v>27.92</v>
      </c>
      <c r="K382" s="84">
        <v>33.51</v>
      </c>
      <c r="P382" s="52"/>
      <c r="Q382" s="113"/>
      <c r="R382" s="117"/>
      <c r="S382" s="117"/>
      <c r="T382" s="117"/>
      <c r="U382" s="117"/>
      <c r="V382" s="117"/>
      <c r="W382" s="117"/>
      <c r="X382" s="117"/>
      <c r="Y382" s="117"/>
      <c r="Z382" s="117"/>
      <c r="AA382" s="117"/>
      <c r="AB382" s="117"/>
      <c r="AC382" s="117"/>
      <c r="AD382" s="117"/>
      <c r="AE382" s="117"/>
      <c r="AF382" s="117"/>
      <c r="AG382" s="117"/>
      <c r="AH382" s="117"/>
      <c r="AI382" s="117"/>
      <c r="AJ382" s="117"/>
    </row>
    <row r="383" spans="1:36" s="1" customFormat="1" x14ac:dyDescent="0.25">
      <c r="A383" s="12"/>
      <c r="B383" s="134"/>
      <c r="C383" s="200"/>
      <c r="D383" s="63" t="s">
        <v>304</v>
      </c>
      <c r="E383" s="168"/>
      <c r="F383" s="191"/>
      <c r="G383" s="173" t="s">
        <v>183</v>
      </c>
      <c r="H383" s="191"/>
      <c r="I383" s="197"/>
      <c r="J383" s="85">
        <v>25.37</v>
      </c>
      <c r="K383" s="84">
        <v>30.44</v>
      </c>
      <c r="P383" s="52"/>
    </row>
    <row r="384" spans="1:36" s="1" customFormat="1" x14ac:dyDescent="0.25">
      <c r="A384" s="12"/>
      <c r="B384" s="134"/>
      <c r="C384" s="200"/>
      <c r="D384" s="63" t="s">
        <v>445</v>
      </c>
      <c r="E384" s="168"/>
      <c r="F384" s="191"/>
      <c r="G384" s="195"/>
      <c r="H384" s="192"/>
      <c r="I384" s="197"/>
      <c r="J384" s="85">
        <v>29.19</v>
      </c>
      <c r="K384" s="84">
        <v>35.03</v>
      </c>
      <c r="P384" s="52"/>
      <c r="Q384" s="113"/>
      <c r="R384" s="117"/>
      <c r="S384" s="117"/>
      <c r="T384" s="117"/>
      <c r="U384" s="117"/>
      <c r="V384" s="117"/>
      <c r="W384" s="117"/>
      <c r="X384" s="117"/>
      <c r="Y384" s="117"/>
      <c r="Z384" s="117"/>
      <c r="AA384" s="117"/>
      <c r="AB384" s="117"/>
      <c r="AC384" s="117"/>
      <c r="AD384" s="117"/>
      <c r="AE384" s="117"/>
      <c r="AF384" s="117"/>
      <c r="AG384" s="117"/>
      <c r="AH384" s="117"/>
      <c r="AI384" s="117"/>
      <c r="AJ384" s="117"/>
    </row>
    <row r="385" spans="1:48" s="1" customFormat="1" x14ac:dyDescent="0.25">
      <c r="A385" s="12"/>
      <c r="B385" s="134"/>
      <c r="C385" s="200"/>
      <c r="D385" s="63" t="s">
        <v>304</v>
      </c>
      <c r="E385" s="168"/>
      <c r="F385" s="191"/>
      <c r="G385" s="173" t="s">
        <v>184</v>
      </c>
      <c r="H385" s="190" t="s">
        <v>10</v>
      </c>
      <c r="I385" s="197"/>
      <c r="J385" s="85">
        <v>31.14</v>
      </c>
      <c r="K385" s="84">
        <v>37.369999999999997</v>
      </c>
      <c r="P385" s="52"/>
    </row>
    <row r="386" spans="1:48" s="1" customFormat="1" x14ac:dyDescent="0.25">
      <c r="A386" s="12"/>
      <c r="B386" s="134"/>
      <c r="C386" s="200"/>
      <c r="D386" s="63" t="s">
        <v>445</v>
      </c>
      <c r="E386" s="168"/>
      <c r="F386" s="191"/>
      <c r="G386" s="174"/>
      <c r="H386" s="191"/>
      <c r="I386" s="197"/>
      <c r="J386" s="85">
        <v>35.840000000000003</v>
      </c>
      <c r="K386" s="84">
        <v>43.01</v>
      </c>
      <c r="P386" s="52"/>
      <c r="Q386" s="113"/>
      <c r="R386" s="117"/>
      <c r="S386" s="117"/>
      <c r="T386" s="117"/>
      <c r="U386" s="117"/>
      <c r="V386" s="117"/>
      <c r="W386" s="117"/>
      <c r="X386" s="117"/>
      <c r="Y386" s="117"/>
      <c r="Z386" s="117"/>
      <c r="AA386" s="117"/>
      <c r="AB386" s="117"/>
      <c r="AC386" s="117"/>
      <c r="AD386" s="117"/>
      <c r="AE386" s="117"/>
      <c r="AF386" s="117"/>
      <c r="AG386" s="117"/>
      <c r="AH386" s="117"/>
      <c r="AI386" s="117"/>
      <c r="AJ386" s="117"/>
    </row>
    <row r="387" spans="1:48" s="1" customFormat="1" x14ac:dyDescent="0.25">
      <c r="A387" s="12"/>
      <c r="B387" s="134"/>
      <c r="C387" s="200"/>
      <c r="D387" s="63" t="s">
        <v>304</v>
      </c>
      <c r="E387" s="168"/>
      <c r="F387" s="191"/>
      <c r="G387" s="173" t="s">
        <v>185</v>
      </c>
      <c r="H387" s="191"/>
      <c r="I387" s="197"/>
      <c r="J387" s="85">
        <v>28.12</v>
      </c>
      <c r="K387" s="84">
        <v>33.74</v>
      </c>
      <c r="P387" s="52"/>
    </row>
    <row r="388" spans="1:48" s="1" customFormat="1" x14ac:dyDescent="0.25">
      <c r="A388" s="12"/>
      <c r="B388" s="134"/>
      <c r="C388" s="200"/>
      <c r="D388" s="63" t="s">
        <v>445</v>
      </c>
      <c r="E388" s="168"/>
      <c r="F388" s="191"/>
      <c r="G388" s="174"/>
      <c r="H388" s="191"/>
      <c r="I388" s="197"/>
      <c r="J388" s="85">
        <v>32.36</v>
      </c>
      <c r="K388" s="84">
        <v>38.83</v>
      </c>
      <c r="P388" s="52"/>
      <c r="Q388" s="113"/>
      <c r="R388" s="117"/>
      <c r="S388" s="117"/>
      <c r="T388" s="117"/>
      <c r="U388" s="117"/>
      <c r="V388" s="117"/>
      <c r="W388" s="117"/>
      <c r="X388" s="117"/>
      <c r="Y388" s="117"/>
      <c r="Z388" s="117"/>
      <c r="AA388" s="117"/>
      <c r="AB388" s="117"/>
      <c r="AC388" s="117"/>
      <c r="AD388" s="117"/>
      <c r="AE388" s="117"/>
      <c r="AF388" s="117"/>
      <c r="AG388" s="117"/>
      <c r="AH388" s="117"/>
      <c r="AI388" s="117"/>
      <c r="AJ388" s="117"/>
    </row>
    <row r="389" spans="1:48" s="1" customFormat="1" x14ac:dyDescent="0.25">
      <c r="A389" s="12"/>
      <c r="B389" s="134"/>
      <c r="C389" s="200"/>
      <c r="D389" s="63" t="s">
        <v>304</v>
      </c>
      <c r="E389" s="168"/>
      <c r="F389" s="191"/>
      <c r="G389" s="173" t="s">
        <v>80</v>
      </c>
      <c r="H389" s="191"/>
      <c r="I389" s="197"/>
      <c r="J389" s="85">
        <v>25.32</v>
      </c>
      <c r="K389" s="84">
        <v>30.38</v>
      </c>
      <c r="P389" s="52"/>
    </row>
    <row r="390" spans="1:48" s="1" customFormat="1" x14ac:dyDescent="0.25">
      <c r="A390" s="12"/>
      <c r="B390" s="134"/>
      <c r="C390" s="200"/>
      <c r="D390" s="63" t="s">
        <v>445</v>
      </c>
      <c r="E390" s="168"/>
      <c r="F390" s="191"/>
      <c r="G390" s="174"/>
      <c r="H390" s="191"/>
      <c r="I390" s="197"/>
      <c r="J390" s="85">
        <v>29.13</v>
      </c>
      <c r="K390" s="84">
        <v>34.96</v>
      </c>
      <c r="P390" s="52"/>
      <c r="Q390" s="113"/>
      <c r="R390" s="117"/>
      <c r="S390" s="117"/>
      <c r="T390" s="117"/>
      <c r="U390" s="117"/>
      <c r="V390" s="117"/>
      <c r="W390" s="117"/>
      <c r="X390" s="117"/>
      <c r="Y390" s="117"/>
      <c r="Z390" s="117"/>
      <c r="AA390" s="117"/>
      <c r="AB390" s="117"/>
      <c r="AC390" s="117"/>
      <c r="AD390" s="117"/>
      <c r="AE390" s="117"/>
      <c r="AF390" s="117"/>
      <c r="AG390" s="117"/>
      <c r="AH390" s="117"/>
      <c r="AI390" s="117"/>
      <c r="AJ390" s="117"/>
    </row>
    <row r="391" spans="1:48" s="1" customFormat="1" x14ac:dyDescent="0.25">
      <c r="A391" s="12"/>
      <c r="B391" s="134"/>
      <c r="C391" s="200"/>
      <c r="D391" s="63" t="s">
        <v>304</v>
      </c>
      <c r="E391" s="168"/>
      <c r="F391" s="191"/>
      <c r="G391" s="173" t="s">
        <v>150</v>
      </c>
      <c r="H391" s="191"/>
      <c r="I391" s="197"/>
      <c r="J391" s="85">
        <v>29.76</v>
      </c>
      <c r="K391" s="84">
        <v>35.71</v>
      </c>
      <c r="P391" s="52"/>
    </row>
    <row r="392" spans="1:48" s="1" customFormat="1" x14ac:dyDescent="0.25">
      <c r="A392" s="12"/>
      <c r="B392" s="134"/>
      <c r="C392" s="200"/>
      <c r="D392" s="63" t="s">
        <v>445</v>
      </c>
      <c r="E392" s="168"/>
      <c r="F392" s="191"/>
      <c r="G392" s="174"/>
      <c r="H392" s="191"/>
      <c r="I392" s="197"/>
      <c r="J392" s="85">
        <v>34.25</v>
      </c>
      <c r="K392" s="84">
        <v>41.1</v>
      </c>
      <c r="P392" s="52"/>
      <c r="Q392" s="113"/>
      <c r="R392" s="117"/>
      <c r="S392" s="117"/>
      <c r="T392" s="117"/>
      <c r="U392" s="117"/>
      <c r="V392" s="117"/>
      <c r="W392" s="117"/>
      <c r="X392" s="117"/>
      <c r="Y392" s="117"/>
      <c r="Z392" s="117"/>
      <c r="AA392" s="117"/>
      <c r="AB392" s="117"/>
      <c r="AC392" s="117"/>
      <c r="AD392" s="117"/>
      <c r="AE392" s="117"/>
      <c r="AF392" s="117"/>
      <c r="AG392" s="117"/>
      <c r="AH392" s="117"/>
      <c r="AI392" s="117"/>
      <c r="AJ392" s="117"/>
    </row>
    <row r="393" spans="1:48" s="1" customFormat="1" x14ac:dyDescent="0.25">
      <c r="A393" s="12"/>
      <c r="B393" s="134"/>
      <c r="C393" s="200"/>
      <c r="D393" s="63" t="s">
        <v>304</v>
      </c>
      <c r="E393" s="168"/>
      <c r="F393" s="191"/>
      <c r="G393" s="173" t="s">
        <v>186</v>
      </c>
      <c r="H393" s="191"/>
      <c r="I393" s="197"/>
      <c r="J393" s="85">
        <v>25.51</v>
      </c>
      <c r="K393" s="84">
        <v>30.61</v>
      </c>
      <c r="P393" s="52"/>
    </row>
    <row r="394" spans="1:48" s="1" customFormat="1" x14ac:dyDescent="0.25">
      <c r="A394" s="44"/>
      <c r="B394" s="134"/>
      <c r="C394" s="200"/>
      <c r="D394" s="63" t="s">
        <v>445</v>
      </c>
      <c r="E394" s="168"/>
      <c r="F394" s="191"/>
      <c r="G394" s="174"/>
      <c r="H394" s="191"/>
      <c r="I394" s="197"/>
      <c r="J394" s="85">
        <v>29.36</v>
      </c>
      <c r="K394" s="84">
        <v>35.229999999999997</v>
      </c>
      <c r="P394" s="52"/>
      <c r="Q394" s="113"/>
      <c r="R394" s="117"/>
      <c r="S394" s="117"/>
      <c r="T394" s="117"/>
      <c r="U394" s="117"/>
      <c r="V394" s="117"/>
      <c r="W394" s="117"/>
      <c r="X394" s="117"/>
      <c r="Y394" s="117"/>
      <c r="Z394" s="117"/>
      <c r="AA394" s="117"/>
      <c r="AB394" s="117"/>
      <c r="AC394" s="117"/>
      <c r="AD394" s="117"/>
      <c r="AE394" s="117"/>
      <c r="AF394" s="117"/>
      <c r="AG394" s="117"/>
      <c r="AH394" s="117"/>
      <c r="AI394" s="117"/>
      <c r="AJ394" s="117"/>
    </row>
    <row r="395" spans="1:48" s="1" customFormat="1" x14ac:dyDescent="0.25">
      <c r="A395" s="44"/>
      <c r="B395" s="134"/>
      <c r="C395" s="200"/>
      <c r="D395" s="63" t="s">
        <v>304</v>
      </c>
      <c r="E395" s="168"/>
      <c r="F395" s="191"/>
      <c r="G395" s="173" t="s">
        <v>81</v>
      </c>
      <c r="H395" s="191"/>
      <c r="I395" s="197"/>
      <c r="J395" s="85">
        <v>34.840000000000003</v>
      </c>
      <c r="K395" s="84">
        <v>41.81</v>
      </c>
      <c r="P395" s="52"/>
    </row>
    <row r="396" spans="1:48" s="1" customFormat="1" x14ac:dyDescent="0.25">
      <c r="A396" s="44"/>
      <c r="B396" s="135"/>
      <c r="C396" s="163"/>
      <c r="D396" s="63" t="s">
        <v>445</v>
      </c>
      <c r="E396" s="168"/>
      <c r="F396" s="192"/>
      <c r="G396" s="174"/>
      <c r="H396" s="192"/>
      <c r="I396" s="198"/>
      <c r="J396" s="85">
        <v>40.1</v>
      </c>
      <c r="K396" s="84">
        <v>48.12</v>
      </c>
      <c r="P396" s="52"/>
      <c r="Q396" s="113"/>
      <c r="R396" s="117"/>
      <c r="S396" s="117"/>
      <c r="T396" s="117"/>
      <c r="U396" s="117"/>
      <c r="V396" s="117"/>
      <c r="W396" s="117"/>
      <c r="X396" s="117"/>
      <c r="Y396" s="117"/>
      <c r="Z396" s="117"/>
      <c r="AA396" s="117"/>
      <c r="AB396" s="117"/>
      <c r="AC396" s="117"/>
      <c r="AD396" s="117"/>
      <c r="AE396" s="117"/>
      <c r="AF396" s="117"/>
      <c r="AG396" s="117"/>
      <c r="AH396" s="117"/>
      <c r="AI396" s="117"/>
      <c r="AJ396" s="117"/>
    </row>
    <row r="397" spans="1:48" s="31" customFormat="1" x14ac:dyDescent="0.25">
      <c r="A397" s="35"/>
      <c r="B397" s="133">
        <v>45279</v>
      </c>
      <c r="C397" s="133" t="s">
        <v>311</v>
      </c>
      <c r="D397" s="63" t="s">
        <v>304</v>
      </c>
      <c r="E397" s="168"/>
      <c r="F397" s="157" t="s">
        <v>77</v>
      </c>
      <c r="G397" s="136" t="s">
        <v>310</v>
      </c>
      <c r="H397" s="157" t="s">
        <v>9</v>
      </c>
      <c r="I397" s="49">
        <v>21.2</v>
      </c>
      <c r="J397" s="49" t="s">
        <v>120</v>
      </c>
      <c r="K397" s="49" t="s">
        <v>120</v>
      </c>
      <c r="P397" s="32"/>
      <c r="Q397" s="112"/>
      <c r="R397" s="112"/>
      <c r="S397" s="112"/>
      <c r="T397" s="112"/>
      <c r="U397" s="112"/>
      <c r="V397" s="112"/>
      <c r="W397" s="112"/>
      <c r="X397" s="112"/>
      <c r="Y397" s="112"/>
      <c r="Z397" s="112"/>
      <c r="AA397" s="112"/>
      <c r="AB397" s="112"/>
      <c r="AC397" s="112"/>
      <c r="AD397" s="112"/>
      <c r="AE397" s="112"/>
      <c r="AF397" s="112"/>
      <c r="AG397" s="112"/>
      <c r="AH397" s="112"/>
      <c r="AI397" s="112"/>
    </row>
    <row r="398" spans="1:48" s="31" customFormat="1" x14ac:dyDescent="0.25">
      <c r="A398" s="35"/>
      <c r="B398" s="135"/>
      <c r="C398" s="135"/>
      <c r="D398" s="63" t="s">
        <v>445</v>
      </c>
      <c r="E398" s="168"/>
      <c r="F398" s="145"/>
      <c r="G398" s="137"/>
      <c r="H398" s="145"/>
      <c r="I398" s="49">
        <v>21.2</v>
      </c>
      <c r="J398" s="49" t="s">
        <v>120</v>
      </c>
      <c r="K398" s="49" t="s">
        <v>120</v>
      </c>
      <c r="P398" s="32"/>
      <c r="Q398" s="113"/>
      <c r="R398" s="112"/>
      <c r="S398" s="112"/>
      <c r="T398" s="112"/>
      <c r="U398" s="112"/>
      <c r="V398" s="112"/>
      <c r="W398" s="112"/>
      <c r="X398" s="112"/>
      <c r="Y398" s="112"/>
      <c r="Z398" s="112"/>
      <c r="AA398" s="112"/>
      <c r="AB398" s="112"/>
      <c r="AC398" s="112"/>
      <c r="AD398" s="112"/>
      <c r="AE398" s="112"/>
      <c r="AF398" s="112"/>
      <c r="AG398" s="112"/>
      <c r="AH398" s="112"/>
      <c r="AI398" s="112"/>
      <c r="AJ398" s="81"/>
    </row>
    <row r="399" spans="1:48" s="31" customFormat="1" ht="20.25" customHeight="1" x14ac:dyDescent="0.25">
      <c r="A399" s="35"/>
      <c r="B399" s="133" t="s">
        <v>318</v>
      </c>
      <c r="C399" s="133" t="s">
        <v>387</v>
      </c>
      <c r="D399" s="63" t="s">
        <v>304</v>
      </c>
      <c r="E399" s="168"/>
      <c r="F399" s="157" t="s">
        <v>51</v>
      </c>
      <c r="G399" s="136" t="s">
        <v>258</v>
      </c>
      <c r="H399" s="138" t="s">
        <v>10</v>
      </c>
      <c r="I399" s="196">
        <v>53.97</v>
      </c>
      <c r="J399" s="49">
        <v>39.380000000000003</v>
      </c>
      <c r="K399" s="49">
        <f>ROUND(J399*1.2,2)</f>
        <v>47.26</v>
      </c>
      <c r="P399" s="32"/>
      <c r="Q399" s="112"/>
      <c r="R399" s="112"/>
      <c r="S399" s="112"/>
      <c r="T399" s="112"/>
      <c r="U399" s="112"/>
      <c r="V399" s="112"/>
      <c r="W399" s="112"/>
      <c r="X399" s="112"/>
      <c r="Y399" s="112"/>
      <c r="Z399" s="112"/>
      <c r="AA399" s="112"/>
      <c r="AB399" s="112"/>
      <c r="AC399" s="112"/>
      <c r="AD399" s="112"/>
      <c r="AE399" s="112"/>
      <c r="AF399" s="112"/>
      <c r="AG399" s="112"/>
      <c r="AH399" s="112"/>
      <c r="AI399" s="112"/>
      <c r="AJ399" s="81"/>
      <c r="AK399" s="81"/>
      <c r="AL399" s="81"/>
      <c r="AM399" s="81"/>
      <c r="AN399" s="81"/>
      <c r="AO399" s="81"/>
      <c r="AP399" s="81"/>
      <c r="AQ399" s="81"/>
      <c r="AR399" s="81"/>
      <c r="AS399" s="81"/>
      <c r="AT399" s="81"/>
      <c r="AU399" s="81"/>
      <c r="AV399" s="81"/>
    </row>
    <row r="400" spans="1:48" s="31" customFormat="1" ht="20.25" customHeight="1" x14ac:dyDescent="0.25">
      <c r="A400" s="35"/>
      <c r="B400" s="134"/>
      <c r="C400" s="134"/>
      <c r="D400" s="63" t="s">
        <v>445</v>
      </c>
      <c r="E400" s="168"/>
      <c r="F400" s="144"/>
      <c r="G400" s="137"/>
      <c r="H400" s="168"/>
      <c r="I400" s="197"/>
      <c r="J400" s="49">
        <v>43.4</v>
      </c>
      <c r="K400" s="49">
        <v>52.08</v>
      </c>
      <c r="P400" s="32"/>
      <c r="Q400" s="113"/>
      <c r="R400" s="112"/>
      <c r="S400" s="112"/>
      <c r="T400" s="112"/>
      <c r="U400" s="112"/>
      <c r="V400" s="112"/>
      <c r="W400" s="112"/>
      <c r="X400" s="112"/>
      <c r="Y400" s="112"/>
      <c r="Z400" s="112"/>
      <c r="AA400" s="112"/>
      <c r="AB400" s="112"/>
      <c r="AC400" s="112"/>
      <c r="AD400" s="112"/>
      <c r="AE400" s="112"/>
      <c r="AF400" s="112"/>
      <c r="AG400" s="112"/>
      <c r="AH400" s="112"/>
      <c r="AI400" s="112"/>
      <c r="AJ400" s="81"/>
      <c r="AK400" s="81"/>
      <c r="AL400" s="81"/>
      <c r="AM400" s="81"/>
      <c r="AN400" s="81"/>
      <c r="AO400" s="81"/>
      <c r="AP400" s="81"/>
      <c r="AQ400" s="81"/>
      <c r="AR400" s="81"/>
      <c r="AS400" s="81"/>
      <c r="AT400" s="81"/>
      <c r="AU400" s="81"/>
      <c r="AV400" s="81"/>
    </row>
    <row r="401" spans="1:48" s="31" customFormat="1" ht="20.25" customHeight="1" x14ac:dyDescent="0.25">
      <c r="A401" s="35"/>
      <c r="B401" s="134"/>
      <c r="C401" s="134"/>
      <c r="D401" s="63" t="s">
        <v>304</v>
      </c>
      <c r="E401" s="168"/>
      <c r="F401" s="144"/>
      <c r="G401" s="136" t="s">
        <v>60</v>
      </c>
      <c r="H401" s="168"/>
      <c r="I401" s="197"/>
      <c r="J401" s="49">
        <v>40.96</v>
      </c>
      <c r="K401" s="49">
        <f t="shared" ref="K401:K415" si="4">ROUND(J401*1.2,2)</f>
        <v>49.15</v>
      </c>
      <c r="P401" s="32"/>
      <c r="Q401" s="112"/>
      <c r="R401" s="112"/>
      <c r="S401" s="112"/>
      <c r="T401" s="112"/>
      <c r="U401" s="112"/>
      <c r="V401" s="112"/>
      <c r="W401" s="112"/>
      <c r="X401" s="112"/>
      <c r="Y401" s="112"/>
      <c r="Z401" s="112"/>
      <c r="AA401" s="112"/>
      <c r="AB401" s="112"/>
      <c r="AC401" s="112"/>
      <c r="AD401" s="112"/>
      <c r="AE401" s="112"/>
      <c r="AF401" s="112"/>
      <c r="AG401" s="112"/>
      <c r="AH401" s="112"/>
      <c r="AI401" s="112"/>
      <c r="AJ401" s="81"/>
      <c r="AK401" s="81"/>
      <c r="AL401" s="81"/>
      <c r="AM401" s="81"/>
      <c r="AN401" s="81"/>
      <c r="AO401" s="81"/>
      <c r="AP401" s="81"/>
      <c r="AQ401" s="81"/>
      <c r="AR401" s="81"/>
      <c r="AS401" s="81"/>
      <c r="AT401" s="81"/>
      <c r="AU401" s="81"/>
      <c r="AV401" s="81"/>
    </row>
    <row r="402" spans="1:48" s="31" customFormat="1" ht="20.25" customHeight="1" x14ac:dyDescent="0.25">
      <c r="A402" s="35"/>
      <c r="B402" s="134"/>
      <c r="C402" s="134"/>
      <c r="D402" s="63" t="s">
        <v>445</v>
      </c>
      <c r="E402" s="168"/>
      <c r="F402" s="144"/>
      <c r="G402" s="137"/>
      <c r="H402" s="168"/>
      <c r="I402" s="197"/>
      <c r="J402" s="49">
        <v>47.14</v>
      </c>
      <c r="K402" s="49">
        <v>56.57</v>
      </c>
      <c r="P402" s="32"/>
      <c r="Q402" s="113"/>
      <c r="R402" s="112"/>
      <c r="S402" s="112"/>
      <c r="T402" s="112"/>
      <c r="U402" s="112"/>
      <c r="V402" s="112"/>
      <c r="W402" s="112"/>
      <c r="X402" s="112"/>
      <c r="Y402" s="112"/>
      <c r="Z402" s="112"/>
      <c r="AA402" s="112"/>
      <c r="AB402" s="112"/>
      <c r="AC402" s="112"/>
      <c r="AD402" s="112"/>
      <c r="AE402" s="112"/>
      <c r="AF402" s="112"/>
      <c r="AG402" s="112"/>
      <c r="AH402" s="112"/>
      <c r="AI402" s="112"/>
      <c r="AJ402" s="81"/>
      <c r="AK402" s="81"/>
      <c r="AL402" s="81"/>
      <c r="AM402" s="81"/>
      <c r="AN402" s="81"/>
      <c r="AO402" s="81"/>
      <c r="AP402" s="81"/>
      <c r="AQ402" s="81"/>
      <c r="AR402" s="81"/>
      <c r="AS402" s="81"/>
      <c r="AT402" s="81"/>
      <c r="AU402" s="81"/>
      <c r="AV402" s="81"/>
    </row>
    <row r="403" spans="1:48" s="31" customFormat="1" ht="20.25" customHeight="1" x14ac:dyDescent="0.25">
      <c r="A403" s="35"/>
      <c r="B403" s="134"/>
      <c r="C403" s="134"/>
      <c r="D403" s="63" t="s">
        <v>304</v>
      </c>
      <c r="E403" s="168"/>
      <c r="F403" s="144"/>
      <c r="G403" s="136" t="s">
        <v>53</v>
      </c>
      <c r="H403" s="168"/>
      <c r="I403" s="197"/>
      <c r="J403" s="49">
        <v>45.23</v>
      </c>
      <c r="K403" s="49">
        <f t="shared" si="4"/>
        <v>54.28</v>
      </c>
      <c r="P403" s="32"/>
      <c r="Q403" s="112"/>
      <c r="R403" s="112"/>
      <c r="S403" s="112"/>
      <c r="T403" s="112"/>
      <c r="U403" s="112"/>
      <c r="V403" s="112"/>
      <c r="W403" s="112"/>
      <c r="X403" s="112"/>
      <c r="Y403" s="112"/>
      <c r="Z403" s="112"/>
      <c r="AA403" s="112"/>
      <c r="AB403" s="112"/>
      <c r="AC403" s="112"/>
      <c r="AD403" s="112"/>
      <c r="AE403" s="112"/>
      <c r="AF403" s="112"/>
      <c r="AG403" s="112"/>
      <c r="AH403" s="112"/>
      <c r="AI403" s="112"/>
      <c r="AJ403" s="81"/>
      <c r="AK403" s="81"/>
      <c r="AL403" s="81"/>
      <c r="AM403" s="81"/>
      <c r="AN403" s="81"/>
      <c r="AO403" s="81"/>
      <c r="AP403" s="81"/>
      <c r="AQ403" s="81"/>
      <c r="AR403" s="81"/>
      <c r="AS403" s="81"/>
      <c r="AT403" s="81"/>
      <c r="AU403" s="81"/>
      <c r="AV403" s="81"/>
    </row>
    <row r="404" spans="1:48" s="31" customFormat="1" ht="20.25" customHeight="1" x14ac:dyDescent="0.25">
      <c r="A404" s="35"/>
      <c r="B404" s="134"/>
      <c r="C404" s="134"/>
      <c r="D404" s="63" t="s">
        <v>445</v>
      </c>
      <c r="E404" s="168"/>
      <c r="F404" s="144"/>
      <c r="G404" s="137"/>
      <c r="H404" s="168"/>
      <c r="I404" s="197"/>
      <c r="J404" s="49">
        <v>49.85</v>
      </c>
      <c r="K404" s="49">
        <v>59.82</v>
      </c>
      <c r="P404" s="32"/>
      <c r="Q404" s="113"/>
      <c r="R404" s="112"/>
      <c r="S404" s="112"/>
      <c r="T404" s="112"/>
      <c r="U404" s="112"/>
      <c r="V404" s="112"/>
      <c r="W404" s="112"/>
      <c r="X404" s="112"/>
      <c r="Y404" s="112"/>
      <c r="Z404" s="112"/>
      <c r="AA404" s="112"/>
      <c r="AB404" s="112"/>
      <c r="AC404" s="112"/>
      <c r="AD404" s="112"/>
      <c r="AE404" s="112"/>
      <c r="AF404" s="112"/>
      <c r="AG404" s="112"/>
      <c r="AH404" s="112"/>
      <c r="AI404" s="112"/>
      <c r="AJ404" s="81"/>
      <c r="AK404" s="81"/>
      <c r="AL404" s="81"/>
      <c r="AM404" s="81"/>
      <c r="AN404" s="81"/>
      <c r="AO404" s="81"/>
      <c r="AP404" s="81"/>
      <c r="AQ404" s="81"/>
      <c r="AR404" s="81"/>
      <c r="AS404" s="81"/>
      <c r="AT404" s="81"/>
      <c r="AU404" s="81"/>
      <c r="AV404" s="81"/>
    </row>
    <row r="405" spans="1:48" s="31" customFormat="1" ht="20.25" customHeight="1" x14ac:dyDescent="0.25">
      <c r="A405" s="35"/>
      <c r="B405" s="134"/>
      <c r="C405" s="134"/>
      <c r="D405" s="63" t="s">
        <v>304</v>
      </c>
      <c r="E405" s="168"/>
      <c r="F405" s="144"/>
      <c r="G405" s="136" t="s">
        <v>52</v>
      </c>
      <c r="H405" s="168"/>
      <c r="I405" s="197"/>
      <c r="J405" s="49">
        <v>36.97</v>
      </c>
      <c r="K405" s="49">
        <f t="shared" si="4"/>
        <v>44.36</v>
      </c>
      <c r="P405" s="32"/>
      <c r="Q405" s="112"/>
      <c r="R405" s="112"/>
      <c r="S405" s="112"/>
      <c r="T405" s="112"/>
      <c r="U405" s="112"/>
      <c r="V405" s="112"/>
      <c r="W405" s="112"/>
      <c r="X405" s="112"/>
      <c r="Y405" s="112"/>
      <c r="Z405" s="112"/>
      <c r="AA405" s="112"/>
      <c r="AB405" s="112"/>
      <c r="AC405" s="112"/>
      <c r="AD405" s="112"/>
      <c r="AE405" s="112"/>
      <c r="AF405" s="112"/>
      <c r="AG405" s="112"/>
      <c r="AH405" s="112"/>
      <c r="AI405" s="112"/>
      <c r="AJ405" s="81"/>
      <c r="AK405" s="81"/>
      <c r="AL405" s="81"/>
      <c r="AM405" s="81"/>
      <c r="AN405" s="81"/>
      <c r="AO405" s="81"/>
      <c r="AP405" s="81"/>
      <c r="AQ405" s="81"/>
      <c r="AR405" s="81"/>
      <c r="AS405" s="81"/>
      <c r="AT405" s="81"/>
      <c r="AU405" s="81"/>
      <c r="AV405" s="81"/>
    </row>
    <row r="406" spans="1:48" s="31" customFormat="1" ht="20.25" customHeight="1" x14ac:dyDescent="0.25">
      <c r="A406" s="35"/>
      <c r="B406" s="134"/>
      <c r="C406" s="134"/>
      <c r="D406" s="63" t="s">
        <v>445</v>
      </c>
      <c r="E406" s="168"/>
      <c r="F406" s="144"/>
      <c r="G406" s="137"/>
      <c r="H406" s="168"/>
      <c r="I406" s="197"/>
      <c r="J406" s="49">
        <v>42.55</v>
      </c>
      <c r="K406" s="49">
        <v>51.06</v>
      </c>
      <c r="P406" s="32"/>
      <c r="Q406" s="113"/>
      <c r="R406" s="112"/>
      <c r="S406" s="112"/>
      <c r="T406" s="112"/>
      <c r="U406" s="112"/>
      <c r="V406" s="112"/>
      <c r="W406" s="112"/>
      <c r="X406" s="112"/>
      <c r="Y406" s="112"/>
      <c r="Z406" s="112"/>
      <c r="AA406" s="112"/>
      <c r="AB406" s="112"/>
      <c r="AC406" s="112"/>
      <c r="AD406" s="112"/>
      <c r="AE406" s="112"/>
      <c r="AF406" s="112"/>
      <c r="AG406" s="112"/>
      <c r="AH406" s="112"/>
      <c r="AI406" s="112"/>
      <c r="AJ406" s="81"/>
      <c r="AK406" s="81"/>
      <c r="AL406" s="81"/>
      <c r="AM406" s="81"/>
      <c r="AN406" s="81"/>
      <c r="AO406" s="81"/>
      <c r="AP406" s="81"/>
      <c r="AQ406" s="81"/>
      <c r="AR406" s="81"/>
      <c r="AS406" s="81"/>
      <c r="AT406" s="81"/>
      <c r="AU406" s="81"/>
      <c r="AV406" s="81"/>
    </row>
    <row r="407" spans="1:48" s="31" customFormat="1" ht="20.25" customHeight="1" x14ac:dyDescent="0.25">
      <c r="A407" s="35"/>
      <c r="B407" s="134"/>
      <c r="C407" s="134"/>
      <c r="D407" s="63" t="s">
        <v>304</v>
      </c>
      <c r="E407" s="168"/>
      <c r="F407" s="144"/>
      <c r="G407" s="136" t="s">
        <v>277</v>
      </c>
      <c r="H407" s="168"/>
      <c r="I407" s="197"/>
      <c r="J407" s="49">
        <v>39.29</v>
      </c>
      <c r="K407" s="49">
        <f t="shared" si="4"/>
        <v>47.15</v>
      </c>
      <c r="P407" s="32"/>
      <c r="Q407" s="112"/>
      <c r="R407" s="112"/>
      <c r="S407" s="112"/>
      <c r="T407" s="112"/>
      <c r="U407" s="112"/>
      <c r="V407" s="112"/>
      <c r="W407" s="112"/>
      <c r="X407" s="112"/>
      <c r="Y407" s="112"/>
      <c r="Z407" s="112"/>
      <c r="AA407" s="112"/>
      <c r="AB407" s="112"/>
      <c r="AC407" s="112"/>
      <c r="AD407" s="112"/>
      <c r="AE407" s="112"/>
      <c r="AF407" s="112"/>
      <c r="AG407" s="112"/>
      <c r="AH407" s="112"/>
      <c r="AI407" s="112"/>
      <c r="AJ407" s="81"/>
      <c r="AK407" s="81"/>
      <c r="AL407" s="81"/>
      <c r="AM407" s="81"/>
      <c r="AN407" s="81"/>
      <c r="AO407" s="81"/>
      <c r="AP407" s="81"/>
      <c r="AQ407" s="81"/>
      <c r="AR407" s="81"/>
      <c r="AS407" s="81"/>
      <c r="AT407" s="81"/>
      <c r="AU407" s="81"/>
      <c r="AV407" s="81"/>
    </row>
    <row r="408" spans="1:48" s="31" customFormat="1" ht="20.25" customHeight="1" x14ac:dyDescent="0.25">
      <c r="A408" s="35"/>
      <c r="B408" s="134"/>
      <c r="C408" s="134"/>
      <c r="D408" s="63" t="s">
        <v>445</v>
      </c>
      <c r="E408" s="168"/>
      <c r="F408" s="144"/>
      <c r="G408" s="137"/>
      <c r="H408" s="168"/>
      <c r="I408" s="197"/>
      <c r="J408" s="49">
        <v>43.3</v>
      </c>
      <c r="K408" s="49">
        <v>51.96</v>
      </c>
      <c r="P408" s="32"/>
      <c r="Q408" s="113"/>
      <c r="R408" s="112"/>
      <c r="S408" s="112"/>
      <c r="T408" s="112"/>
      <c r="U408" s="112"/>
      <c r="V408" s="112"/>
      <c r="W408" s="112"/>
      <c r="X408" s="112"/>
      <c r="Y408" s="112"/>
      <c r="Z408" s="112"/>
      <c r="AA408" s="112"/>
      <c r="AB408" s="112"/>
      <c r="AC408" s="112"/>
      <c r="AD408" s="112"/>
      <c r="AE408" s="112"/>
      <c r="AF408" s="112"/>
      <c r="AG408" s="112"/>
      <c r="AH408" s="112"/>
      <c r="AI408" s="112"/>
      <c r="AJ408" s="81"/>
      <c r="AK408" s="81"/>
      <c r="AL408" s="81"/>
      <c r="AM408" s="81"/>
      <c r="AN408" s="81"/>
      <c r="AO408" s="81"/>
      <c r="AP408" s="81"/>
      <c r="AQ408" s="81"/>
      <c r="AR408" s="81"/>
      <c r="AS408" s="81"/>
      <c r="AT408" s="81"/>
      <c r="AU408" s="81"/>
      <c r="AV408" s="81"/>
    </row>
    <row r="409" spans="1:48" s="31" customFormat="1" ht="20.25" customHeight="1" x14ac:dyDescent="0.25">
      <c r="A409" s="35"/>
      <c r="B409" s="134"/>
      <c r="C409" s="134"/>
      <c r="D409" s="63" t="s">
        <v>304</v>
      </c>
      <c r="E409" s="168"/>
      <c r="F409" s="144"/>
      <c r="G409" s="136" t="s">
        <v>54</v>
      </c>
      <c r="H409" s="168"/>
      <c r="I409" s="197"/>
      <c r="J409" s="49">
        <v>42.62</v>
      </c>
      <c r="K409" s="49">
        <f t="shared" si="4"/>
        <v>51.14</v>
      </c>
      <c r="P409" s="32"/>
      <c r="Q409" s="112"/>
      <c r="R409" s="112"/>
      <c r="S409" s="112"/>
      <c r="T409" s="112"/>
      <c r="U409" s="112"/>
      <c r="V409" s="112"/>
      <c r="W409" s="112"/>
      <c r="X409" s="112"/>
      <c r="Y409" s="112"/>
      <c r="Z409" s="112"/>
      <c r="AA409" s="112"/>
      <c r="AB409" s="112"/>
      <c r="AC409" s="112"/>
      <c r="AD409" s="112"/>
      <c r="AE409" s="112"/>
      <c r="AF409" s="112"/>
      <c r="AG409" s="112"/>
      <c r="AH409" s="112"/>
      <c r="AI409" s="112"/>
      <c r="AJ409" s="81"/>
      <c r="AK409" s="81"/>
      <c r="AL409" s="81"/>
      <c r="AM409" s="81"/>
      <c r="AN409" s="81"/>
      <c r="AO409" s="81"/>
      <c r="AP409" s="81"/>
      <c r="AQ409" s="81"/>
      <c r="AR409" s="81"/>
      <c r="AS409" s="81"/>
      <c r="AT409" s="81"/>
      <c r="AU409" s="81"/>
      <c r="AV409" s="81"/>
    </row>
    <row r="410" spans="1:48" s="31" customFormat="1" ht="20.25" customHeight="1" x14ac:dyDescent="0.25">
      <c r="A410" s="35"/>
      <c r="B410" s="134"/>
      <c r="C410" s="134"/>
      <c r="D410" s="63" t="s">
        <v>445</v>
      </c>
      <c r="E410" s="168"/>
      <c r="F410" s="144"/>
      <c r="G410" s="137"/>
      <c r="H410" s="168"/>
      <c r="I410" s="197"/>
      <c r="J410" s="49">
        <v>46.97</v>
      </c>
      <c r="K410" s="49">
        <v>56.36</v>
      </c>
      <c r="P410" s="32"/>
      <c r="Q410" s="113"/>
      <c r="R410" s="112"/>
      <c r="S410" s="112"/>
      <c r="T410" s="112"/>
      <c r="U410" s="112"/>
      <c r="V410" s="112"/>
      <c r="W410" s="112"/>
      <c r="X410" s="112"/>
      <c r="Y410" s="112"/>
      <c r="Z410" s="112"/>
      <c r="AA410" s="112"/>
      <c r="AB410" s="112"/>
      <c r="AC410" s="112"/>
      <c r="AD410" s="112"/>
      <c r="AE410" s="112"/>
      <c r="AF410" s="112"/>
      <c r="AG410" s="112"/>
      <c r="AH410" s="112"/>
      <c r="AI410" s="112"/>
      <c r="AJ410" s="81"/>
      <c r="AK410" s="81"/>
      <c r="AL410" s="81"/>
      <c r="AM410" s="81"/>
      <c r="AN410" s="81"/>
      <c r="AO410" s="81"/>
      <c r="AP410" s="81"/>
      <c r="AQ410" s="81"/>
      <c r="AR410" s="81"/>
      <c r="AS410" s="81"/>
      <c r="AT410" s="81"/>
      <c r="AU410" s="81"/>
      <c r="AV410" s="81"/>
    </row>
    <row r="411" spans="1:48" s="31" customFormat="1" ht="20.25" customHeight="1" x14ac:dyDescent="0.25">
      <c r="A411" s="35"/>
      <c r="B411" s="134"/>
      <c r="C411" s="134"/>
      <c r="D411" s="63" t="s">
        <v>304</v>
      </c>
      <c r="E411" s="168"/>
      <c r="F411" s="144"/>
      <c r="G411" s="136" t="s">
        <v>59</v>
      </c>
      <c r="H411" s="168"/>
      <c r="I411" s="197"/>
      <c r="J411" s="49">
        <v>49.4</v>
      </c>
      <c r="K411" s="49">
        <f t="shared" si="4"/>
        <v>59.28</v>
      </c>
      <c r="P411" s="32"/>
      <c r="Q411" s="112"/>
      <c r="R411" s="112"/>
      <c r="S411" s="112"/>
      <c r="T411" s="112"/>
      <c r="U411" s="112"/>
      <c r="V411" s="112"/>
      <c r="W411" s="112"/>
      <c r="X411" s="112"/>
      <c r="Y411" s="112"/>
      <c r="Z411" s="112"/>
      <c r="AA411" s="112"/>
      <c r="AB411" s="112"/>
      <c r="AC411" s="112"/>
      <c r="AD411" s="112"/>
      <c r="AE411" s="112"/>
      <c r="AF411" s="112"/>
      <c r="AG411" s="112"/>
      <c r="AH411" s="112"/>
      <c r="AI411" s="112"/>
      <c r="AJ411" s="81"/>
      <c r="AK411" s="81"/>
      <c r="AL411" s="81"/>
      <c r="AM411" s="81"/>
      <c r="AN411" s="81"/>
      <c r="AO411" s="81"/>
      <c r="AP411" s="81"/>
      <c r="AQ411" s="81"/>
      <c r="AR411" s="81"/>
      <c r="AS411" s="81"/>
      <c r="AT411" s="81"/>
      <c r="AU411" s="81"/>
      <c r="AV411" s="81"/>
    </row>
    <row r="412" spans="1:48" s="31" customFormat="1" ht="20.25" customHeight="1" x14ac:dyDescent="0.25">
      <c r="A412" s="35"/>
      <c r="B412" s="134"/>
      <c r="C412" s="134"/>
      <c r="D412" s="63" t="s">
        <v>445</v>
      </c>
      <c r="E412" s="168"/>
      <c r="F412" s="144"/>
      <c r="G412" s="137"/>
      <c r="H412" s="168"/>
      <c r="I412" s="197"/>
      <c r="J412" s="49">
        <v>53.97</v>
      </c>
      <c r="K412" s="49">
        <v>64.760000000000005</v>
      </c>
      <c r="P412" s="32"/>
      <c r="Q412" s="113"/>
      <c r="R412" s="112"/>
      <c r="S412" s="112"/>
      <c r="T412" s="112"/>
      <c r="U412" s="112"/>
      <c r="V412" s="112"/>
      <c r="W412" s="112"/>
      <c r="X412" s="112"/>
      <c r="Y412" s="112"/>
      <c r="Z412" s="112"/>
      <c r="AA412" s="112"/>
      <c r="AB412" s="112"/>
      <c r="AC412" s="112"/>
      <c r="AD412" s="112"/>
      <c r="AE412" s="112"/>
      <c r="AF412" s="112"/>
      <c r="AG412" s="112"/>
      <c r="AH412" s="112"/>
      <c r="AI412" s="112"/>
      <c r="AJ412" s="81"/>
      <c r="AK412" s="81"/>
      <c r="AL412" s="81"/>
      <c r="AM412" s="81"/>
      <c r="AN412" s="81"/>
      <c r="AO412" s="81"/>
      <c r="AP412" s="81"/>
      <c r="AQ412" s="81"/>
      <c r="AR412" s="81"/>
      <c r="AS412" s="81"/>
      <c r="AT412" s="81"/>
      <c r="AU412" s="81"/>
      <c r="AV412" s="81"/>
    </row>
    <row r="413" spans="1:48" s="31" customFormat="1" ht="20.25" customHeight="1" x14ac:dyDescent="0.25">
      <c r="A413" s="35"/>
      <c r="B413" s="134"/>
      <c r="C413" s="134"/>
      <c r="D413" s="63" t="s">
        <v>304</v>
      </c>
      <c r="E413" s="168"/>
      <c r="F413" s="144"/>
      <c r="G413" s="136" t="s">
        <v>58</v>
      </c>
      <c r="H413" s="168"/>
      <c r="I413" s="197"/>
      <c r="J413" s="49">
        <v>45.24</v>
      </c>
      <c r="K413" s="49">
        <f t="shared" si="4"/>
        <v>54.29</v>
      </c>
      <c r="P413" s="32"/>
      <c r="Q413" s="112"/>
      <c r="R413" s="112"/>
      <c r="S413" s="112"/>
      <c r="T413" s="112"/>
      <c r="U413" s="112"/>
      <c r="V413" s="112"/>
      <c r="W413" s="112"/>
      <c r="X413" s="112"/>
      <c r="Y413" s="112"/>
      <c r="Z413" s="112"/>
      <c r="AA413" s="112"/>
      <c r="AB413" s="112"/>
      <c r="AC413" s="112"/>
      <c r="AD413" s="112"/>
      <c r="AE413" s="112"/>
      <c r="AF413" s="112"/>
      <c r="AG413" s="112"/>
      <c r="AH413" s="112"/>
      <c r="AI413" s="112"/>
      <c r="AJ413" s="81"/>
      <c r="AK413" s="81"/>
      <c r="AL413" s="81"/>
      <c r="AM413" s="81"/>
      <c r="AN413" s="81"/>
      <c r="AO413" s="81"/>
      <c r="AP413" s="81"/>
      <c r="AQ413" s="81"/>
      <c r="AR413" s="81"/>
      <c r="AS413" s="81"/>
      <c r="AT413" s="81"/>
      <c r="AU413" s="81"/>
      <c r="AV413" s="81"/>
    </row>
    <row r="414" spans="1:48" s="31" customFormat="1" ht="20.25" customHeight="1" x14ac:dyDescent="0.25">
      <c r="A414" s="35"/>
      <c r="B414" s="134"/>
      <c r="C414" s="134"/>
      <c r="D414" s="63" t="s">
        <v>445</v>
      </c>
      <c r="E414" s="168"/>
      <c r="F414" s="144"/>
      <c r="G414" s="137"/>
      <c r="H414" s="168"/>
      <c r="I414" s="197"/>
      <c r="J414" s="49">
        <v>49.86</v>
      </c>
      <c r="K414" s="49">
        <v>59.83</v>
      </c>
      <c r="P414" s="32"/>
      <c r="Q414" s="113"/>
      <c r="R414" s="112"/>
      <c r="S414" s="112"/>
      <c r="T414" s="112"/>
      <c r="U414" s="112"/>
      <c r="V414" s="112"/>
      <c r="W414" s="112"/>
      <c r="X414" s="112"/>
      <c r="Y414" s="112"/>
      <c r="Z414" s="112"/>
      <c r="AA414" s="112"/>
      <c r="AB414" s="112"/>
      <c r="AC414" s="112"/>
      <c r="AD414" s="112"/>
      <c r="AE414" s="112"/>
      <c r="AF414" s="112"/>
      <c r="AG414" s="112"/>
      <c r="AH414" s="112"/>
      <c r="AI414" s="112"/>
      <c r="AJ414" s="81"/>
      <c r="AK414" s="81"/>
      <c r="AL414" s="81"/>
      <c r="AM414" s="81"/>
      <c r="AN414" s="81"/>
      <c r="AO414" s="81"/>
      <c r="AP414" s="81"/>
      <c r="AQ414" s="81"/>
      <c r="AR414" s="81"/>
      <c r="AS414" s="81"/>
      <c r="AT414" s="81"/>
      <c r="AU414" s="81"/>
      <c r="AV414" s="81"/>
    </row>
    <row r="415" spans="1:48" s="31" customFormat="1" ht="20.25" customHeight="1" x14ac:dyDescent="0.25">
      <c r="A415" s="35"/>
      <c r="B415" s="134"/>
      <c r="C415" s="134"/>
      <c r="D415" s="63" t="s">
        <v>304</v>
      </c>
      <c r="E415" s="168"/>
      <c r="F415" s="144"/>
      <c r="G415" s="136" t="s">
        <v>79</v>
      </c>
      <c r="H415" s="168"/>
      <c r="I415" s="197"/>
      <c r="J415" s="49">
        <v>38.74</v>
      </c>
      <c r="K415" s="49">
        <f t="shared" si="4"/>
        <v>46.49</v>
      </c>
      <c r="P415" s="32"/>
      <c r="Q415" s="112"/>
      <c r="R415" s="112"/>
      <c r="S415" s="112"/>
      <c r="T415" s="112"/>
      <c r="U415" s="112"/>
      <c r="V415" s="112"/>
      <c r="W415" s="112"/>
      <c r="X415" s="112"/>
      <c r="Y415" s="112"/>
      <c r="Z415" s="112"/>
      <c r="AA415" s="112"/>
      <c r="AB415" s="112"/>
      <c r="AC415" s="112"/>
      <c r="AD415" s="112"/>
      <c r="AE415" s="112"/>
      <c r="AF415" s="112"/>
      <c r="AG415" s="112"/>
      <c r="AH415" s="112"/>
      <c r="AI415" s="112"/>
      <c r="AJ415" s="81"/>
      <c r="AK415" s="81"/>
      <c r="AL415" s="81"/>
      <c r="AM415" s="81"/>
      <c r="AN415" s="81"/>
      <c r="AO415" s="81"/>
      <c r="AP415" s="81"/>
      <c r="AQ415" s="81"/>
      <c r="AR415" s="81"/>
      <c r="AS415" s="81"/>
      <c r="AT415" s="81"/>
      <c r="AU415" s="81"/>
      <c r="AV415" s="81"/>
    </row>
    <row r="416" spans="1:48" s="31" customFormat="1" ht="20.25" customHeight="1" x14ac:dyDescent="0.25">
      <c r="A416" s="35"/>
      <c r="B416" s="134"/>
      <c r="C416" s="134"/>
      <c r="D416" s="63" t="s">
        <v>445</v>
      </c>
      <c r="E416" s="168"/>
      <c r="F416" s="145"/>
      <c r="G416" s="137"/>
      <c r="H416" s="168"/>
      <c r="I416" s="197"/>
      <c r="J416" s="49">
        <v>44.59</v>
      </c>
      <c r="K416" s="49">
        <v>53.51</v>
      </c>
      <c r="P416" s="32"/>
      <c r="Q416" s="113"/>
      <c r="R416" s="112"/>
      <c r="S416" s="112"/>
      <c r="T416" s="112"/>
      <c r="U416" s="112"/>
      <c r="V416" s="112"/>
      <c r="W416" s="112"/>
      <c r="X416" s="112"/>
      <c r="Y416" s="112"/>
      <c r="Z416" s="112"/>
      <c r="AA416" s="112"/>
      <c r="AB416" s="112"/>
      <c r="AC416" s="112"/>
      <c r="AD416" s="112"/>
      <c r="AE416" s="112"/>
      <c r="AF416" s="112"/>
      <c r="AG416" s="112"/>
      <c r="AH416" s="112"/>
      <c r="AI416" s="112"/>
      <c r="AJ416" s="81"/>
      <c r="AK416" s="81"/>
      <c r="AL416" s="81"/>
      <c r="AM416" s="81"/>
      <c r="AN416" s="81"/>
      <c r="AO416" s="81"/>
      <c r="AP416" s="81"/>
      <c r="AQ416" s="81"/>
      <c r="AR416" s="81"/>
      <c r="AS416" s="81"/>
      <c r="AT416" s="81"/>
      <c r="AU416" s="81"/>
      <c r="AV416" s="81"/>
    </row>
    <row r="417" spans="1:48" s="31" customFormat="1" ht="15" customHeight="1" x14ac:dyDescent="0.25">
      <c r="A417" s="35"/>
      <c r="B417" s="134"/>
      <c r="C417" s="134"/>
      <c r="D417" s="63" t="s">
        <v>304</v>
      </c>
      <c r="E417" s="168"/>
      <c r="F417" s="138" t="s">
        <v>64</v>
      </c>
      <c r="G417" s="136" t="s">
        <v>259</v>
      </c>
      <c r="H417" s="168"/>
      <c r="I417" s="197"/>
      <c r="J417" s="49">
        <v>29.02</v>
      </c>
      <c r="K417" s="49">
        <v>34.83</v>
      </c>
      <c r="P417" s="32"/>
      <c r="Q417" s="112"/>
      <c r="R417" s="112"/>
      <c r="S417" s="112"/>
      <c r="T417" s="112"/>
      <c r="U417" s="112"/>
      <c r="V417" s="112"/>
      <c r="W417" s="112"/>
      <c r="X417" s="112"/>
      <c r="Y417" s="112"/>
      <c r="Z417" s="112"/>
      <c r="AA417" s="112"/>
      <c r="AB417" s="112"/>
      <c r="AC417" s="112"/>
      <c r="AD417" s="112"/>
      <c r="AE417" s="112"/>
      <c r="AF417" s="112"/>
      <c r="AG417" s="112"/>
      <c r="AH417" s="112"/>
      <c r="AI417" s="112"/>
      <c r="AJ417" s="81"/>
      <c r="AK417" s="81"/>
      <c r="AL417" s="81"/>
      <c r="AM417" s="81"/>
      <c r="AN417" s="81"/>
      <c r="AO417" s="81"/>
      <c r="AP417" s="81"/>
      <c r="AQ417" s="81"/>
      <c r="AR417" s="81"/>
      <c r="AS417" s="81"/>
      <c r="AT417" s="81"/>
      <c r="AU417" s="81"/>
      <c r="AV417" s="81"/>
    </row>
    <row r="418" spans="1:48" s="31" customFormat="1" x14ac:dyDescent="0.25">
      <c r="A418" s="35"/>
      <c r="B418" s="134"/>
      <c r="C418" s="134"/>
      <c r="D418" s="63" t="s">
        <v>445</v>
      </c>
      <c r="E418" s="168"/>
      <c r="F418" s="168"/>
      <c r="G418" s="137"/>
      <c r="H418" s="168"/>
      <c r="I418" s="197"/>
      <c r="J418" s="49">
        <v>33.4</v>
      </c>
      <c r="K418" s="49">
        <v>40.08</v>
      </c>
      <c r="P418" s="32"/>
      <c r="Q418" s="113"/>
      <c r="R418" s="112"/>
      <c r="S418" s="112"/>
      <c r="T418" s="112"/>
      <c r="U418" s="112"/>
      <c r="V418" s="112"/>
      <c r="W418" s="112"/>
      <c r="X418" s="112"/>
      <c r="Y418" s="112"/>
      <c r="Z418" s="112"/>
      <c r="AA418" s="112"/>
      <c r="AB418" s="112"/>
      <c r="AC418" s="112"/>
      <c r="AD418" s="112"/>
      <c r="AE418" s="112"/>
      <c r="AF418" s="112"/>
      <c r="AG418" s="112"/>
      <c r="AH418" s="112"/>
      <c r="AI418" s="112"/>
      <c r="AJ418" s="81"/>
      <c r="AK418" s="81"/>
      <c r="AL418" s="81"/>
      <c r="AM418" s="81"/>
      <c r="AN418" s="81"/>
      <c r="AO418" s="81"/>
      <c r="AP418" s="81"/>
      <c r="AQ418" s="81"/>
      <c r="AR418" s="81"/>
      <c r="AS418" s="81"/>
      <c r="AT418" s="81"/>
      <c r="AU418" s="81"/>
      <c r="AV418" s="81"/>
    </row>
    <row r="419" spans="1:48" s="31" customFormat="1" ht="24.75" customHeight="1" x14ac:dyDescent="0.25">
      <c r="A419" s="35"/>
      <c r="B419" s="134"/>
      <c r="C419" s="134"/>
      <c r="D419" s="63" t="s">
        <v>304</v>
      </c>
      <c r="E419" s="168"/>
      <c r="F419" s="168"/>
      <c r="G419" s="136" t="s">
        <v>417</v>
      </c>
      <c r="H419" s="168"/>
      <c r="I419" s="197"/>
      <c r="J419" s="49">
        <v>16.52</v>
      </c>
      <c r="K419" s="49">
        <v>19.82</v>
      </c>
      <c r="P419" s="32"/>
      <c r="Q419" s="112"/>
      <c r="R419" s="112"/>
      <c r="S419" s="112"/>
      <c r="T419" s="112"/>
      <c r="U419" s="112"/>
      <c r="V419" s="112"/>
      <c r="W419" s="112"/>
      <c r="X419" s="112"/>
      <c r="Y419" s="112"/>
      <c r="Z419" s="112"/>
      <c r="AA419" s="112"/>
      <c r="AB419" s="112"/>
      <c r="AC419" s="112"/>
      <c r="AD419" s="112"/>
      <c r="AE419" s="112"/>
      <c r="AF419" s="112"/>
      <c r="AG419" s="112"/>
      <c r="AH419" s="112"/>
      <c r="AI419" s="112"/>
      <c r="AJ419" s="81"/>
      <c r="AK419" s="81"/>
      <c r="AL419" s="81"/>
      <c r="AM419" s="81"/>
      <c r="AN419" s="81"/>
      <c r="AO419" s="81"/>
      <c r="AP419" s="81"/>
      <c r="AQ419" s="81"/>
      <c r="AR419" s="81"/>
      <c r="AS419" s="81"/>
      <c r="AT419" s="81"/>
      <c r="AU419" s="81"/>
      <c r="AV419" s="81"/>
    </row>
    <row r="420" spans="1:48" s="31" customFormat="1" ht="24.75" customHeight="1" x14ac:dyDescent="0.25">
      <c r="A420" s="35"/>
      <c r="B420" s="134"/>
      <c r="C420" s="134"/>
      <c r="D420" s="63" t="s">
        <v>445</v>
      </c>
      <c r="E420" s="168"/>
      <c r="F420" s="168"/>
      <c r="G420" s="137"/>
      <c r="H420" s="168"/>
      <c r="I420" s="197"/>
      <c r="J420" s="49">
        <v>19.010000000000002</v>
      </c>
      <c r="K420" s="49">
        <v>22.81</v>
      </c>
      <c r="P420" s="32"/>
      <c r="Q420" s="113"/>
      <c r="R420" s="112"/>
      <c r="S420" s="112"/>
      <c r="T420" s="112"/>
      <c r="U420" s="112"/>
      <c r="V420" s="112"/>
      <c r="W420" s="112"/>
      <c r="X420" s="112"/>
      <c r="Y420" s="112"/>
      <c r="Z420" s="112"/>
      <c r="AA420" s="112"/>
      <c r="AB420" s="112"/>
      <c r="AC420" s="112"/>
      <c r="AD420" s="112"/>
      <c r="AE420" s="112"/>
      <c r="AF420" s="112"/>
      <c r="AG420" s="112"/>
      <c r="AH420" s="112"/>
      <c r="AI420" s="112"/>
      <c r="AJ420" s="81"/>
      <c r="AK420" s="81"/>
      <c r="AL420" s="81"/>
      <c r="AM420" s="81"/>
      <c r="AN420" s="81"/>
      <c r="AO420" s="81"/>
      <c r="AP420" s="81"/>
      <c r="AQ420" s="81"/>
      <c r="AR420" s="81"/>
      <c r="AS420" s="81"/>
      <c r="AT420" s="81"/>
      <c r="AU420" s="81"/>
      <c r="AV420" s="81"/>
    </row>
    <row r="421" spans="1:48" s="31" customFormat="1" x14ac:dyDescent="0.25">
      <c r="A421" s="35"/>
      <c r="B421" s="134"/>
      <c r="C421" s="134"/>
      <c r="D421" s="63" t="s">
        <v>304</v>
      </c>
      <c r="E421" s="168"/>
      <c r="F421" s="168"/>
      <c r="G421" s="136" t="s">
        <v>286</v>
      </c>
      <c r="H421" s="168"/>
      <c r="I421" s="197"/>
      <c r="J421" s="49">
        <v>25.55</v>
      </c>
      <c r="K421" s="49">
        <v>30.66</v>
      </c>
      <c r="P421" s="32"/>
      <c r="Q421" s="112"/>
      <c r="R421" s="112"/>
      <c r="S421" s="112"/>
      <c r="T421" s="112"/>
      <c r="U421" s="112"/>
      <c r="V421" s="112"/>
      <c r="W421" s="112"/>
      <c r="X421" s="112"/>
      <c r="Y421" s="112"/>
      <c r="Z421" s="112"/>
      <c r="AA421" s="112"/>
      <c r="AB421" s="112"/>
      <c r="AC421" s="112"/>
      <c r="AD421" s="112"/>
      <c r="AE421" s="112"/>
      <c r="AF421" s="112"/>
      <c r="AG421" s="112"/>
      <c r="AH421" s="112"/>
      <c r="AI421" s="112"/>
      <c r="AJ421" s="81"/>
      <c r="AK421" s="81"/>
      <c r="AL421" s="81"/>
      <c r="AM421" s="81"/>
      <c r="AN421" s="81"/>
      <c r="AO421" s="81"/>
      <c r="AP421" s="81"/>
      <c r="AQ421" s="81"/>
      <c r="AR421" s="81"/>
      <c r="AS421" s="81"/>
      <c r="AT421" s="81"/>
      <c r="AU421" s="81"/>
      <c r="AV421" s="81"/>
    </row>
    <row r="422" spans="1:48" s="31" customFormat="1" x14ac:dyDescent="0.25">
      <c r="A422" s="35"/>
      <c r="B422" s="134"/>
      <c r="C422" s="134"/>
      <c r="D422" s="63" t="s">
        <v>445</v>
      </c>
      <c r="E422" s="168"/>
      <c r="F422" s="168"/>
      <c r="G422" s="137"/>
      <c r="H422" s="168"/>
      <c r="I422" s="197"/>
      <c r="J422" s="49">
        <v>29.41</v>
      </c>
      <c r="K422" s="49">
        <v>35.29</v>
      </c>
      <c r="P422" s="32"/>
      <c r="Q422" s="113"/>
      <c r="R422" s="112"/>
      <c r="S422" s="112"/>
      <c r="T422" s="112"/>
      <c r="U422" s="112"/>
      <c r="V422" s="112"/>
      <c r="W422" s="112"/>
      <c r="X422" s="112"/>
      <c r="Y422" s="112"/>
      <c r="Z422" s="112"/>
      <c r="AA422" s="112"/>
      <c r="AB422" s="112"/>
      <c r="AC422" s="112"/>
      <c r="AD422" s="112"/>
      <c r="AE422" s="112"/>
      <c r="AF422" s="112"/>
      <c r="AG422" s="112"/>
      <c r="AH422" s="112"/>
      <c r="AI422" s="112"/>
      <c r="AJ422" s="81"/>
      <c r="AK422" s="81"/>
      <c r="AL422" s="81"/>
      <c r="AM422" s="81"/>
      <c r="AN422" s="81"/>
      <c r="AO422" s="81"/>
      <c r="AP422" s="81"/>
      <c r="AQ422" s="81"/>
      <c r="AR422" s="81"/>
      <c r="AS422" s="81"/>
      <c r="AT422" s="81"/>
      <c r="AU422" s="81"/>
      <c r="AV422" s="81"/>
    </row>
    <row r="423" spans="1:48" s="1" customFormat="1" x14ac:dyDescent="0.25">
      <c r="A423" s="12"/>
      <c r="B423" s="134"/>
      <c r="C423" s="134"/>
      <c r="D423" s="63" t="s">
        <v>304</v>
      </c>
      <c r="E423" s="168"/>
      <c r="F423" s="168"/>
      <c r="G423" s="138" t="s">
        <v>209</v>
      </c>
      <c r="H423" s="168"/>
      <c r="I423" s="197"/>
      <c r="J423" s="49">
        <v>35.840000000000003</v>
      </c>
      <c r="K423" s="49">
        <v>43.01</v>
      </c>
      <c r="P423" s="52"/>
      <c r="Q423" s="112"/>
      <c r="R423" s="112"/>
      <c r="S423" s="112"/>
      <c r="T423" s="112"/>
      <c r="U423" s="112"/>
      <c r="V423" s="112"/>
      <c r="W423" s="112"/>
      <c r="X423" s="112"/>
      <c r="Y423" s="112"/>
      <c r="Z423" s="112"/>
      <c r="AA423" s="112"/>
      <c r="AB423" s="112"/>
      <c r="AC423" s="112"/>
      <c r="AD423" s="112"/>
      <c r="AE423" s="112"/>
      <c r="AF423" s="112"/>
      <c r="AG423" s="112"/>
      <c r="AH423" s="112"/>
      <c r="AI423" s="112"/>
    </row>
    <row r="424" spans="1:48" s="1" customFormat="1" x14ac:dyDescent="0.25">
      <c r="A424" s="12"/>
      <c r="B424" s="134"/>
      <c r="C424" s="134"/>
      <c r="D424" s="63" t="s">
        <v>445</v>
      </c>
      <c r="E424" s="168"/>
      <c r="F424" s="168"/>
      <c r="G424" s="139"/>
      <c r="H424" s="168"/>
      <c r="I424" s="197"/>
      <c r="J424" s="49">
        <v>41.25</v>
      </c>
      <c r="K424" s="49">
        <v>49.5</v>
      </c>
      <c r="P424" s="52"/>
      <c r="Q424" s="113"/>
      <c r="R424" s="112"/>
      <c r="S424" s="112"/>
      <c r="T424" s="112"/>
      <c r="U424" s="112"/>
      <c r="V424" s="112"/>
      <c r="W424" s="112"/>
      <c r="X424" s="112"/>
      <c r="Y424" s="112"/>
      <c r="Z424" s="112"/>
      <c r="AA424" s="112"/>
      <c r="AB424" s="112"/>
      <c r="AC424" s="112"/>
      <c r="AD424" s="112"/>
      <c r="AE424" s="112"/>
      <c r="AF424" s="112"/>
      <c r="AG424" s="112"/>
      <c r="AH424" s="112"/>
      <c r="AI424" s="112"/>
      <c r="AJ424" s="117"/>
    </row>
    <row r="425" spans="1:48" s="1" customFormat="1" x14ac:dyDescent="0.25">
      <c r="A425" s="12"/>
      <c r="B425" s="134"/>
      <c r="C425" s="134"/>
      <c r="D425" s="63" t="s">
        <v>304</v>
      </c>
      <c r="E425" s="168"/>
      <c r="F425" s="168"/>
      <c r="G425" s="138" t="s">
        <v>158</v>
      </c>
      <c r="H425" s="168"/>
      <c r="I425" s="197"/>
      <c r="J425" s="49">
        <v>39.76</v>
      </c>
      <c r="K425" s="49">
        <v>47.71</v>
      </c>
      <c r="P425" s="52"/>
      <c r="Q425" s="112"/>
      <c r="R425" s="112"/>
      <c r="S425" s="112"/>
      <c r="T425" s="112"/>
      <c r="U425" s="112"/>
      <c r="V425" s="112"/>
      <c r="W425" s="112"/>
      <c r="X425" s="112"/>
      <c r="Y425" s="112"/>
      <c r="Z425" s="112"/>
      <c r="AA425" s="112"/>
      <c r="AB425" s="112"/>
      <c r="AC425" s="112"/>
      <c r="AD425" s="112"/>
      <c r="AE425" s="112"/>
      <c r="AF425" s="112"/>
      <c r="AG425" s="112"/>
      <c r="AH425" s="112"/>
      <c r="AI425" s="112"/>
    </row>
    <row r="426" spans="1:48" s="1" customFormat="1" x14ac:dyDescent="0.25">
      <c r="A426" s="12"/>
      <c r="B426" s="134"/>
      <c r="C426" s="134"/>
      <c r="D426" s="63" t="s">
        <v>445</v>
      </c>
      <c r="E426" s="168"/>
      <c r="F426" s="168"/>
      <c r="G426" s="139"/>
      <c r="H426" s="168"/>
      <c r="I426" s="197"/>
      <c r="J426" s="49">
        <v>43.82</v>
      </c>
      <c r="K426" s="49">
        <v>52.58</v>
      </c>
      <c r="P426" s="52"/>
      <c r="Q426" s="113"/>
      <c r="R426" s="112"/>
      <c r="S426" s="112"/>
      <c r="T426" s="112"/>
      <c r="U426" s="112"/>
      <c r="V426" s="112"/>
      <c r="W426" s="112"/>
      <c r="X426" s="112"/>
      <c r="Y426" s="112"/>
      <c r="Z426" s="112"/>
      <c r="AA426" s="112"/>
      <c r="AB426" s="112"/>
      <c r="AC426" s="112"/>
      <c r="AD426" s="112"/>
      <c r="AE426" s="112"/>
      <c r="AF426" s="112"/>
      <c r="AG426" s="112"/>
      <c r="AH426" s="112"/>
      <c r="AI426" s="112"/>
      <c r="AJ426" s="117"/>
    </row>
    <row r="427" spans="1:48" s="1" customFormat="1" x14ac:dyDescent="0.25">
      <c r="A427" s="12"/>
      <c r="B427" s="134"/>
      <c r="C427" s="134"/>
      <c r="D427" s="63" t="s">
        <v>304</v>
      </c>
      <c r="E427" s="168"/>
      <c r="F427" s="168"/>
      <c r="G427" s="138" t="s">
        <v>69</v>
      </c>
      <c r="H427" s="168"/>
      <c r="I427" s="197"/>
      <c r="J427" s="49">
        <v>34.07</v>
      </c>
      <c r="K427" s="49">
        <v>40.880000000000003</v>
      </c>
      <c r="P427" s="52"/>
      <c r="Q427" s="112"/>
      <c r="R427" s="112"/>
      <c r="S427" s="112"/>
      <c r="T427" s="112"/>
      <c r="U427" s="112"/>
      <c r="V427" s="112"/>
      <c r="W427" s="112"/>
      <c r="X427" s="112"/>
      <c r="Y427" s="112"/>
      <c r="Z427" s="112"/>
      <c r="AA427" s="112"/>
      <c r="AB427" s="112"/>
      <c r="AC427" s="112"/>
      <c r="AD427" s="112"/>
      <c r="AE427" s="112"/>
      <c r="AF427" s="112"/>
      <c r="AG427" s="112"/>
      <c r="AH427" s="112"/>
      <c r="AI427" s="112"/>
    </row>
    <row r="428" spans="1:48" s="1" customFormat="1" x14ac:dyDescent="0.25">
      <c r="A428" s="12"/>
      <c r="B428" s="134"/>
      <c r="C428" s="134"/>
      <c r="D428" s="63" t="s">
        <v>445</v>
      </c>
      <c r="E428" s="168"/>
      <c r="F428" s="168"/>
      <c r="G428" s="139"/>
      <c r="H428" s="168"/>
      <c r="I428" s="197"/>
      <c r="J428" s="49">
        <v>39.21</v>
      </c>
      <c r="K428" s="49">
        <v>47.05</v>
      </c>
      <c r="P428" s="52"/>
      <c r="Q428" s="113"/>
      <c r="R428" s="112"/>
      <c r="S428" s="112"/>
      <c r="T428" s="112"/>
      <c r="U428" s="112"/>
      <c r="V428" s="112"/>
      <c r="W428" s="112"/>
      <c r="X428" s="112"/>
      <c r="Y428" s="112"/>
      <c r="Z428" s="112"/>
      <c r="AA428" s="112"/>
      <c r="AB428" s="112"/>
      <c r="AC428" s="112"/>
      <c r="AD428" s="112"/>
      <c r="AE428" s="112"/>
      <c r="AF428" s="112"/>
      <c r="AG428" s="112"/>
      <c r="AH428" s="112"/>
      <c r="AI428" s="112"/>
      <c r="AJ428" s="117"/>
    </row>
    <row r="429" spans="1:48" s="1" customFormat="1" x14ac:dyDescent="0.25">
      <c r="A429" s="12"/>
      <c r="B429" s="134"/>
      <c r="C429" s="134"/>
      <c r="D429" s="63" t="s">
        <v>304</v>
      </c>
      <c r="E429" s="168"/>
      <c r="F429" s="168"/>
      <c r="G429" s="138" t="s">
        <v>70</v>
      </c>
      <c r="H429" s="168"/>
      <c r="I429" s="197"/>
      <c r="J429" s="49">
        <v>32.68</v>
      </c>
      <c r="K429" s="49">
        <v>39.22</v>
      </c>
      <c r="P429" s="52"/>
      <c r="Q429" s="112"/>
      <c r="R429" s="112"/>
      <c r="S429" s="112"/>
      <c r="T429" s="112"/>
      <c r="U429" s="112"/>
      <c r="V429" s="112"/>
      <c r="W429" s="112"/>
      <c r="X429" s="112"/>
      <c r="Y429" s="112"/>
      <c r="Z429" s="112"/>
      <c r="AA429" s="112"/>
      <c r="AB429" s="112"/>
      <c r="AC429" s="112"/>
      <c r="AD429" s="112"/>
      <c r="AE429" s="112"/>
      <c r="AF429" s="112"/>
      <c r="AG429" s="112"/>
      <c r="AH429" s="112"/>
      <c r="AI429" s="112"/>
    </row>
    <row r="430" spans="1:48" s="1" customFormat="1" x14ac:dyDescent="0.25">
      <c r="A430" s="12"/>
      <c r="B430" s="134"/>
      <c r="C430" s="134"/>
      <c r="D430" s="63" t="s">
        <v>445</v>
      </c>
      <c r="E430" s="168"/>
      <c r="F430" s="168"/>
      <c r="G430" s="139"/>
      <c r="H430" s="168"/>
      <c r="I430" s="197"/>
      <c r="J430" s="49">
        <v>37.619999999999997</v>
      </c>
      <c r="K430" s="49">
        <v>45.14</v>
      </c>
      <c r="P430" s="52"/>
      <c r="Q430" s="113"/>
      <c r="R430" s="112"/>
      <c r="S430" s="112"/>
      <c r="T430" s="112"/>
      <c r="U430" s="112"/>
      <c r="V430" s="112"/>
      <c r="W430" s="112"/>
      <c r="X430" s="112"/>
      <c r="Y430" s="112"/>
      <c r="Z430" s="112"/>
      <c r="AA430" s="112"/>
      <c r="AB430" s="112"/>
      <c r="AC430" s="112"/>
      <c r="AD430" s="112"/>
      <c r="AE430" s="112"/>
      <c r="AF430" s="112"/>
      <c r="AG430" s="112"/>
      <c r="AH430" s="112"/>
      <c r="AI430" s="112"/>
      <c r="AJ430" s="117"/>
    </row>
    <row r="431" spans="1:48" s="1" customFormat="1" x14ac:dyDescent="0.25">
      <c r="A431" s="12"/>
      <c r="B431" s="134"/>
      <c r="C431" s="134"/>
      <c r="D431" s="63" t="s">
        <v>304</v>
      </c>
      <c r="E431" s="168"/>
      <c r="F431" s="168"/>
      <c r="G431" s="138" t="s">
        <v>71</v>
      </c>
      <c r="H431" s="168"/>
      <c r="I431" s="197"/>
      <c r="J431" s="49">
        <v>32.68</v>
      </c>
      <c r="K431" s="49">
        <v>39.22</v>
      </c>
      <c r="P431" s="52"/>
      <c r="Q431" s="112"/>
      <c r="R431" s="112"/>
      <c r="S431" s="112"/>
      <c r="T431" s="112"/>
      <c r="U431" s="112"/>
      <c r="V431" s="112"/>
      <c r="W431" s="112"/>
      <c r="X431" s="112"/>
      <c r="Y431" s="112"/>
      <c r="Z431" s="112"/>
      <c r="AA431" s="112"/>
      <c r="AB431" s="112"/>
      <c r="AC431" s="112"/>
      <c r="AD431" s="112"/>
      <c r="AE431" s="112"/>
      <c r="AF431" s="112"/>
      <c r="AG431" s="112"/>
      <c r="AH431" s="112"/>
      <c r="AI431" s="112"/>
    </row>
    <row r="432" spans="1:48" s="1" customFormat="1" x14ac:dyDescent="0.25">
      <c r="A432" s="12"/>
      <c r="B432" s="134"/>
      <c r="C432" s="134"/>
      <c r="D432" s="63" t="s">
        <v>445</v>
      </c>
      <c r="E432" s="168"/>
      <c r="F432" s="168"/>
      <c r="G432" s="139"/>
      <c r="H432" s="168"/>
      <c r="I432" s="197"/>
      <c r="J432" s="49">
        <v>37.619999999999997</v>
      </c>
      <c r="K432" s="49">
        <v>45.14</v>
      </c>
      <c r="P432" s="52"/>
      <c r="Q432" s="113"/>
      <c r="R432" s="112"/>
      <c r="S432" s="112"/>
      <c r="T432" s="112"/>
      <c r="U432" s="112"/>
      <c r="V432" s="112"/>
      <c r="W432" s="112"/>
      <c r="X432" s="112"/>
      <c r="Y432" s="112"/>
      <c r="Z432" s="112"/>
      <c r="AA432" s="112"/>
      <c r="AB432" s="112"/>
      <c r="AC432" s="112"/>
      <c r="AD432" s="112"/>
      <c r="AE432" s="112"/>
      <c r="AF432" s="112"/>
      <c r="AG432" s="112"/>
      <c r="AH432" s="112"/>
      <c r="AI432" s="112"/>
      <c r="AJ432" s="117"/>
    </row>
    <row r="433" spans="1:36" s="1" customFormat="1" x14ac:dyDescent="0.25">
      <c r="A433" s="12"/>
      <c r="B433" s="134"/>
      <c r="C433" s="134"/>
      <c r="D433" s="63" t="s">
        <v>304</v>
      </c>
      <c r="E433" s="168"/>
      <c r="F433" s="168"/>
      <c r="G433" s="138" t="s">
        <v>68</v>
      </c>
      <c r="H433" s="168"/>
      <c r="I433" s="197"/>
      <c r="J433" s="49">
        <v>25.68</v>
      </c>
      <c r="K433" s="49">
        <v>30.82</v>
      </c>
      <c r="P433" s="52"/>
      <c r="Q433" s="112"/>
      <c r="R433" s="112"/>
      <c r="S433" s="112"/>
      <c r="T433" s="112"/>
      <c r="U433" s="112"/>
      <c r="V433" s="112"/>
      <c r="W433" s="112"/>
      <c r="X433" s="112"/>
      <c r="Y433" s="112"/>
      <c r="Z433" s="112"/>
      <c r="AA433" s="112"/>
      <c r="AB433" s="112"/>
      <c r="AC433" s="112"/>
      <c r="AD433" s="112"/>
      <c r="AE433" s="112"/>
      <c r="AF433" s="112"/>
      <c r="AG433" s="112"/>
      <c r="AH433" s="112"/>
      <c r="AI433" s="112"/>
    </row>
    <row r="434" spans="1:36" s="1" customFormat="1" x14ac:dyDescent="0.25">
      <c r="A434" s="12"/>
      <c r="B434" s="134"/>
      <c r="C434" s="134"/>
      <c r="D434" s="63" t="s">
        <v>445</v>
      </c>
      <c r="E434" s="168"/>
      <c r="F434" s="168"/>
      <c r="G434" s="139"/>
      <c r="H434" s="168"/>
      <c r="I434" s="197"/>
      <c r="J434" s="49">
        <v>29.56</v>
      </c>
      <c r="K434" s="49">
        <v>35.47</v>
      </c>
      <c r="P434" s="52"/>
      <c r="Q434" s="113"/>
      <c r="R434" s="112"/>
      <c r="S434" s="112"/>
      <c r="T434" s="112"/>
      <c r="U434" s="112"/>
      <c r="V434" s="112"/>
      <c r="W434" s="112"/>
      <c r="X434" s="112"/>
      <c r="Y434" s="112"/>
      <c r="Z434" s="112"/>
      <c r="AA434" s="112"/>
      <c r="AB434" s="112"/>
      <c r="AC434" s="112"/>
      <c r="AD434" s="112"/>
      <c r="AE434" s="112"/>
      <c r="AF434" s="112"/>
      <c r="AG434" s="112"/>
      <c r="AH434" s="112"/>
      <c r="AI434" s="112"/>
      <c r="AJ434" s="117"/>
    </row>
    <row r="435" spans="1:36" s="1" customFormat="1" ht="17.25" customHeight="1" x14ac:dyDescent="0.25">
      <c r="A435" s="12"/>
      <c r="B435" s="134"/>
      <c r="C435" s="134"/>
      <c r="D435" s="63" t="s">
        <v>304</v>
      </c>
      <c r="E435" s="168"/>
      <c r="F435" s="168"/>
      <c r="G435" s="162" t="s">
        <v>67</v>
      </c>
      <c r="H435" s="168"/>
      <c r="I435" s="197"/>
      <c r="J435" s="49">
        <v>24.47</v>
      </c>
      <c r="K435" s="49">
        <v>29.36</v>
      </c>
      <c r="P435" s="52"/>
      <c r="Q435" s="112"/>
      <c r="R435" s="112"/>
      <c r="S435" s="112"/>
      <c r="T435" s="112"/>
      <c r="U435" s="112"/>
      <c r="V435" s="112"/>
      <c r="W435" s="112"/>
      <c r="X435" s="112"/>
      <c r="Y435" s="112"/>
      <c r="Z435" s="112"/>
      <c r="AA435" s="112"/>
      <c r="AB435" s="112"/>
      <c r="AC435" s="112"/>
      <c r="AD435" s="112"/>
      <c r="AE435" s="112"/>
      <c r="AF435" s="112"/>
      <c r="AG435" s="112"/>
      <c r="AH435" s="112"/>
      <c r="AI435" s="112"/>
    </row>
    <row r="436" spans="1:36" s="1" customFormat="1" ht="17.25" customHeight="1" x14ac:dyDescent="0.25">
      <c r="A436" s="12"/>
      <c r="B436" s="134"/>
      <c r="C436" s="134"/>
      <c r="D436" s="63" t="s">
        <v>445</v>
      </c>
      <c r="E436" s="168"/>
      <c r="F436" s="139"/>
      <c r="G436" s="163"/>
      <c r="H436" s="168"/>
      <c r="I436" s="197"/>
      <c r="J436" s="49">
        <v>28.15</v>
      </c>
      <c r="K436" s="49">
        <v>33.79</v>
      </c>
      <c r="P436" s="52"/>
      <c r="Q436" s="113"/>
      <c r="R436" s="112"/>
      <c r="S436" s="112"/>
      <c r="T436" s="112"/>
      <c r="U436" s="112"/>
      <c r="V436" s="112"/>
      <c r="W436" s="112"/>
      <c r="X436" s="112"/>
      <c r="Y436" s="112"/>
      <c r="Z436" s="112"/>
      <c r="AA436" s="112"/>
      <c r="AB436" s="112"/>
      <c r="AC436" s="112"/>
      <c r="AD436" s="112"/>
      <c r="AE436" s="112"/>
      <c r="AF436" s="112"/>
      <c r="AG436" s="112"/>
      <c r="AH436" s="112"/>
      <c r="AI436" s="112"/>
      <c r="AJ436" s="117"/>
    </row>
    <row r="437" spans="1:36" s="1" customFormat="1" ht="19.5" customHeight="1" x14ac:dyDescent="0.25">
      <c r="A437" s="12"/>
      <c r="B437" s="134"/>
      <c r="C437" s="134"/>
      <c r="D437" s="63" t="s">
        <v>304</v>
      </c>
      <c r="E437" s="168"/>
      <c r="F437" s="138" t="s">
        <v>44</v>
      </c>
      <c r="G437" s="162" t="s">
        <v>251</v>
      </c>
      <c r="H437" s="168"/>
      <c r="I437" s="197"/>
      <c r="J437" s="49">
        <v>34.97</v>
      </c>
      <c r="K437" s="49">
        <v>41.97</v>
      </c>
      <c r="P437" s="52"/>
      <c r="Q437" s="112"/>
      <c r="R437" s="112"/>
      <c r="S437" s="112"/>
      <c r="T437" s="112"/>
      <c r="U437" s="112"/>
      <c r="V437" s="112"/>
      <c r="W437" s="112"/>
      <c r="X437" s="112"/>
      <c r="Y437" s="112"/>
      <c r="Z437" s="112"/>
      <c r="AA437" s="112"/>
      <c r="AB437" s="112"/>
      <c r="AC437" s="112"/>
      <c r="AD437" s="112"/>
      <c r="AE437" s="112"/>
      <c r="AF437" s="112"/>
      <c r="AG437" s="112"/>
      <c r="AH437" s="112"/>
      <c r="AI437" s="112"/>
    </row>
    <row r="438" spans="1:36" s="1" customFormat="1" ht="19.5" customHeight="1" x14ac:dyDescent="0.25">
      <c r="A438" s="12"/>
      <c r="B438" s="134"/>
      <c r="C438" s="134"/>
      <c r="D438" s="63" t="s">
        <v>445</v>
      </c>
      <c r="E438" s="168"/>
      <c r="F438" s="139"/>
      <c r="G438" s="163"/>
      <c r="H438" s="168"/>
      <c r="I438" s="197"/>
      <c r="J438" s="49">
        <v>40.24</v>
      </c>
      <c r="K438" s="49">
        <v>48.29</v>
      </c>
      <c r="P438" s="52"/>
      <c r="Q438" s="113"/>
      <c r="R438" s="112"/>
      <c r="S438" s="112"/>
      <c r="T438" s="112"/>
      <c r="U438" s="112"/>
      <c r="V438" s="112"/>
      <c r="W438" s="112"/>
      <c r="X438" s="112"/>
      <c r="Y438" s="112"/>
      <c r="Z438" s="112"/>
      <c r="AA438" s="112"/>
      <c r="AB438" s="112"/>
      <c r="AC438" s="112"/>
      <c r="AD438" s="112"/>
      <c r="AE438" s="112"/>
      <c r="AF438" s="112"/>
      <c r="AG438" s="112"/>
      <c r="AH438" s="112"/>
      <c r="AI438" s="112"/>
      <c r="AJ438" s="117"/>
    </row>
    <row r="439" spans="1:36" s="1" customFormat="1" ht="179.25" customHeight="1" x14ac:dyDescent="0.25">
      <c r="A439" s="12"/>
      <c r="B439" s="171">
        <v>45288</v>
      </c>
      <c r="C439" s="171" t="s">
        <v>384</v>
      </c>
      <c r="D439" s="63" t="s">
        <v>304</v>
      </c>
      <c r="E439" s="168"/>
      <c r="F439" s="138" t="s">
        <v>72</v>
      </c>
      <c r="G439" s="138" t="s">
        <v>451</v>
      </c>
      <c r="H439" s="138" t="s">
        <v>10</v>
      </c>
      <c r="I439" s="196">
        <v>72.48</v>
      </c>
      <c r="J439" s="49">
        <v>49.38</v>
      </c>
      <c r="K439" s="49">
        <v>59.26</v>
      </c>
      <c r="P439" s="52"/>
      <c r="Q439" s="112"/>
      <c r="R439" s="112"/>
      <c r="S439" s="112"/>
      <c r="T439" s="112"/>
      <c r="U439" s="112"/>
      <c r="V439" s="112"/>
      <c r="W439" s="112"/>
      <c r="X439" s="112"/>
      <c r="Y439" s="112"/>
      <c r="Z439" s="112"/>
      <c r="AA439" s="112"/>
      <c r="AB439" s="112"/>
      <c r="AC439" s="112"/>
      <c r="AD439" s="112"/>
      <c r="AE439" s="112"/>
      <c r="AF439" s="112"/>
      <c r="AG439" s="112"/>
      <c r="AH439" s="112"/>
      <c r="AI439" s="112"/>
    </row>
    <row r="440" spans="1:36" s="1" customFormat="1" x14ac:dyDescent="0.25">
      <c r="A440" s="12"/>
      <c r="B440" s="171"/>
      <c r="C440" s="171"/>
      <c r="D440" s="63" t="s">
        <v>445</v>
      </c>
      <c r="E440" s="168"/>
      <c r="F440" s="168"/>
      <c r="G440" s="139"/>
      <c r="H440" s="168"/>
      <c r="I440" s="197"/>
      <c r="J440" s="88">
        <v>54.42</v>
      </c>
      <c r="K440" s="87">
        <v>65.3</v>
      </c>
      <c r="P440" s="52"/>
      <c r="Q440" s="113"/>
      <c r="R440" s="112"/>
      <c r="S440" s="112"/>
      <c r="T440" s="112"/>
      <c r="U440" s="112"/>
      <c r="V440" s="112"/>
      <c r="W440" s="112"/>
      <c r="X440" s="112"/>
      <c r="Y440" s="112"/>
      <c r="Z440" s="112"/>
      <c r="AA440" s="112"/>
      <c r="AB440" s="112"/>
      <c r="AC440" s="112"/>
      <c r="AD440" s="112"/>
      <c r="AE440" s="112"/>
      <c r="AF440" s="112"/>
      <c r="AG440" s="112"/>
      <c r="AH440" s="112"/>
      <c r="AI440" s="112"/>
      <c r="AJ440" s="117"/>
    </row>
    <row r="441" spans="1:36" s="1" customFormat="1" x14ac:dyDescent="0.25">
      <c r="A441" s="12"/>
      <c r="B441" s="171"/>
      <c r="C441" s="171"/>
      <c r="D441" s="63" t="s">
        <v>304</v>
      </c>
      <c r="E441" s="168"/>
      <c r="F441" s="168"/>
      <c r="G441" s="162" t="s">
        <v>385</v>
      </c>
      <c r="H441" s="168"/>
      <c r="I441" s="197"/>
      <c r="J441" s="84">
        <v>33.67</v>
      </c>
      <c r="K441" s="49">
        <v>40.409999999999997</v>
      </c>
      <c r="P441" s="52"/>
      <c r="Q441" s="112"/>
      <c r="R441" s="112"/>
      <c r="S441" s="112"/>
      <c r="T441" s="112"/>
      <c r="U441" s="112"/>
      <c r="V441" s="112"/>
      <c r="W441" s="112"/>
      <c r="X441" s="112"/>
      <c r="Y441" s="112"/>
      <c r="Z441" s="112"/>
      <c r="AA441" s="112"/>
      <c r="AB441" s="112"/>
      <c r="AC441" s="112"/>
      <c r="AD441" s="112"/>
      <c r="AE441" s="112"/>
      <c r="AF441" s="112"/>
      <c r="AG441" s="112"/>
      <c r="AH441" s="112"/>
      <c r="AI441" s="112"/>
    </row>
    <row r="442" spans="1:36" s="1" customFormat="1" x14ac:dyDescent="0.25">
      <c r="A442" s="12"/>
      <c r="B442" s="171"/>
      <c r="C442" s="171"/>
      <c r="D442" s="63" t="s">
        <v>445</v>
      </c>
      <c r="E442" s="168"/>
      <c r="F442" s="139"/>
      <c r="G442" s="163"/>
      <c r="H442" s="168"/>
      <c r="I442" s="198"/>
      <c r="J442" s="84">
        <v>38.75</v>
      </c>
      <c r="K442" s="49">
        <v>46.5</v>
      </c>
      <c r="P442" s="52"/>
      <c r="Q442" s="113"/>
      <c r="R442" s="112"/>
      <c r="S442" s="112"/>
      <c r="T442" s="112"/>
      <c r="U442" s="112"/>
      <c r="V442" s="112"/>
      <c r="W442" s="112"/>
      <c r="X442" s="112"/>
      <c r="Y442" s="112"/>
      <c r="Z442" s="112"/>
      <c r="AA442" s="112"/>
      <c r="AB442" s="112"/>
      <c r="AC442" s="112"/>
      <c r="AD442" s="112"/>
      <c r="AE442" s="112"/>
      <c r="AF442" s="112"/>
      <c r="AG442" s="112"/>
      <c r="AH442" s="112"/>
      <c r="AI442" s="112"/>
      <c r="AJ442" s="117"/>
    </row>
    <row r="443" spans="1:36" s="1" customFormat="1" x14ac:dyDescent="0.25">
      <c r="A443" s="12"/>
      <c r="B443" s="171">
        <v>45288</v>
      </c>
      <c r="C443" s="171" t="s">
        <v>386</v>
      </c>
      <c r="D443" s="63" t="s">
        <v>304</v>
      </c>
      <c r="E443" s="168"/>
      <c r="F443" s="138" t="s">
        <v>39</v>
      </c>
      <c r="G443" s="162" t="s">
        <v>40</v>
      </c>
      <c r="H443" s="97"/>
      <c r="I443" s="196">
        <v>30.02</v>
      </c>
      <c r="J443" s="49">
        <v>17.420000000000002</v>
      </c>
      <c r="K443" s="49">
        <v>20.9</v>
      </c>
      <c r="P443" s="52"/>
      <c r="Q443" s="112"/>
      <c r="R443" s="112"/>
      <c r="S443" s="112"/>
      <c r="T443" s="112"/>
      <c r="U443" s="112"/>
      <c r="V443" s="112"/>
      <c r="W443" s="112"/>
      <c r="X443" s="112"/>
      <c r="Y443" s="112"/>
      <c r="Z443" s="112"/>
      <c r="AA443" s="112"/>
      <c r="AB443" s="112"/>
      <c r="AC443" s="112"/>
      <c r="AD443" s="112"/>
      <c r="AE443" s="112"/>
      <c r="AF443" s="112"/>
      <c r="AG443" s="112"/>
      <c r="AH443" s="112"/>
      <c r="AI443" s="112"/>
    </row>
    <row r="444" spans="1:36" s="1" customFormat="1" x14ac:dyDescent="0.25">
      <c r="A444" s="12"/>
      <c r="B444" s="171"/>
      <c r="C444" s="171"/>
      <c r="D444" s="63" t="s">
        <v>445</v>
      </c>
      <c r="E444" s="168"/>
      <c r="F444" s="139"/>
      <c r="G444" s="163"/>
      <c r="H444" s="97"/>
      <c r="I444" s="198"/>
      <c r="J444" s="49">
        <v>20.04</v>
      </c>
      <c r="K444" s="49">
        <v>24.05</v>
      </c>
      <c r="P444" s="52"/>
      <c r="Q444" s="113"/>
      <c r="R444" s="112"/>
      <c r="S444" s="112"/>
      <c r="T444" s="112"/>
      <c r="U444" s="112"/>
      <c r="V444" s="112"/>
      <c r="W444" s="112"/>
      <c r="X444" s="112"/>
      <c r="Y444" s="112"/>
      <c r="Z444" s="112"/>
      <c r="AA444" s="112"/>
      <c r="AB444" s="112"/>
      <c r="AC444" s="112"/>
      <c r="AD444" s="112"/>
      <c r="AE444" s="112"/>
      <c r="AF444" s="112"/>
      <c r="AG444" s="112"/>
      <c r="AH444" s="112"/>
      <c r="AI444" s="112"/>
      <c r="AJ444" s="117"/>
    </row>
    <row r="445" spans="1:36" s="1" customFormat="1" ht="18" customHeight="1" x14ac:dyDescent="0.25">
      <c r="A445" s="48" t="e">
        <f>#REF!+1</f>
        <v>#REF!</v>
      </c>
      <c r="B445" s="133">
        <v>45252</v>
      </c>
      <c r="C445" s="162" t="s">
        <v>332</v>
      </c>
      <c r="D445" s="63" t="s">
        <v>304</v>
      </c>
      <c r="E445" s="138" t="s">
        <v>161</v>
      </c>
      <c r="F445" s="156" t="s">
        <v>48</v>
      </c>
      <c r="G445" s="156" t="s">
        <v>48</v>
      </c>
      <c r="H445" s="138" t="s">
        <v>10</v>
      </c>
      <c r="I445" s="49">
        <v>24.01</v>
      </c>
      <c r="J445" s="49" t="s">
        <v>246</v>
      </c>
      <c r="K445" s="84" t="s">
        <v>246</v>
      </c>
      <c r="P445" s="16"/>
      <c r="Q445" s="112"/>
      <c r="R445" s="112"/>
      <c r="S445" s="112"/>
      <c r="T445" s="112"/>
      <c r="U445" s="112"/>
      <c r="V445" s="112"/>
      <c r="W445" s="112"/>
      <c r="X445" s="112"/>
      <c r="Y445" s="112"/>
      <c r="Z445" s="112"/>
      <c r="AA445" s="112"/>
      <c r="AB445" s="112"/>
      <c r="AC445" s="112"/>
      <c r="AD445" s="112"/>
      <c r="AE445" s="112"/>
      <c r="AF445" s="112"/>
      <c r="AG445" s="112"/>
      <c r="AH445" s="112"/>
      <c r="AI445" s="112"/>
    </row>
    <row r="446" spans="1:36" s="1" customFormat="1" ht="57.75" customHeight="1" x14ac:dyDescent="0.25">
      <c r="A446" s="66"/>
      <c r="B446" s="135"/>
      <c r="C446" s="163"/>
      <c r="D446" s="63" t="s">
        <v>445</v>
      </c>
      <c r="E446" s="139"/>
      <c r="F446" s="156"/>
      <c r="G446" s="156"/>
      <c r="H446" s="139"/>
      <c r="I446" s="49">
        <v>26.96</v>
      </c>
      <c r="J446" s="49" t="s">
        <v>246</v>
      </c>
      <c r="K446" s="84" t="s">
        <v>246</v>
      </c>
      <c r="P446" s="52"/>
      <c r="Q446" s="113"/>
      <c r="R446" s="112"/>
      <c r="S446" s="112"/>
      <c r="T446" s="112"/>
      <c r="U446" s="112"/>
      <c r="V446" s="112"/>
      <c r="W446" s="112"/>
      <c r="X446" s="112"/>
      <c r="Y446" s="112"/>
      <c r="Z446" s="112"/>
      <c r="AA446" s="112"/>
      <c r="AB446" s="112"/>
      <c r="AC446" s="112"/>
      <c r="AD446" s="112"/>
      <c r="AE446" s="112"/>
      <c r="AF446" s="112"/>
      <c r="AG446" s="112"/>
      <c r="AH446" s="112"/>
      <c r="AI446" s="112"/>
      <c r="AJ446" s="117"/>
    </row>
    <row r="447" spans="1:36" s="31" customFormat="1" ht="17.25" customHeight="1" x14ac:dyDescent="0.25">
      <c r="A447" s="130"/>
      <c r="B447" s="144" t="s">
        <v>336</v>
      </c>
      <c r="C447" s="159" t="s">
        <v>401</v>
      </c>
      <c r="D447" s="100" t="s">
        <v>304</v>
      </c>
      <c r="E447" s="161"/>
      <c r="F447" s="186" t="s">
        <v>244</v>
      </c>
      <c r="G447" s="187"/>
      <c r="H447" s="136" t="s">
        <v>10</v>
      </c>
      <c r="I447" s="90">
        <v>63.36</v>
      </c>
      <c r="J447" s="92">
        <v>63.36</v>
      </c>
      <c r="K447" s="92">
        <v>76.03</v>
      </c>
      <c r="M447" s="102"/>
      <c r="P447" s="32"/>
      <c r="Q447" s="112"/>
      <c r="R447" s="112"/>
      <c r="S447" s="112"/>
      <c r="T447" s="112"/>
      <c r="U447" s="112"/>
      <c r="V447" s="112"/>
      <c r="W447" s="112"/>
      <c r="X447" s="112"/>
      <c r="Y447" s="112"/>
      <c r="Z447" s="112"/>
      <c r="AA447" s="112"/>
      <c r="AB447" s="112"/>
      <c r="AC447" s="112"/>
      <c r="AD447" s="112"/>
      <c r="AE447" s="112"/>
      <c r="AF447" s="112"/>
      <c r="AG447" s="112"/>
      <c r="AH447" s="112"/>
      <c r="AI447" s="112"/>
    </row>
    <row r="448" spans="1:36" s="31" customFormat="1" ht="57" customHeight="1" x14ac:dyDescent="0.25">
      <c r="A448" s="130"/>
      <c r="B448" s="144"/>
      <c r="C448" s="159"/>
      <c r="D448" s="100" t="s">
        <v>445</v>
      </c>
      <c r="E448" s="161"/>
      <c r="F448" s="188"/>
      <c r="G448" s="189"/>
      <c r="H448" s="137"/>
      <c r="I448" s="90">
        <v>68.209999999999994</v>
      </c>
      <c r="J448" s="92">
        <v>68.209999999999994</v>
      </c>
      <c r="K448" s="92">
        <v>81.849999999999994</v>
      </c>
      <c r="M448" s="102"/>
      <c r="P448" s="32"/>
      <c r="Q448" s="113"/>
      <c r="R448" s="112"/>
      <c r="S448" s="112"/>
      <c r="T448" s="112"/>
      <c r="U448" s="112"/>
      <c r="V448" s="112"/>
      <c r="W448" s="112"/>
      <c r="X448" s="112"/>
      <c r="Y448" s="112"/>
      <c r="Z448" s="112"/>
      <c r="AA448" s="112"/>
      <c r="AB448" s="112"/>
      <c r="AC448" s="112"/>
      <c r="AD448" s="112"/>
      <c r="AE448" s="112"/>
      <c r="AF448" s="112"/>
      <c r="AG448" s="112"/>
      <c r="AH448" s="112"/>
      <c r="AI448" s="112"/>
      <c r="AJ448" s="81"/>
    </row>
    <row r="449" spans="1:36" s="31" customFormat="1" ht="18.75" customHeight="1" x14ac:dyDescent="0.25">
      <c r="A449" s="130"/>
      <c r="B449" s="144"/>
      <c r="C449" s="159"/>
      <c r="D449" s="100" t="s">
        <v>304</v>
      </c>
      <c r="E449" s="161"/>
      <c r="F449" s="186" t="s">
        <v>253</v>
      </c>
      <c r="G449" s="187"/>
      <c r="H449" s="136" t="s">
        <v>10</v>
      </c>
      <c r="I449" s="90">
        <v>45.03</v>
      </c>
      <c r="J449" s="92" t="s">
        <v>246</v>
      </c>
      <c r="K449" s="92" t="s">
        <v>246</v>
      </c>
      <c r="M449" s="102" t="s">
        <v>108</v>
      </c>
      <c r="P449" s="32"/>
      <c r="Q449" s="112"/>
      <c r="R449" s="112"/>
      <c r="S449" s="112"/>
      <c r="T449" s="112"/>
      <c r="U449" s="112"/>
      <c r="V449" s="112"/>
      <c r="W449" s="112"/>
      <c r="X449" s="112"/>
      <c r="Y449" s="112"/>
      <c r="Z449" s="112"/>
      <c r="AA449" s="112"/>
      <c r="AB449" s="112"/>
      <c r="AC449" s="112"/>
      <c r="AD449" s="112"/>
      <c r="AE449" s="112"/>
      <c r="AF449" s="112"/>
      <c r="AG449" s="112"/>
      <c r="AH449" s="112"/>
      <c r="AI449" s="112"/>
    </row>
    <row r="450" spans="1:36" s="31" customFormat="1" ht="31.5" customHeight="1" x14ac:dyDescent="0.25">
      <c r="A450" s="130"/>
      <c r="B450" s="144"/>
      <c r="C450" s="159"/>
      <c r="D450" s="100" t="s">
        <v>445</v>
      </c>
      <c r="E450" s="161"/>
      <c r="F450" s="188"/>
      <c r="G450" s="189"/>
      <c r="H450" s="137"/>
      <c r="I450" s="90">
        <v>50.79</v>
      </c>
      <c r="J450" s="92" t="s">
        <v>246</v>
      </c>
      <c r="K450" s="92" t="s">
        <v>246</v>
      </c>
      <c r="M450" s="102"/>
      <c r="P450" s="32"/>
      <c r="Q450" s="113"/>
      <c r="R450" s="112"/>
      <c r="S450" s="112"/>
      <c r="T450" s="112"/>
      <c r="U450" s="112"/>
      <c r="V450" s="112"/>
      <c r="W450" s="112"/>
      <c r="X450" s="112"/>
      <c r="Y450" s="112"/>
      <c r="Z450" s="112"/>
      <c r="AA450" s="112"/>
      <c r="AB450" s="112"/>
      <c r="AC450" s="112"/>
      <c r="AD450" s="112"/>
      <c r="AE450" s="112"/>
      <c r="AF450" s="112"/>
      <c r="AG450" s="112"/>
      <c r="AH450" s="112"/>
      <c r="AI450" s="112"/>
      <c r="AJ450" s="81"/>
    </row>
    <row r="451" spans="1:36" s="31" customFormat="1" ht="15" customHeight="1" x14ac:dyDescent="0.25">
      <c r="A451" s="130"/>
      <c r="B451" s="144"/>
      <c r="C451" s="159"/>
      <c r="D451" s="100" t="s">
        <v>304</v>
      </c>
      <c r="E451" s="161"/>
      <c r="F451" s="186" t="s">
        <v>154</v>
      </c>
      <c r="G451" s="187"/>
      <c r="H451" s="136" t="s">
        <v>10</v>
      </c>
      <c r="I451" s="90">
        <v>52.49</v>
      </c>
      <c r="J451" s="90">
        <v>41.1</v>
      </c>
      <c r="K451" s="92">
        <v>49.32</v>
      </c>
      <c r="M451" s="102" t="s">
        <v>108</v>
      </c>
      <c r="P451" s="32"/>
      <c r="Q451" s="112"/>
      <c r="R451" s="112"/>
      <c r="S451" s="112"/>
      <c r="T451" s="112"/>
      <c r="U451" s="112"/>
      <c r="V451" s="112"/>
      <c r="W451" s="112"/>
      <c r="X451" s="112"/>
      <c r="Y451" s="112"/>
      <c r="Z451" s="112"/>
      <c r="AA451" s="112"/>
      <c r="AB451" s="112"/>
      <c r="AC451" s="112"/>
      <c r="AD451" s="112"/>
      <c r="AE451" s="112"/>
      <c r="AF451" s="112"/>
      <c r="AG451" s="112"/>
      <c r="AH451" s="112"/>
      <c r="AI451" s="112"/>
    </row>
    <row r="452" spans="1:36" s="31" customFormat="1" ht="26.25" customHeight="1" x14ac:dyDescent="0.25">
      <c r="A452" s="103"/>
      <c r="B452" s="145"/>
      <c r="C452" s="160"/>
      <c r="D452" s="100" t="s">
        <v>445</v>
      </c>
      <c r="E452" s="99"/>
      <c r="F452" s="188"/>
      <c r="G452" s="189"/>
      <c r="H452" s="137"/>
      <c r="I452" s="90">
        <v>58.09</v>
      </c>
      <c r="J452" s="90">
        <v>45.29</v>
      </c>
      <c r="K452" s="92">
        <v>54.35</v>
      </c>
      <c r="M452" s="104"/>
      <c r="P452" s="32"/>
      <c r="Q452" s="113"/>
      <c r="R452" s="112"/>
      <c r="S452" s="112"/>
      <c r="T452" s="112"/>
      <c r="U452" s="112"/>
      <c r="V452" s="112"/>
      <c r="W452" s="112"/>
      <c r="X452" s="112"/>
      <c r="Y452" s="112"/>
      <c r="Z452" s="112"/>
      <c r="AA452" s="112"/>
      <c r="AB452" s="112"/>
      <c r="AC452" s="112"/>
      <c r="AD452" s="112"/>
      <c r="AE452" s="112"/>
      <c r="AF452" s="112"/>
      <c r="AG452" s="112"/>
      <c r="AH452" s="112"/>
      <c r="AI452" s="112"/>
      <c r="AJ452" s="81"/>
    </row>
    <row r="453" spans="1:36" s="31" customFormat="1" ht="15" customHeight="1" x14ac:dyDescent="0.25">
      <c r="A453" s="36"/>
      <c r="B453" s="157" t="s">
        <v>448</v>
      </c>
      <c r="C453" s="158" t="s">
        <v>412</v>
      </c>
      <c r="D453" s="106" t="s">
        <v>304</v>
      </c>
      <c r="E453" s="136" t="s">
        <v>142</v>
      </c>
      <c r="F453" s="186" t="s">
        <v>13</v>
      </c>
      <c r="G453" s="187"/>
      <c r="H453" s="136" t="s">
        <v>10</v>
      </c>
      <c r="I453" s="90">
        <v>58.65</v>
      </c>
      <c r="J453" s="90">
        <v>22.9</v>
      </c>
      <c r="K453" s="90">
        <v>27.48</v>
      </c>
      <c r="L453" s="107"/>
      <c r="P453" s="32"/>
      <c r="Q453" s="112"/>
      <c r="R453" s="112"/>
      <c r="S453" s="112"/>
      <c r="T453" s="112"/>
      <c r="U453" s="112"/>
      <c r="V453" s="112"/>
      <c r="W453" s="112"/>
      <c r="X453" s="112"/>
      <c r="Y453" s="112"/>
      <c r="Z453" s="112"/>
      <c r="AA453" s="112"/>
      <c r="AB453" s="112"/>
      <c r="AC453" s="112"/>
      <c r="AD453" s="112"/>
      <c r="AE453" s="112"/>
      <c r="AF453" s="112"/>
      <c r="AG453" s="112"/>
      <c r="AH453" s="112"/>
      <c r="AI453" s="112"/>
    </row>
    <row r="454" spans="1:36" s="31" customFormat="1" x14ac:dyDescent="0.25">
      <c r="A454" s="36"/>
      <c r="B454" s="144"/>
      <c r="C454" s="159"/>
      <c r="D454" s="106" t="s">
        <v>445</v>
      </c>
      <c r="E454" s="161"/>
      <c r="F454" s="188"/>
      <c r="G454" s="189"/>
      <c r="H454" s="137"/>
      <c r="I454" s="90">
        <v>60.86</v>
      </c>
      <c r="J454" s="90">
        <v>26.36</v>
      </c>
      <c r="K454" s="90">
        <v>31.63</v>
      </c>
      <c r="L454" s="107"/>
      <c r="P454" s="32"/>
      <c r="Q454" s="113"/>
      <c r="R454" s="112"/>
      <c r="S454" s="112"/>
      <c r="T454" s="112"/>
      <c r="U454" s="112"/>
      <c r="V454" s="112"/>
      <c r="W454" s="112"/>
      <c r="X454" s="112"/>
      <c r="Y454" s="112"/>
      <c r="Z454" s="112"/>
      <c r="AA454" s="112"/>
      <c r="AB454" s="112"/>
      <c r="AC454" s="112"/>
      <c r="AD454" s="112"/>
      <c r="AE454" s="112"/>
      <c r="AF454" s="112"/>
      <c r="AG454" s="112"/>
      <c r="AH454" s="112"/>
      <c r="AI454" s="112"/>
      <c r="AJ454" s="81"/>
    </row>
    <row r="455" spans="1:36" s="31" customFormat="1" ht="18" customHeight="1" x14ac:dyDescent="0.25">
      <c r="A455" s="36"/>
      <c r="B455" s="144"/>
      <c r="C455" s="159"/>
      <c r="D455" s="106" t="s">
        <v>304</v>
      </c>
      <c r="E455" s="161"/>
      <c r="F455" s="136" t="s">
        <v>20</v>
      </c>
      <c r="G455" s="136" t="s">
        <v>99</v>
      </c>
      <c r="H455" s="136" t="s">
        <v>10</v>
      </c>
      <c r="I455" s="90">
        <v>69.959999999999994</v>
      </c>
      <c r="J455" s="90">
        <v>69.959999999999994</v>
      </c>
      <c r="K455" s="90">
        <v>83.95</v>
      </c>
      <c r="L455" s="107"/>
      <c r="P455" s="32"/>
      <c r="Q455" s="112"/>
      <c r="R455" s="112"/>
      <c r="S455" s="112"/>
      <c r="T455" s="112"/>
      <c r="U455" s="112"/>
      <c r="V455" s="112"/>
      <c r="W455" s="112"/>
      <c r="X455" s="112"/>
      <c r="Y455" s="112"/>
      <c r="Z455" s="112"/>
      <c r="AA455" s="112"/>
      <c r="AB455" s="112"/>
      <c r="AC455" s="112"/>
      <c r="AD455" s="112"/>
      <c r="AE455" s="112"/>
      <c r="AF455" s="112"/>
      <c r="AG455" s="112"/>
      <c r="AH455" s="112"/>
      <c r="AI455" s="112"/>
    </row>
    <row r="456" spans="1:36" s="31" customFormat="1" ht="25.5" customHeight="1" x14ac:dyDescent="0.25">
      <c r="A456" s="36"/>
      <c r="B456" s="144"/>
      <c r="C456" s="159"/>
      <c r="D456" s="106" t="s">
        <v>445</v>
      </c>
      <c r="E456" s="161"/>
      <c r="F456" s="137"/>
      <c r="G456" s="137"/>
      <c r="H456" s="137"/>
      <c r="I456" s="90">
        <v>70.66</v>
      </c>
      <c r="J456" s="90">
        <v>70.66</v>
      </c>
      <c r="K456" s="90">
        <v>84.79</v>
      </c>
      <c r="L456" s="107"/>
      <c r="P456" s="32"/>
      <c r="Q456" s="113"/>
      <c r="R456" s="112"/>
      <c r="S456" s="112"/>
      <c r="T456" s="112"/>
      <c r="U456" s="112"/>
      <c r="V456" s="112"/>
      <c r="W456" s="112"/>
      <c r="X456" s="112"/>
      <c r="Y456" s="112"/>
      <c r="Z456" s="112"/>
      <c r="AA456" s="112"/>
      <c r="AB456" s="112"/>
      <c r="AC456" s="112"/>
      <c r="AD456" s="112"/>
      <c r="AE456" s="112"/>
      <c r="AF456" s="112"/>
      <c r="AG456" s="112"/>
      <c r="AH456" s="112"/>
      <c r="AI456" s="112"/>
      <c r="AJ456" s="81"/>
    </row>
    <row r="457" spans="1:36" s="31" customFormat="1" ht="18.75" customHeight="1" x14ac:dyDescent="0.25">
      <c r="A457" s="36"/>
      <c r="B457" s="144"/>
      <c r="C457" s="159"/>
      <c r="D457" s="106" t="s">
        <v>304</v>
      </c>
      <c r="E457" s="161"/>
      <c r="F457" s="136" t="s">
        <v>20</v>
      </c>
      <c r="G457" s="136" t="s">
        <v>245</v>
      </c>
      <c r="H457" s="136" t="s">
        <v>10</v>
      </c>
      <c r="I457" s="90">
        <v>39.56</v>
      </c>
      <c r="J457" s="90">
        <v>33.92</v>
      </c>
      <c r="K457" s="90">
        <v>40.700000000000003</v>
      </c>
      <c r="L457" s="107"/>
      <c r="P457" s="32"/>
      <c r="Q457" s="112"/>
      <c r="R457" s="112"/>
      <c r="S457" s="112"/>
      <c r="T457" s="112"/>
      <c r="U457" s="112"/>
      <c r="V457" s="112"/>
      <c r="W457" s="112"/>
      <c r="X457" s="112"/>
      <c r="Y457" s="112"/>
      <c r="Z457" s="112"/>
      <c r="AA457" s="112"/>
      <c r="AB457" s="112"/>
      <c r="AC457" s="112"/>
      <c r="AD457" s="112"/>
      <c r="AE457" s="112"/>
      <c r="AF457" s="112"/>
      <c r="AG457" s="112"/>
      <c r="AH457" s="112"/>
      <c r="AI457" s="112"/>
    </row>
    <row r="458" spans="1:36" s="31" customFormat="1" ht="33.75" customHeight="1" x14ac:dyDescent="0.25">
      <c r="A458" s="36"/>
      <c r="B458" s="144"/>
      <c r="C458" s="159"/>
      <c r="D458" s="106" t="s">
        <v>445</v>
      </c>
      <c r="E458" s="161"/>
      <c r="F458" s="137"/>
      <c r="G458" s="137"/>
      <c r="H458" s="137"/>
      <c r="I458" s="90">
        <v>46.58</v>
      </c>
      <c r="J458" s="90">
        <v>39.03</v>
      </c>
      <c r="K458" s="90">
        <v>46.84</v>
      </c>
      <c r="L458" s="107"/>
      <c r="P458" s="32"/>
      <c r="Q458" s="113"/>
      <c r="R458" s="112"/>
      <c r="S458" s="112"/>
      <c r="T458" s="112"/>
      <c r="U458" s="112"/>
      <c r="V458" s="112"/>
      <c r="W458" s="112"/>
      <c r="X458" s="112"/>
      <c r="Y458" s="112"/>
      <c r="Z458" s="112"/>
      <c r="AA458" s="112"/>
      <c r="AB458" s="112"/>
      <c r="AC458" s="112"/>
      <c r="AD458" s="112"/>
      <c r="AE458" s="112"/>
      <c r="AF458" s="112"/>
      <c r="AG458" s="112"/>
      <c r="AH458" s="112"/>
      <c r="AI458" s="112"/>
      <c r="AJ458" s="81"/>
    </row>
    <row r="459" spans="1:36" s="31" customFormat="1" x14ac:dyDescent="0.25">
      <c r="A459" s="36"/>
      <c r="B459" s="144"/>
      <c r="C459" s="159"/>
      <c r="D459" s="106" t="s">
        <v>304</v>
      </c>
      <c r="E459" s="161"/>
      <c r="F459" s="186" t="s">
        <v>39</v>
      </c>
      <c r="G459" s="187"/>
      <c r="H459" s="136" t="s">
        <v>10</v>
      </c>
      <c r="I459" s="90">
        <v>36.72</v>
      </c>
      <c r="J459" s="90">
        <v>31.36</v>
      </c>
      <c r="K459" s="90">
        <v>37.630000000000003</v>
      </c>
      <c r="L459" s="107"/>
      <c r="P459" s="32"/>
      <c r="Q459" s="112"/>
      <c r="R459" s="112"/>
      <c r="S459" s="112"/>
      <c r="T459" s="112"/>
      <c r="U459" s="112"/>
      <c r="V459" s="112"/>
      <c r="W459" s="112"/>
      <c r="X459" s="112"/>
      <c r="Y459" s="112"/>
      <c r="Z459" s="112"/>
      <c r="AA459" s="112"/>
      <c r="AB459" s="112"/>
      <c r="AC459" s="112"/>
      <c r="AD459" s="112"/>
      <c r="AE459" s="112"/>
      <c r="AF459" s="112"/>
      <c r="AG459" s="112"/>
      <c r="AH459" s="112"/>
      <c r="AI459" s="112"/>
    </row>
    <row r="460" spans="1:36" s="31" customFormat="1" x14ac:dyDescent="0.25">
      <c r="A460" s="36"/>
      <c r="B460" s="144"/>
      <c r="C460" s="159"/>
      <c r="D460" s="106" t="s">
        <v>445</v>
      </c>
      <c r="E460" s="161"/>
      <c r="F460" s="188"/>
      <c r="G460" s="189"/>
      <c r="H460" s="137"/>
      <c r="I460" s="90">
        <v>38.54</v>
      </c>
      <c r="J460" s="90">
        <v>36.090000000000003</v>
      </c>
      <c r="K460" s="90">
        <v>43.31</v>
      </c>
      <c r="L460" s="107"/>
      <c r="P460" s="32"/>
      <c r="Q460" s="113"/>
      <c r="R460" s="112"/>
      <c r="S460" s="112"/>
      <c r="T460" s="112"/>
      <c r="U460" s="112"/>
      <c r="V460" s="112"/>
      <c r="W460" s="112"/>
      <c r="X460" s="112"/>
      <c r="Y460" s="112"/>
      <c r="Z460" s="112"/>
      <c r="AA460" s="112"/>
      <c r="AB460" s="112"/>
      <c r="AC460" s="112"/>
      <c r="AD460" s="112"/>
      <c r="AE460" s="112"/>
      <c r="AF460" s="112"/>
      <c r="AG460" s="112"/>
      <c r="AH460" s="112"/>
      <c r="AI460" s="112"/>
      <c r="AJ460" s="81"/>
    </row>
    <row r="461" spans="1:36" s="31" customFormat="1" x14ac:dyDescent="0.25">
      <c r="A461" s="36"/>
      <c r="B461" s="144"/>
      <c r="C461" s="159"/>
      <c r="D461" s="106" t="s">
        <v>304</v>
      </c>
      <c r="E461" s="161"/>
      <c r="F461" s="186" t="s">
        <v>44</v>
      </c>
      <c r="G461" s="187"/>
      <c r="H461" s="136" t="s">
        <v>10</v>
      </c>
      <c r="I461" s="90">
        <v>25.42</v>
      </c>
      <c r="J461" s="90">
        <v>24.68</v>
      </c>
      <c r="K461" s="90">
        <v>29.62</v>
      </c>
      <c r="L461" s="107"/>
      <c r="P461" s="32"/>
      <c r="Q461" s="112"/>
      <c r="R461" s="112"/>
      <c r="S461" s="112"/>
      <c r="T461" s="112"/>
      <c r="U461" s="112"/>
      <c r="V461" s="112"/>
      <c r="W461" s="112"/>
      <c r="X461" s="112"/>
      <c r="Y461" s="112"/>
      <c r="Z461" s="112"/>
      <c r="AA461" s="112"/>
      <c r="AB461" s="112"/>
      <c r="AC461" s="112"/>
      <c r="AD461" s="112"/>
      <c r="AE461" s="112"/>
      <c r="AF461" s="112"/>
      <c r="AG461" s="112"/>
      <c r="AH461" s="112"/>
      <c r="AI461" s="112"/>
    </row>
    <row r="462" spans="1:36" s="31" customFormat="1" x14ac:dyDescent="0.25">
      <c r="A462" s="36"/>
      <c r="B462" s="144"/>
      <c r="C462" s="159"/>
      <c r="D462" s="106" t="s">
        <v>445</v>
      </c>
      <c r="E462" s="161"/>
      <c r="F462" s="188"/>
      <c r="G462" s="189"/>
      <c r="H462" s="137"/>
      <c r="I462" s="90">
        <v>26.74</v>
      </c>
      <c r="J462" s="90">
        <v>26.74</v>
      </c>
      <c r="K462" s="90">
        <v>32.090000000000003</v>
      </c>
      <c r="L462" s="107"/>
      <c r="P462" s="32"/>
      <c r="Q462" s="113"/>
      <c r="R462" s="112"/>
      <c r="S462" s="112"/>
      <c r="T462" s="112"/>
      <c r="U462" s="112"/>
      <c r="V462" s="112"/>
      <c r="W462" s="112"/>
      <c r="X462" s="112"/>
      <c r="Y462" s="112"/>
      <c r="Z462" s="112"/>
      <c r="AA462" s="112"/>
      <c r="AB462" s="112"/>
      <c r="AC462" s="112"/>
      <c r="AD462" s="112"/>
      <c r="AE462" s="112"/>
      <c r="AF462" s="112"/>
      <c r="AG462" s="112"/>
      <c r="AH462" s="112"/>
      <c r="AI462" s="112"/>
      <c r="AJ462" s="81"/>
    </row>
    <row r="463" spans="1:36" s="31" customFormat="1" x14ac:dyDescent="0.25">
      <c r="A463" s="36"/>
      <c r="B463" s="144"/>
      <c r="C463" s="159"/>
      <c r="D463" s="106" t="s">
        <v>304</v>
      </c>
      <c r="E463" s="161"/>
      <c r="F463" s="186" t="s">
        <v>51</v>
      </c>
      <c r="G463" s="187"/>
      <c r="H463" s="136" t="s">
        <v>10</v>
      </c>
      <c r="I463" s="90">
        <v>35.32</v>
      </c>
      <c r="J463" s="49">
        <v>35.32</v>
      </c>
      <c r="K463" s="49">
        <v>42.38</v>
      </c>
      <c r="L463" s="107"/>
      <c r="P463" s="32"/>
      <c r="Q463" s="112"/>
      <c r="R463" s="112"/>
      <c r="S463" s="112"/>
      <c r="T463" s="112"/>
      <c r="U463" s="112"/>
      <c r="V463" s="112"/>
      <c r="W463" s="112"/>
      <c r="X463" s="112"/>
      <c r="Y463" s="112"/>
      <c r="Z463" s="112"/>
      <c r="AA463" s="112"/>
      <c r="AB463" s="112"/>
      <c r="AC463" s="112"/>
      <c r="AD463" s="112"/>
      <c r="AE463" s="112"/>
      <c r="AF463" s="112"/>
      <c r="AG463" s="112"/>
      <c r="AH463" s="112"/>
      <c r="AI463" s="112"/>
    </row>
    <row r="464" spans="1:36" s="31" customFormat="1" x14ac:dyDescent="0.25">
      <c r="A464" s="36"/>
      <c r="B464" s="144"/>
      <c r="C464" s="159"/>
      <c r="D464" s="106" t="s">
        <v>445</v>
      </c>
      <c r="E464" s="161"/>
      <c r="F464" s="188"/>
      <c r="G464" s="189"/>
      <c r="H464" s="137"/>
      <c r="I464" s="90">
        <v>41.84</v>
      </c>
      <c r="J464" s="49">
        <v>40.65</v>
      </c>
      <c r="K464" s="49">
        <v>48.78</v>
      </c>
      <c r="L464" s="107"/>
      <c r="P464" s="32"/>
      <c r="Q464" s="113"/>
      <c r="R464" s="112"/>
      <c r="S464" s="112"/>
      <c r="T464" s="112"/>
      <c r="U464" s="112"/>
      <c r="V464" s="112"/>
      <c r="W464" s="112"/>
      <c r="X464" s="112"/>
      <c r="Y464" s="112"/>
      <c r="Z464" s="112"/>
      <c r="AA464" s="112"/>
      <c r="AB464" s="112"/>
      <c r="AC464" s="112"/>
      <c r="AD464" s="112"/>
      <c r="AE464" s="112"/>
      <c r="AF464" s="112"/>
      <c r="AG464" s="112"/>
      <c r="AH464" s="112"/>
      <c r="AI464" s="112"/>
      <c r="AJ464" s="81"/>
    </row>
    <row r="465" spans="1:36" s="31" customFormat="1" x14ac:dyDescent="0.25">
      <c r="A465" s="36"/>
      <c r="B465" s="144"/>
      <c r="C465" s="159"/>
      <c r="D465" s="106" t="s">
        <v>304</v>
      </c>
      <c r="E465" s="161"/>
      <c r="F465" s="186" t="s">
        <v>64</v>
      </c>
      <c r="G465" s="187"/>
      <c r="H465" s="136" t="s">
        <v>10</v>
      </c>
      <c r="I465" s="90">
        <v>32.619999999999997</v>
      </c>
      <c r="J465" s="90">
        <v>19.22</v>
      </c>
      <c r="K465" s="90">
        <v>23.06</v>
      </c>
      <c r="L465" s="107"/>
      <c r="P465" s="32"/>
      <c r="Q465" s="112"/>
      <c r="R465" s="112"/>
      <c r="S465" s="112"/>
      <c r="T465" s="112"/>
      <c r="U465" s="112"/>
      <c r="V465" s="112"/>
      <c r="W465" s="112"/>
      <c r="X465" s="112"/>
      <c r="Y465" s="112"/>
      <c r="Z465" s="112"/>
      <c r="AA465" s="112"/>
      <c r="AB465" s="112"/>
      <c r="AC465" s="112"/>
      <c r="AD465" s="112"/>
      <c r="AE465" s="112"/>
      <c r="AF465" s="112"/>
      <c r="AG465" s="112"/>
      <c r="AH465" s="112"/>
      <c r="AI465" s="112"/>
    </row>
    <row r="466" spans="1:36" s="31" customFormat="1" x14ac:dyDescent="0.25">
      <c r="A466" s="36"/>
      <c r="B466" s="144"/>
      <c r="C466" s="159"/>
      <c r="D466" s="106" t="s">
        <v>445</v>
      </c>
      <c r="E466" s="161"/>
      <c r="F466" s="188"/>
      <c r="G466" s="189"/>
      <c r="H466" s="137"/>
      <c r="I466" s="90">
        <v>37.35</v>
      </c>
      <c r="J466" s="90">
        <v>22.12</v>
      </c>
      <c r="K466" s="90">
        <v>26.54</v>
      </c>
      <c r="L466" s="107"/>
      <c r="P466" s="32"/>
      <c r="Q466" s="113"/>
      <c r="R466" s="112"/>
      <c r="S466" s="112"/>
      <c r="T466" s="112"/>
      <c r="U466" s="112"/>
      <c r="V466" s="112"/>
      <c r="W466" s="112"/>
      <c r="X466" s="112"/>
      <c r="Y466" s="112"/>
      <c r="Z466" s="112"/>
      <c r="AA466" s="112"/>
      <c r="AB466" s="112"/>
      <c r="AC466" s="112"/>
      <c r="AD466" s="112"/>
      <c r="AE466" s="112"/>
      <c r="AF466" s="112"/>
      <c r="AG466" s="112"/>
      <c r="AH466" s="112"/>
      <c r="AI466" s="112"/>
      <c r="AJ466" s="81"/>
    </row>
    <row r="467" spans="1:36" s="29" customFormat="1" x14ac:dyDescent="0.25">
      <c r="A467" s="36"/>
      <c r="B467" s="144"/>
      <c r="C467" s="159"/>
      <c r="D467" s="106" t="s">
        <v>304</v>
      </c>
      <c r="E467" s="161"/>
      <c r="F467" s="186" t="s">
        <v>72</v>
      </c>
      <c r="G467" s="187"/>
      <c r="H467" s="136" t="s">
        <v>10</v>
      </c>
      <c r="I467" s="90">
        <v>43.04</v>
      </c>
      <c r="J467" s="90">
        <v>43.04</v>
      </c>
      <c r="K467" s="90">
        <v>51.65</v>
      </c>
      <c r="L467" s="37"/>
      <c r="M467" s="38"/>
      <c r="N467" s="37"/>
      <c r="O467" s="37"/>
      <c r="P467" s="39"/>
      <c r="Q467" s="112"/>
      <c r="R467" s="112"/>
      <c r="S467" s="112"/>
      <c r="T467" s="112"/>
      <c r="U467" s="112"/>
      <c r="V467" s="112"/>
      <c r="W467" s="112"/>
      <c r="X467" s="112"/>
      <c r="Y467" s="112"/>
      <c r="Z467" s="112"/>
      <c r="AA467" s="112"/>
      <c r="AB467" s="112"/>
      <c r="AC467" s="112"/>
      <c r="AD467" s="112"/>
      <c r="AE467" s="112"/>
      <c r="AF467" s="112"/>
      <c r="AG467" s="112"/>
      <c r="AH467" s="112"/>
      <c r="AI467" s="112"/>
    </row>
    <row r="468" spans="1:36" s="29" customFormat="1" x14ac:dyDescent="0.25">
      <c r="A468" s="36"/>
      <c r="B468" s="144"/>
      <c r="C468" s="159"/>
      <c r="D468" s="106" t="s">
        <v>445</v>
      </c>
      <c r="E468" s="161"/>
      <c r="F468" s="188"/>
      <c r="G468" s="189"/>
      <c r="H468" s="137"/>
      <c r="I468" s="90">
        <v>44.03</v>
      </c>
      <c r="J468" s="90">
        <v>44.03</v>
      </c>
      <c r="K468" s="90">
        <v>52.84</v>
      </c>
      <c r="L468" s="37"/>
      <c r="M468" s="38"/>
      <c r="N468" s="37"/>
      <c r="O468" s="37"/>
      <c r="P468" s="39"/>
      <c r="Q468" s="113"/>
      <c r="R468" s="112"/>
      <c r="S468" s="112"/>
      <c r="T468" s="112"/>
      <c r="U468" s="112"/>
      <c r="V468" s="112"/>
      <c r="W468" s="112"/>
      <c r="X468" s="112"/>
      <c r="Y468" s="112"/>
      <c r="Z468" s="112"/>
      <c r="AA468" s="112"/>
      <c r="AB468" s="112"/>
      <c r="AC468" s="112"/>
      <c r="AD468" s="112"/>
      <c r="AE468" s="112"/>
      <c r="AF468" s="112"/>
      <c r="AG468" s="112"/>
      <c r="AH468" s="112"/>
      <c r="AI468" s="112"/>
      <c r="AJ468" s="114"/>
    </row>
    <row r="469" spans="1:36" s="29" customFormat="1" x14ac:dyDescent="0.25">
      <c r="A469" s="36"/>
      <c r="B469" s="144"/>
      <c r="C469" s="159"/>
      <c r="D469" s="106" t="s">
        <v>304</v>
      </c>
      <c r="E469" s="161"/>
      <c r="F469" s="186" t="s">
        <v>76</v>
      </c>
      <c r="G469" s="187"/>
      <c r="H469" s="136" t="s">
        <v>10</v>
      </c>
      <c r="I469" s="90">
        <v>43.24</v>
      </c>
      <c r="J469" s="90">
        <v>27.59</v>
      </c>
      <c r="K469" s="90">
        <v>33.11</v>
      </c>
      <c r="P469" s="30"/>
      <c r="Q469" s="112"/>
      <c r="R469" s="112"/>
      <c r="S469" s="112"/>
      <c r="T469" s="112"/>
      <c r="U469" s="112"/>
      <c r="V469" s="112"/>
      <c r="W469" s="112"/>
      <c r="X469" s="112"/>
      <c r="Y469" s="112"/>
      <c r="Z469" s="112"/>
      <c r="AA469" s="112"/>
      <c r="AB469" s="112"/>
      <c r="AC469" s="112"/>
      <c r="AD469" s="112"/>
      <c r="AE469" s="112"/>
      <c r="AF469" s="112"/>
      <c r="AG469" s="112"/>
      <c r="AH469" s="112"/>
      <c r="AI469" s="112"/>
    </row>
    <row r="470" spans="1:36" s="29" customFormat="1" x14ac:dyDescent="0.25">
      <c r="A470" s="36"/>
      <c r="B470" s="144"/>
      <c r="C470" s="159"/>
      <c r="D470" s="106" t="s">
        <v>445</v>
      </c>
      <c r="E470" s="161"/>
      <c r="F470" s="188"/>
      <c r="G470" s="189"/>
      <c r="H470" s="137"/>
      <c r="I470" s="90">
        <v>58.75</v>
      </c>
      <c r="J470" s="90">
        <v>30.41</v>
      </c>
      <c r="K470" s="90">
        <v>36.49</v>
      </c>
      <c r="P470" s="30"/>
      <c r="Q470" s="113"/>
      <c r="R470" s="112"/>
      <c r="S470" s="112"/>
      <c r="T470" s="112"/>
      <c r="U470" s="112"/>
      <c r="V470" s="112"/>
      <c r="W470" s="112"/>
      <c r="X470" s="112"/>
      <c r="Y470" s="112"/>
      <c r="Z470" s="112"/>
      <c r="AA470" s="112"/>
      <c r="AB470" s="112"/>
      <c r="AC470" s="112"/>
      <c r="AD470" s="112"/>
      <c r="AE470" s="112"/>
      <c r="AF470" s="112"/>
      <c r="AG470" s="112"/>
      <c r="AH470" s="112"/>
      <c r="AI470" s="112"/>
      <c r="AJ470" s="114"/>
    </row>
    <row r="471" spans="1:36" s="29" customFormat="1" x14ac:dyDescent="0.25">
      <c r="A471" s="36"/>
      <c r="B471" s="144"/>
      <c r="C471" s="159"/>
      <c r="D471" s="106" t="s">
        <v>304</v>
      </c>
      <c r="E471" s="161"/>
      <c r="F471" s="186" t="s">
        <v>77</v>
      </c>
      <c r="G471" s="187"/>
      <c r="H471" s="136" t="s">
        <v>10</v>
      </c>
      <c r="I471" s="90">
        <v>34.130000000000003</v>
      </c>
      <c r="J471" s="90">
        <v>30.04</v>
      </c>
      <c r="K471" s="90">
        <v>36.049999999999997</v>
      </c>
      <c r="L471" s="37"/>
      <c r="M471" s="37"/>
      <c r="N471" s="37"/>
      <c r="O471" s="37"/>
      <c r="P471" s="39"/>
      <c r="Q471" s="112"/>
      <c r="R471" s="112"/>
      <c r="S471" s="112"/>
      <c r="T471" s="112"/>
      <c r="U471" s="112"/>
      <c r="V471" s="112"/>
      <c r="W471" s="112"/>
      <c r="X471" s="112"/>
      <c r="Y471" s="112"/>
      <c r="Z471" s="112"/>
      <c r="AA471" s="112"/>
      <c r="AB471" s="112"/>
      <c r="AC471" s="112"/>
      <c r="AD471" s="112"/>
      <c r="AE471" s="112"/>
      <c r="AF471" s="112"/>
      <c r="AG471" s="112"/>
      <c r="AH471" s="112"/>
      <c r="AI471" s="112"/>
    </row>
    <row r="472" spans="1:36" s="29" customFormat="1" x14ac:dyDescent="0.25">
      <c r="A472" s="36"/>
      <c r="B472" s="144"/>
      <c r="C472" s="159"/>
      <c r="D472" s="106" t="s">
        <v>445</v>
      </c>
      <c r="E472" s="161"/>
      <c r="F472" s="188"/>
      <c r="G472" s="189"/>
      <c r="H472" s="137"/>
      <c r="I472" s="90">
        <v>37.29</v>
      </c>
      <c r="J472" s="90">
        <v>34.57</v>
      </c>
      <c r="K472" s="90">
        <v>41.49</v>
      </c>
      <c r="L472" s="37"/>
      <c r="M472" s="37"/>
      <c r="N472" s="37"/>
      <c r="O472" s="37"/>
      <c r="P472" s="39"/>
      <c r="Q472" s="113"/>
      <c r="R472" s="112"/>
      <c r="S472" s="112"/>
      <c r="T472" s="112"/>
      <c r="U472" s="112"/>
      <c r="V472" s="112"/>
      <c r="W472" s="112"/>
      <c r="X472" s="112"/>
      <c r="Y472" s="112"/>
      <c r="Z472" s="112"/>
      <c r="AA472" s="112"/>
      <c r="AB472" s="112"/>
      <c r="AC472" s="112"/>
      <c r="AD472" s="112"/>
      <c r="AE472" s="112"/>
      <c r="AF472" s="112"/>
      <c r="AG472" s="112"/>
      <c r="AH472" s="112"/>
      <c r="AI472" s="112"/>
      <c r="AJ472" s="114"/>
    </row>
    <row r="473" spans="1:36" s="29" customFormat="1" x14ac:dyDescent="0.25">
      <c r="A473" s="36"/>
      <c r="B473" s="144"/>
      <c r="C473" s="159"/>
      <c r="D473" s="106" t="s">
        <v>304</v>
      </c>
      <c r="E473" s="161"/>
      <c r="F473" s="186" t="s">
        <v>91</v>
      </c>
      <c r="G473" s="187"/>
      <c r="H473" s="136" t="s">
        <v>10</v>
      </c>
      <c r="I473" s="90">
        <v>22.91</v>
      </c>
      <c r="J473" s="90">
        <v>22.91</v>
      </c>
      <c r="K473" s="90">
        <v>27.49</v>
      </c>
      <c r="P473" s="30"/>
      <c r="Q473" s="112"/>
      <c r="R473" s="112"/>
      <c r="S473" s="112"/>
      <c r="T473" s="112"/>
      <c r="U473" s="112"/>
      <c r="V473" s="112"/>
      <c r="W473" s="112"/>
      <c r="X473" s="112"/>
      <c r="Y473" s="112"/>
      <c r="Z473" s="112"/>
      <c r="AA473" s="112"/>
      <c r="AB473" s="112"/>
      <c r="AC473" s="112"/>
      <c r="AD473" s="112"/>
      <c r="AE473" s="112"/>
      <c r="AF473" s="112"/>
      <c r="AG473" s="112"/>
      <c r="AH473" s="112"/>
      <c r="AI473" s="112"/>
    </row>
    <row r="474" spans="1:36" s="29" customFormat="1" x14ac:dyDescent="0.25">
      <c r="A474" s="36"/>
      <c r="B474" s="144"/>
      <c r="C474" s="160"/>
      <c r="D474" s="106" t="s">
        <v>445</v>
      </c>
      <c r="E474" s="161"/>
      <c r="F474" s="188"/>
      <c r="G474" s="189"/>
      <c r="H474" s="137"/>
      <c r="I474" s="90">
        <v>28.91</v>
      </c>
      <c r="J474" s="90">
        <v>26.37</v>
      </c>
      <c r="K474" s="90">
        <v>31.64</v>
      </c>
      <c r="P474" s="30"/>
      <c r="Q474" s="113"/>
      <c r="R474" s="112"/>
      <c r="S474" s="112"/>
      <c r="T474" s="112"/>
      <c r="U474" s="112"/>
      <c r="V474" s="112"/>
      <c r="W474" s="112"/>
      <c r="X474" s="112"/>
      <c r="Y474" s="112"/>
      <c r="Z474" s="112"/>
      <c r="AA474" s="112"/>
      <c r="AB474" s="112"/>
      <c r="AC474" s="112"/>
      <c r="AD474" s="112"/>
      <c r="AE474" s="112"/>
      <c r="AF474" s="112"/>
      <c r="AG474" s="112"/>
      <c r="AH474" s="112"/>
      <c r="AI474" s="112"/>
      <c r="AJ474" s="114"/>
    </row>
    <row r="475" spans="1:36" s="29" customFormat="1" ht="15" customHeight="1" x14ac:dyDescent="0.25">
      <c r="A475" s="36"/>
      <c r="B475" s="144"/>
      <c r="C475" s="158" t="s">
        <v>413</v>
      </c>
      <c r="D475" s="106" t="s">
        <v>304</v>
      </c>
      <c r="E475" s="161"/>
      <c r="F475" s="136" t="s">
        <v>20</v>
      </c>
      <c r="G475" s="136" t="s">
        <v>145</v>
      </c>
      <c r="H475" s="136" t="s">
        <v>10</v>
      </c>
      <c r="I475" s="90">
        <v>91.93</v>
      </c>
      <c r="J475" s="90">
        <v>33.92</v>
      </c>
      <c r="K475" s="90">
        <v>40.700000000000003</v>
      </c>
      <c r="P475" s="30"/>
      <c r="Q475" s="112"/>
      <c r="R475" s="112"/>
      <c r="S475" s="112"/>
      <c r="T475" s="112"/>
      <c r="U475" s="112"/>
      <c r="V475" s="112"/>
      <c r="W475" s="112"/>
      <c r="X475" s="112"/>
      <c r="Y475" s="112"/>
      <c r="Z475" s="112"/>
      <c r="AA475" s="112"/>
      <c r="AB475" s="112"/>
      <c r="AC475" s="112"/>
      <c r="AD475" s="112"/>
      <c r="AE475" s="112"/>
      <c r="AF475" s="112"/>
      <c r="AG475" s="112"/>
      <c r="AH475" s="112"/>
      <c r="AI475" s="112"/>
    </row>
    <row r="476" spans="1:36" s="29" customFormat="1" x14ac:dyDescent="0.25">
      <c r="A476" s="36"/>
      <c r="B476" s="145"/>
      <c r="C476" s="160"/>
      <c r="D476" s="106" t="s">
        <v>445</v>
      </c>
      <c r="E476" s="137"/>
      <c r="F476" s="137"/>
      <c r="G476" s="137"/>
      <c r="H476" s="137"/>
      <c r="I476" s="90">
        <v>91.93</v>
      </c>
      <c r="J476" s="90">
        <v>39.03</v>
      </c>
      <c r="K476" s="90">
        <v>46.84</v>
      </c>
      <c r="P476" s="30"/>
      <c r="Q476" s="113"/>
      <c r="R476" s="112"/>
      <c r="S476" s="112"/>
      <c r="T476" s="112"/>
      <c r="U476" s="112"/>
      <c r="V476" s="112"/>
      <c r="W476" s="112"/>
      <c r="X476" s="112"/>
      <c r="Y476" s="112"/>
      <c r="Z476" s="112"/>
      <c r="AA476" s="112"/>
      <c r="AB476" s="112"/>
      <c r="AC476" s="112"/>
      <c r="AD476" s="112"/>
      <c r="AE476" s="112"/>
      <c r="AF476" s="112"/>
      <c r="AG476" s="112"/>
      <c r="AH476" s="112"/>
      <c r="AI476" s="112"/>
      <c r="AJ476" s="114"/>
    </row>
    <row r="477" spans="1:36" x14ac:dyDescent="0.25">
      <c r="B477" s="7" t="s">
        <v>100</v>
      </c>
      <c r="C477" s="4" t="s">
        <v>101</v>
      </c>
      <c r="I477" s="82"/>
      <c r="J477" s="82"/>
      <c r="K477" s="83"/>
      <c r="Q477" s="112"/>
      <c r="R477" s="112"/>
      <c r="S477" s="112"/>
      <c r="T477" s="112"/>
      <c r="U477" s="112"/>
      <c r="V477" s="112"/>
      <c r="W477" s="112"/>
      <c r="X477" s="112"/>
      <c r="Y477" s="112"/>
      <c r="Z477" s="112"/>
      <c r="AA477" s="112"/>
      <c r="AB477" s="112"/>
      <c r="AC477" s="112"/>
      <c r="AD477" s="112"/>
      <c r="AE477" s="112"/>
      <c r="AF477" s="112"/>
      <c r="AG477" s="112"/>
      <c r="AH477" s="112"/>
      <c r="AI477" s="112"/>
    </row>
    <row r="478" spans="1:36" ht="21" customHeight="1" x14ac:dyDescent="0.25">
      <c r="B478" s="7" t="s">
        <v>207</v>
      </c>
      <c r="C478" s="4" t="s">
        <v>431</v>
      </c>
      <c r="I478" s="9"/>
      <c r="J478" s="9"/>
      <c r="K478" s="10"/>
      <c r="Q478" s="112"/>
      <c r="R478" s="112"/>
      <c r="S478" s="112"/>
      <c r="T478" s="112"/>
      <c r="U478" s="112"/>
      <c r="V478" s="112"/>
      <c r="W478" s="112"/>
      <c r="X478" s="112"/>
      <c r="Y478" s="112"/>
      <c r="Z478" s="112"/>
      <c r="AA478" s="112"/>
      <c r="AB478" s="112"/>
      <c r="AC478" s="112"/>
      <c r="AD478" s="112"/>
      <c r="AE478" s="112"/>
      <c r="AF478" s="112"/>
      <c r="AG478" s="112"/>
      <c r="AH478" s="112"/>
      <c r="AI478" s="112"/>
    </row>
    <row r="479" spans="1:36" x14ac:dyDescent="0.25">
      <c r="B479" s="55" t="s">
        <v>275</v>
      </c>
      <c r="C479" s="56" t="s">
        <v>276</v>
      </c>
      <c r="I479" s="9"/>
      <c r="J479" s="9"/>
      <c r="K479" s="10"/>
      <c r="Q479" s="112"/>
      <c r="R479" s="112"/>
      <c r="S479" s="112"/>
      <c r="T479" s="112"/>
      <c r="U479" s="112"/>
      <c r="V479" s="112"/>
      <c r="W479" s="112"/>
      <c r="X479" s="112"/>
      <c r="Y479" s="112"/>
      <c r="Z479" s="112"/>
      <c r="AA479" s="112"/>
      <c r="AB479" s="112"/>
      <c r="AC479" s="112"/>
      <c r="AD479" s="112"/>
      <c r="AE479" s="112"/>
      <c r="AF479" s="112"/>
      <c r="AG479" s="112"/>
      <c r="AH479" s="112"/>
      <c r="AI479" s="112"/>
    </row>
    <row r="480" spans="1:36" x14ac:dyDescent="0.25">
      <c r="I480" s="9"/>
      <c r="J480" s="9"/>
      <c r="K480" s="10"/>
      <c r="Q480" s="112"/>
      <c r="R480" s="112"/>
      <c r="S480" s="112"/>
      <c r="T480" s="112"/>
      <c r="U480" s="112"/>
      <c r="V480" s="112"/>
      <c r="W480" s="112"/>
      <c r="X480" s="112"/>
      <c r="Y480" s="112"/>
      <c r="Z480" s="112"/>
      <c r="AA480" s="112"/>
      <c r="AB480" s="112"/>
      <c r="AC480" s="112"/>
      <c r="AD480" s="112"/>
      <c r="AE480" s="112"/>
      <c r="AF480" s="112"/>
      <c r="AG480" s="112"/>
      <c r="AH480" s="112"/>
      <c r="AI480" s="112"/>
    </row>
    <row r="481" spans="2:35" x14ac:dyDescent="0.25">
      <c r="I481" s="9"/>
      <c r="J481" s="9"/>
      <c r="K481" s="10"/>
      <c r="Q481" s="112"/>
      <c r="R481" s="112"/>
      <c r="S481" s="112"/>
      <c r="T481" s="112"/>
      <c r="U481" s="112"/>
      <c r="V481" s="112"/>
      <c r="W481" s="112"/>
      <c r="X481" s="112"/>
      <c r="Y481" s="112"/>
      <c r="Z481" s="112"/>
      <c r="AA481" s="112"/>
      <c r="AB481" s="112"/>
      <c r="AC481" s="112"/>
      <c r="AD481" s="112"/>
      <c r="AE481" s="112"/>
      <c r="AF481" s="112"/>
      <c r="AG481" s="112"/>
      <c r="AH481" s="112"/>
      <c r="AI481" s="112"/>
    </row>
    <row r="482" spans="2:35" x14ac:dyDescent="0.25">
      <c r="I482" s="9"/>
      <c r="J482" s="9"/>
      <c r="K482" s="10"/>
      <c r="Q482" s="112"/>
      <c r="R482" s="112"/>
      <c r="S482" s="112"/>
      <c r="T482" s="112"/>
      <c r="U482" s="112"/>
      <c r="V482" s="112"/>
      <c r="W482" s="112"/>
      <c r="X482" s="112"/>
      <c r="Y482" s="112"/>
      <c r="Z482" s="112"/>
      <c r="AA482" s="112"/>
      <c r="AB482" s="112"/>
      <c r="AC482" s="112"/>
      <c r="AD482" s="112"/>
      <c r="AE482" s="112"/>
      <c r="AF482" s="112"/>
      <c r="AG482" s="112"/>
      <c r="AH482" s="112"/>
      <c r="AI482" s="112"/>
    </row>
    <row r="483" spans="2:35" x14ac:dyDescent="0.25">
      <c r="I483" s="9"/>
      <c r="J483" s="9"/>
      <c r="K483" s="10"/>
      <c r="Q483" s="112"/>
      <c r="R483" s="112"/>
      <c r="S483" s="112"/>
      <c r="T483" s="112"/>
      <c r="U483" s="112"/>
      <c r="V483" s="112"/>
      <c r="W483" s="112"/>
      <c r="X483" s="112"/>
      <c r="Y483" s="112"/>
      <c r="Z483" s="112"/>
      <c r="AA483" s="112"/>
      <c r="AB483" s="112"/>
      <c r="AC483" s="112"/>
      <c r="AD483" s="112"/>
      <c r="AE483" s="112"/>
      <c r="AF483" s="112"/>
      <c r="AG483" s="112"/>
      <c r="AH483" s="112"/>
      <c r="AI483" s="112"/>
    </row>
    <row r="484" spans="2:35" x14ac:dyDescent="0.25">
      <c r="I484" s="9"/>
      <c r="J484" s="9"/>
      <c r="K484" s="10"/>
      <c r="Q484" s="112"/>
      <c r="R484" s="112"/>
      <c r="S484" s="112"/>
      <c r="T484" s="112"/>
      <c r="U484" s="112"/>
      <c r="V484" s="112"/>
      <c r="W484" s="112"/>
      <c r="X484" s="112"/>
      <c r="Y484" s="112"/>
      <c r="Z484" s="112"/>
      <c r="AA484" s="112"/>
      <c r="AB484" s="112"/>
      <c r="AC484" s="112"/>
      <c r="AD484" s="112"/>
      <c r="AE484" s="112"/>
      <c r="AF484" s="112"/>
      <c r="AG484" s="112"/>
      <c r="AH484" s="112"/>
      <c r="AI484" s="112"/>
    </row>
    <row r="485" spans="2:35" x14ac:dyDescent="0.25">
      <c r="I485" s="9"/>
      <c r="J485" s="9"/>
      <c r="K485" s="10"/>
      <c r="Q485" s="112"/>
      <c r="R485" s="112"/>
      <c r="S485" s="112"/>
      <c r="T485" s="112"/>
      <c r="U485" s="112"/>
      <c r="V485" s="112"/>
      <c r="W485" s="112"/>
      <c r="X485" s="112"/>
      <c r="Y485" s="112"/>
      <c r="Z485" s="112"/>
      <c r="AA485" s="112"/>
      <c r="AB485" s="112"/>
      <c r="AC485" s="112"/>
      <c r="AD485" s="112"/>
      <c r="AE485" s="112"/>
      <c r="AF485" s="112"/>
      <c r="AG485" s="112"/>
      <c r="AH485" s="112"/>
      <c r="AI485" s="112"/>
    </row>
    <row r="486" spans="2:35" x14ac:dyDescent="0.25">
      <c r="I486" s="9"/>
      <c r="J486" s="9"/>
      <c r="K486" s="10"/>
      <c r="Q486" s="112"/>
      <c r="R486" s="112"/>
      <c r="S486" s="112"/>
      <c r="T486" s="112"/>
      <c r="U486" s="112"/>
      <c r="V486" s="112"/>
      <c r="W486" s="112"/>
      <c r="X486" s="112"/>
      <c r="Y486" s="112"/>
      <c r="Z486" s="112"/>
      <c r="AA486" s="112"/>
      <c r="AB486" s="112"/>
      <c r="AC486" s="112"/>
      <c r="AD486" s="112"/>
      <c r="AE486" s="112"/>
      <c r="AF486" s="112"/>
      <c r="AG486" s="112"/>
      <c r="AH486" s="112"/>
      <c r="AI486" s="112"/>
    </row>
    <row r="487" spans="2:35" x14ac:dyDescent="0.25">
      <c r="I487" s="9"/>
      <c r="J487" s="9"/>
      <c r="K487" s="10"/>
      <c r="Q487" s="112"/>
      <c r="R487" s="112"/>
      <c r="S487" s="112"/>
      <c r="T487" s="112"/>
      <c r="U487" s="112"/>
      <c r="V487" s="112"/>
      <c r="W487" s="112"/>
      <c r="X487" s="112"/>
      <c r="Y487" s="112"/>
      <c r="Z487" s="112"/>
      <c r="AA487" s="112"/>
      <c r="AB487" s="112"/>
      <c r="AC487" s="112"/>
      <c r="AD487" s="112"/>
      <c r="AE487" s="112"/>
      <c r="AF487" s="112"/>
      <c r="AG487" s="112"/>
      <c r="AH487" s="112"/>
      <c r="AI487" s="112"/>
    </row>
    <row r="488" spans="2:35" x14ac:dyDescent="0.25">
      <c r="I488" s="9"/>
      <c r="J488" s="9"/>
      <c r="K488" s="10"/>
      <c r="Q488" s="112"/>
      <c r="R488" s="112"/>
      <c r="S488" s="112"/>
      <c r="T488" s="112"/>
      <c r="U488" s="112"/>
      <c r="V488" s="112"/>
      <c r="W488" s="112"/>
      <c r="X488" s="112"/>
      <c r="Y488" s="112"/>
      <c r="Z488" s="112"/>
      <c r="AA488" s="112"/>
      <c r="AB488" s="112"/>
      <c r="AC488" s="112"/>
      <c r="AD488" s="112"/>
      <c r="AE488" s="112"/>
      <c r="AF488" s="112"/>
      <c r="AG488" s="112"/>
      <c r="AH488" s="112"/>
      <c r="AI488" s="112"/>
    </row>
    <row r="489" spans="2:35" x14ac:dyDescent="0.25">
      <c r="I489" s="9"/>
      <c r="J489" s="9"/>
      <c r="K489" s="10"/>
      <c r="Q489" s="112"/>
      <c r="R489" s="112"/>
      <c r="S489" s="112"/>
      <c r="T489" s="112"/>
      <c r="U489" s="112"/>
      <c r="V489" s="112"/>
      <c r="W489" s="112"/>
      <c r="X489" s="112"/>
      <c r="Y489" s="112"/>
      <c r="Z489" s="112"/>
      <c r="AA489" s="112"/>
      <c r="AB489" s="112"/>
      <c r="AC489" s="112"/>
      <c r="AD489" s="112"/>
      <c r="AE489" s="112"/>
      <c r="AF489" s="112"/>
      <c r="AG489" s="112"/>
      <c r="AH489" s="112"/>
      <c r="AI489" s="112"/>
    </row>
    <row r="490" spans="2:35" x14ac:dyDescent="0.25">
      <c r="I490" s="9"/>
      <c r="J490" s="9"/>
      <c r="K490" s="10"/>
      <c r="Q490" s="112"/>
      <c r="R490" s="112"/>
      <c r="S490" s="112"/>
      <c r="T490" s="112"/>
      <c r="U490" s="112"/>
      <c r="V490" s="112"/>
      <c r="W490" s="112"/>
      <c r="X490" s="112"/>
      <c r="Y490" s="112"/>
      <c r="Z490" s="112"/>
      <c r="AA490" s="112"/>
      <c r="AB490" s="112"/>
      <c r="AC490" s="112"/>
      <c r="AD490" s="112"/>
      <c r="AE490" s="112"/>
      <c r="AF490" s="112"/>
      <c r="AG490" s="112"/>
      <c r="AH490" s="112"/>
      <c r="AI490" s="112"/>
    </row>
    <row r="491" spans="2:35" x14ac:dyDescent="0.25">
      <c r="I491" s="9"/>
      <c r="J491" s="9"/>
      <c r="K491" s="10"/>
      <c r="Q491" s="112"/>
      <c r="R491" s="112"/>
      <c r="S491" s="112"/>
      <c r="T491" s="112"/>
      <c r="U491" s="112"/>
      <c r="V491" s="112"/>
      <c r="W491" s="112"/>
      <c r="X491" s="112"/>
      <c r="Y491" s="112"/>
      <c r="Z491" s="112"/>
      <c r="AA491" s="112"/>
      <c r="AB491" s="112"/>
      <c r="AC491" s="112"/>
      <c r="AD491" s="112"/>
      <c r="AE491" s="112"/>
      <c r="AF491" s="112"/>
      <c r="AG491" s="112"/>
      <c r="AH491" s="112"/>
      <c r="AI491" s="112"/>
    </row>
    <row r="492" spans="2:35" x14ac:dyDescent="0.25">
      <c r="I492" s="9"/>
      <c r="J492" s="9"/>
      <c r="K492" s="10"/>
      <c r="Q492" s="112"/>
      <c r="R492" s="112"/>
      <c r="S492" s="112"/>
      <c r="T492" s="112"/>
      <c r="U492" s="112"/>
      <c r="V492" s="112"/>
      <c r="W492" s="112"/>
      <c r="X492" s="112"/>
      <c r="Y492" s="112"/>
      <c r="Z492" s="112"/>
      <c r="AA492" s="112"/>
      <c r="AB492" s="112"/>
      <c r="AC492" s="112"/>
      <c r="AD492" s="112"/>
      <c r="AE492" s="112"/>
      <c r="AF492" s="112"/>
      <c r="AG492" s="112"/>
      <c r="AH492" s="112"/>
      <c r="AI492" s="112"/>
    </row>
    <row r="493" spans="2:35" x14ac:dyDescent="0.25">
      <c r="B493" s="7"/>
      <c r="C493" s="4"/>
      <c r="I493" s="9"/>
      <c r="J493" s="9"/>
      <c r="K493" s="10"/>
      <c r="Q493" s="112"/>
      <c r="R493" s="112"/>
      <c r="S493" s="112"/>
      <c r="T493" s="112"/>
      <c r="U493" s="112"/>
      <c r="V493" s="112"/>
      <c r="W493" s="112"/>
      <c r="X493" s="112"/>
      <c r="Y493" s="112"/>
      <c r="Z493" s="112"/>
      <c r="AA493" s="112"/>
      <c r="AB493" s="112"/>
      <c r="AC493" s="112"/>
      <c r="AD493" s="112"/>
      <c r="AE493" s="112"/>
      <c r="AF493" s="112"/>
      <c r="AG493" s="112"/>
      <c r="AH493" s="112"/>
      <c r="AI493" s="112"/>
    </row>
    <row r="494" spans="2:35" x14ac:dyDescent="0.25">
      <c r="I494" s="9"/>
      <c r="J494" s="9"/>
      <c r="K494" s="10"/>
      <c r="Q494" s="112"/>
      <c r="R494" s="112"/>
      <c r="S494" s="112"/>
      <c r="T494" s="112"/>
      <c r="U494" s="112"/>
      <c r="V494" s="112"/>
      <c r="W494" s="112"/>
      <c r="X494" s="112"/>
      <c r="Y494" s="112"/>
      <c r="Z494" s="112"/>
      <c r="AA494" s="112"/>
      <c r="AB494" s="112"/>
      <c r="AC494" s="112"/>
      <c r="AD494" s="112"/>
      <c r="AE494" s="112"/>
      <c r="AF494" s="112"/>
      <c r="AG494" s="112"/>
      <c r="AH494" s="112"/>
      <c r="AI494" s="112"/>
    </row>
    <row r="495" spans="2:35" x14ac:dyDescent="0.25">
      <c r="I495" s="9"/>
      <c r="J495" s="9"/>
      <c r="K495" s="10"/>
      <c r="Q495" s="112"/>
      <c r="R495" s="112"/>
      <c r="S495" s="112"/>
      <c r="T495" s="112"/>
      <c r="U495" s="112"/>
      <c r="V495" s="112"/>
      <c r="W495" s="112"/>
      <c r="X495" s="112"/>
      <c r="Y495" s="112"/>
      <c r="Z495" s="112"/>
      <c r="AA495" s="112"/>
      <c r="AB495" s="112"/>
      <c r="AC495" s="112"/>
      <c r="AD495" s="112"/>
      <c r="AE495" s="112"/>
      <c r="AF495" s="112"/>
      <c r="AG495" s="112"/>
      <c r="AH495" s="112"/>
      <c r="AI495" s="112"/>
    </row>
    <row r="496" spans="2:35" x14ac:dyDescent="0.25">
      <c r="I496" s="9"/>
      <c r="J496" s="9"/>
      <c r="K496" s="10"/>
      <c r="Q496" s="112"/>
      <c r="R496" s="112"/>
      <c r="S496" s="112"/>
      <c r="T496" s="112"/>
      <c r="U496" s="112"/>
      <c r="V496" s="112"/>
      <c r="W496" s="112"/>
      <c r="X496" s="112"/>
      <c r="Y496" s="112"/>
      <c r="Z496" s="112"/>
      <c r="AA496" s="112"/>
      <c r="AB496" s="112"/>
      <c r="AC496" s="112"/>
      <c r="AD496" s="112"/>
      <c r="AE496" s="112"/>
      <c r="AF496" s="112"/>
      <c r="AG496" s="112"/>
      <c r="AH496" s="112"/>
      <c r="AI496" s="112"/>
    </row>
    <row r="497" spans="9:35" x14ac:dyDescent="0.25">
      <c r="I497" s="9"/>
      <c r="J497" s="9"/>
      <c r="K497" s="10"/>
      <c r="Q497" s="112"/>
      <c r="R497" s="112"/>
      <c r="S497" s="112"/>
      <c r="T497" s="112"/>
      <c r="U497" s="112"/>
      <c r="V497" s="112"/>
      <c r="W497" s="112"/>
      <c r="X497" s="112"/>
      <c r="Y497" s="112"/>
      <c r="Z497" s="112"/>
      <c r="AA497" s="112"/>
      <c r="AB497" s="112"/>
      <c r="AC497" s="112"/>
      <c r="AD497" s="112"/>
      <c r="AE497" s="112"/>
      <c r="AF497" s="112"/>
      <c r="AG497" s="112"/>
      <c r="AH497" s="112"/>
      <c r="AI497" s="112"/>
    </row>
    <row r="498" spans="9:35" x14ac:dyDescent="0.25">
      <c r="I498" s="9"/>
      <c r="J498" s="9"/>
      <c r="K498" s="10"/>
    </row>
    <row r="499" spans="9:35" x14ac:dyDescent="0.25">
      <c r="I499" s="9"/>
      <c r="J499" s="9"/>
      <c r="K499" s="10"/>
    </row>
    <row r="500" spans="9:35" x14ac:dyDescent="0.25">
      <c r="I500" s="9"/>
      <c r="J500" s="9"/>
      <c r="K500" s="10"/>
    </row>
    <row r="501" spans="9:35" x14ac:dyDescent="0.25">
      <c r="I501" s="9"/>
      <c r="J501" s="9"/>
      <c r="K501" s="10"/>
    </row>
    <row r="502" spans="9:35" x14ac:dyDescent="0.25">
      <c r="I502" s="9"/>
      <c r="J502" s="9"/>
      <c r="K502" s="10"/>
    </row>
    <row r="503" spans="9:35" x14ac:dyDescent="0.25">
      <c r="I503" s="9"/>
      <c r="J503" s="9"/>
      <c r="K503" s="10"/>
    </row>
    <row r="504" spans="9:35" x14ac:dyDescent="0.25">
      <c r="I504" s="9"/>
      <c r="J504" s="9"/>
      <c r="K504" s="10"/>
    </row>
    <row r="505" spans="9:35" x14ac:dyDescent="0.25">
      <c r="I505" s="9"/>
      <c r="J505" s="9"/>
      <c r="K505" s="10"/>
    </row>
    <row r="506" spans="9:35" x14ac:dyDescent="0.25">
      <c r="I506" s="9"/>
      <c r="J506" s="9"/>
      <c r="K506" s="10"/>
    </row>
    <row r="507" spans="9:35" x14ac:dyDescent="0.25">
      <c r="I507" s="9"/>
      <c r="J507" s="9"/>
      <c r="K507" s="10"/>
    </row>
    <row r="508" spans="9:35" x14ac:dyDescent="0.25">
      <c r="I508" s="9"/>
      <c r="J508" s="9"/>
      <c r="K508" s="10"/>
    </row>
    <row r="509" spans="9:35" x14ac:dyDescent="0.25">
      <c r="I509" s="9"/>
      <c r="J509" s="9"/>
      <c r="K509" s="10"/>
    </row>
    <row r="510" spans="9:35" x14ac:dyDescent="0.25">
      <c r="I510" s="9"/>
      <c r="J510" s="9"/>
      <c r="K510" s="10"/>
    </row>
    <row r="511" spans="9:35" x14ac:dyDescent="0.25">
      <c r="I511" s="9"/>
      <c r="J511" s="9"/>
      <c r="K511" s="10"/>
    </row>
    <row r="512" spans="9:35" x14ac:dyDescent="0.25">
      <c r="I512" s="9"/>
      <c r="J512" s="9"/>
      <c r="K512" s="10"/>
    </row>
    <row r="513" spans="9:11" x14ac:dyDescent="0.25">
      <c r="I513" s="9"/>
      <c r="J513" s="9"/>
      <c r="K513" s="10"/>
    </row>
    <row r="514" spans="9:11" x14ac:dyDescent="0.25">
      <c r="I514" s="9"/>
      <c r="J514" s="9"/>
      <c r="K514" s="10"/>
    </row>
    <row r="515" spans="9:11" x14ac:dyDescent="0.25">
      <c r="I515" s="9"/>
      <c r="J515" s="9"/>
      <c r="K515" s="10"/>
    </row>
    <row r="516" spans="9:11" x14ac:dyDescent="0.25">
      <c r="I516" s="9"/>
      <c r="J516" s="9"/>
      <c r="K516" s="10"/>
    </row>
    <row r="517" spans="9:11" x14ac:dyDescent="0.25">
      <c r="I517" s="9"/>
      <c r="J517" s="9"/>
      <c r="K517" s="10"/>
    </row>
    <row r="518" spans="9:11" x14ac:dyDescent="0.25">
      <c r="I518" s="9"/>
      <c r="J518" s="9"/>
      <c r="K518" s="10"/>
    </row>
    <row r="519" spans="9:11" x14ac:dyDescent="0.25">
      <c r="I519" s="9"/>
      <c r="J519" s="9"/>
      <c r="K519" s="10"/>
    </row>
    <row r="520" spans="9:11" x14ac:dyDescent="0.25">
      <c r="I520" s="9"/>
      <c r="J520" s="9"/>
      <c r="K520" s="10"/>
    </row>
    <row r="521" spans="9:11" x14ac:dyDescent="0.25">
      <c r="I521" s="9"/>
      <c r="J521" s="9"/>
      <c r="K521" s="10"/>
    </row>
    <row r="522" spans="9:11" x14ac:dyDescent="0.25">
      <c r="I522" s="9"/>
      <c r="J522" s="9"/>
      <c r="K522" s="10"/>
    </row>
    <row r="523" spans="9:11" x14ac:dyDescent="0.25">
      <c r="I523" s="9"/>
      <c r="J523" s="9"/>
      <c r="K523" s="10"/>
    </row>
    <row r="524" spans="9:11" x14ac:dyDescent="0.25">
      <c r="I524" s="9"/>
      <c r="J524" s="9"/>
      <c r="K524" s="10"/>
    </row>
    <row r="525" spans="9:11" x14ac:dyDescent="0.25">
      <c r="I525" s="9"/>
      <c r="J525" s="9"/>
      <c r="K525" s="10"/>
    </row>
    <row r="526" spans="9:11" x14ac:dyDescent="0.25">
      <c r="I526" s="9"/>
      <c r="J526" s="9"/>
      <c r="K526" s="10"/>
    </row>
    <row r="527" spans="9:11" x14ac:dyDescent="0.25">
      <c r="I527" s="9"/>
      <c r="J527" s="9"/>
      <c r="K527" s="10"/>
    </row>
    <row r="528" spans="9:11" x14ac:dyDescent="0.25">
      <c r="I528" s="9"/>
      <c r="J528" s="9"/>
      <c r="K528" s="10"/>
    </row>
    <row r="529" spans="9:11" x14ac:dyDescent="0.25">
      <c r="I529" s="9"/>
      <c r="J529" s="9"/>
      <c r="K529" s="10"/>
    </row>
    <row r="530" spans="9:11" x14ac:dyDescent="0.25">
      <c r="I530" s="9"/>
      <c r="J530" s="9"/>
      <c r="K530" s="10"/>
    </row>
    <row r="531" spans="9:11" x14ac:dyDescent="0.25">
      <c r="I531" s="9"/>
      <c r="J531" s="9"/>
      <c r="K531" s="10"/>
    </row>
    <row r="532" spans="9:11" x14ac:dyDescent="0.25">
      <c r="I532" s="9"/>
      <c r="J532" s="9"/>
      <c r="K532" s="10"/>
    </row>
    <row r="533" spans="9:11" x14ac:dyDescent="0.25">
      <c r="I533" s="9"/>
      <c r="J533" s="9"/>
      <c r="K533" s="10"/>
    </row>
    <row r="534" spans="9:11" x14ac:dyDescent="0.25">
      <c r="I534" s="9"/>
      <c r="J534" s="9"/>
      <c r="K534" s="10"/>
    </row>
    <row r="535" spans="9:11" x14ac:dyDescent="0.25">
      <c r="I535" s="9"/>
      <c r="J535" s="9"/>
      <c r="K535" s="10"/>
    </row>
    <row r="536" spans="9:11" x14ac:dyDescent="0.25">
      <c r="I536" s="9"/>
      <c r="J536" s="9"/>
      <c r="K536" s="10"/>
    </row>
    <row r="537" spans="9:11" x14ac:dyDescent="0.25">
      <c r="I537" s="9"/>
      <c r="J537" s="9"/>
      <c r="K537" s="10"/>
    </row>
    <row r="538" spans="9:11" x14ac:dyDescent="0.25">
      <c r="I538" s="9"/>
      <c r="J538" s="9"/>
      <c r="K538" s="10"/>
    </row>
    <row r="539" spans="9:11" x14ac:dyDescent="0.25">
      <c r="I539" s="9"/>
      <c r="J539" s="9"/>
      <c r="K539" s="10"/>
    </row>
    <row r="540" spans="9:11" x14ac:dyDescent="0.25">
      <c r="I540" s="9"/>
      <c r="J540" s="9"/>
      <c r="K540" s="10"/>
    </row>
    <row r="541" spans="9:11" x14ac:dyDescent="0.25">
      <c r="I541" s="9"/>
      <c r="J541" s="9"/>
      <c r="K541" s="10"/>
    </row>
    <row r="542" spans="9:11" x14ac:dyDescent="0.25">
      <c r="I542" s="9"/>
      <c r="J542" s="9"/>
      <c r="K542" s="10"/>
    </row>
    <row r="543" spans="9:11" x14ac:dyDescent="0.25">
      <c r="I543" s="9"/>
      <c r="J543" s="9"/>
      <c r="K543" s="10"/>
    </row>
    <row r="544" spans="9:11" x14ac:dyDescent="0.25">
      <c r="I544" s="9"/>
      <c r="J544" s="9"/>
      <c r="K544" s="10"/>
    </row>
    <row r="545" spans="9:11" x14ac:dyDescent="0.25">
      <c r="I545" s="9"/>
      <c r="J545" s="9"/>
      <c r="K545" s="10"/>
    </row>
    <row r="546" spans="9:11" x14ac:dyDescent="0.25">
      <c r="I546" s="9"/>
      <c r="J546" s="9"/>
      <c r="K546" s="10"/>
    </row>
    <row r="547" spans="9:11" x14ac:dyDescent="0.25">
      <c r="I547" s="9"/>
      <c r="J547" s="9"/>
      <c r="K547" s="10"/>
    </row>
    <row r="548" spans="9:11" x14ac:dyDescent="0.25">
      <c r="I548" s="9"/>
      <c r="J548" s="9"/>
      <c r="K548" s="10"/>
    </row>
    <row r="549" spans="9:11" x14ac:dyDescent="0.25">
      <c r="I549" s="9"/>
      <c r="J549" s="9"/>
      <c r="K549" s="10"/>
    </row>
    <row r="550" spans="9:11" x14ac:dyDescent="0.25">
      <c r="I550" s="9"/>
      <c r="J550" s="9"/>
      <c r="K550" s="10"/>
    </row>
    <row r="551" spans="9:11" x14ac:dyDescent="0.25">
      <c r="I551" s="9"/>
      <c r="J551" s="9"/>
      <c r="K551" s="10"/>
    </row>
    <row r="552" spans="9:11" x14ac:dyDescent="0.25">
      <c r="I552" s="9"/>
      <c r="J552" s="9"/>
      <c r="K552" s="10"/>
    </row>
    <row r="553" spans="9:11" x14ac:dyDescent="0.25">
      <c r="I553" s="9"/>
      <c r="J553" s="9"/>
      <c r="K553" s="10"/>
    </row>
    <row r="554" spans="9:11" x14ac:dyDescent="0.25">
      <c r="I554" s="9"/>
      <c r="J554" s="9"/>
      <c r="K554" s="10"/>
    </row>
    <row r="555" spans="9:11" x14ac:dyDescent="0.25">
      <c r="I555" s="9"/>
      <c r="J555" s="9"/>
      <c r="K555" s="10"/>
    </row>
    <row r="556" spans="9:11" x14ac:dyDescent="0.25">
      <c r="I556" s="9"/>
      <c r="J556" s="9"/>
      <c r="K556" s="10"/>
    </row>
    <row r="557" spans="9:11" x14ac:dyDescent="0.25">
      <c r="I557" s="9"/>
      <c r="J557" s="9"/>
      <c r="K557" s="10"/>
    </row>
    <row r="558" spans="9:11" x14ac:dyDescent="0.25">
      <c r="I558" s="9"/>
      <c r="J558" s="9"/>
      <c r="K558" s="10"/>
    </row>
    <row r="559" spans="9:11" x14ac:dyDescent="0.25">
      <c r="I559" s="9"/>
      <c r="J559" s="9"/>
      <c r="K559" s="10"/>
    </row>
    <row r="560" spans="9:11" x14ac:dyDescent="0.25">
      <c r="I560" s="9"/>
      <c r="J560" s="9"/>
      <c r="K560" s="10"/>
    </row>
    <row r="561" spans="9:11" x14ac:dyDescent="0.25">
      <c r="I561" s="9"/>
      <c r="J561" s="9"/>
      <c r="K561" s="10"/>
    </row>
    <row r="562" spans="9:11" x14ac:dyDescent="0.25">
      <c r="I562" s="9"/>
      <c r="J562" s="9"/>
      <c r="K562" s="10"/>
    </row>
    <row r="563" spans="9:11" x14ac:dyDescent="0.25">
      <c r="I563" s="9"/>
      <c r="J563" s="9"/>
      <c r="K563" s="10"/>
    </row>
    <row r="564" spans="9:11" x14ac:dyDescent="0.25">
      <c r="I564" s="9"/>
      <c r="J564" s="9"/>
      <c r="K564" s="10"/>
    </row>
    <row r="565" spans="9:11" x14ac:dyDescent="0.25">
      <c r="I565" s="9"/>
      <c r="J565" s="9"/>
      <c r="K565" s="10"/>
    </row>
    <row r="566" spans="9:11" x14ac:dyDescent="0.25">
      <c r="I566" s="9"/>
      <c r="J566" s="9"/>
      <c r="K566" s="10"/>
    </row>
    <row r="567" spans="9:11" x14ac:dyDescent="0.25">
      <c r="I567" s="9"/>
      <c r="J567" s="9"/>
      <c r="K567" s="10"/>
    </row>
    <row r="568" spans="9:11" x14ac:dyDescent="0.25">
      <c r="I568" s="9"/>
      <c r="J568" s="9"/>
      <c r="K568" s="10"/>
    </row>
    <row r="569" spans="9:11" x14ac:dyDescent="0.25">
      <c r="I569" s="9"/>
      <c r="J569" s="9"/>
      <c r="K569" s="10"/>
    </row>
    <row r="570" spans="9:11" x14ac:dyDescent="0.25">
      <c r="I570" s="9"/>
      <c r="J570" s="9"/>
      <c r="K570" s="10"/>
    </row>
    <row r="571" spans="9:11" x14ac:dyDescent="0.25">
      <c r="I571" s="9"/>
      <c r="J571" s="9"/>
      <c r="K571" s="10"/>
    </row>
    <row r="572" spans="9:11" x14ac:dyDescent="0.25">
      <c r="I572" s="9"/>
      <c r="J572" s="9"/>
      <c r="K572" s="10"/>
    </row>
    <row r="573" spans="9:11" x14ac:dyDescent="0.25">
      <c r="I573" s="9"/>
      <c r="J573" s="9"/>
      <c r="K573" s="10"/>
    </row>
    <row r="574" spans="9:11" x14ac:dyDescent="0.25">
      <c r="I574" s="9"/>
      <c r="J574" s="9"/>
      <c r="K574" s="10"/>
    </row>
    <row r="575" spans="9:11" x14ac:dyDescent="0.25">
      <c r="I575" s="9"/>
      <c r="J575" s="9"/>
      <c r="K575" s="10"/>
    </row>
    <row r="576" spans="9:11" x14ac:dyDescent="0.25">
      <c r="I576" s="9"/>
      <c r="J576" s="9"/>
      <c r="K576" s="10"/>
    </row>
    <row r="577" spans="9:11" x14ac:dyDescent="0.25">
      <c r="I577" s="9"/>
      <c r="J577" s="9"/>
      <c r="K577" s="10"/>
    </row>
    <row r="578" spans="9:11" x14ac:dyDescent="0.25">
      <c r="I578" s="9"/>
      <c r="J578" s="9"/>
      <c r="K578" s="10"/>
    </row>
    <row r="579" spans="9:11" x14ac:dyDescent="0.25">
      <c r="I579" s="9"/>
      <c r="J579" s="9"/>
      <c r="K579" s="10"/>
    </row>
    <row r="580" spans="9:11" x14ac:dyDescent="0.25">
      <c r="I580" s="9"/>
      <c r="J580" s="9"/>
      <c r="K580" s="10"/>
    </row>
    <row r="581" spans="9:11" x14ac:dyDescent="0.25">
      <c r="I581" s="9"/>
      <c r="J581" s="9"/>
      <c r="K581" s="10"/>
    </row>
    <row r="582" spans="9:11" x14ac:dyDescent="0.25">
      <c r="I582" s="9"/>
      <c r="J582" s="9"/>
      <c r="K582" s="10"/>
    </row>
    <row r="583" spans="9:11" x14ac:dyDescent="0.25">
      <c r="I583" s="9"/>
      <c r="J583" s="9"/>
      <c r="K583" s="10"/>
    </row>
    <row r="584" spans="9:11" x14ac:dyDescent="0.25">
      <c r="I584" s="9"/>
      <c r="J584" s="9"/>
      <c r="K584" s="10"/>
    </row>
    <row r="585" spans="9:11" x14ac:dyDescent="0.25">
      <c r="I585" s="9"/>
      <c r="J585" s="9"/>
      <c r="K585" s="10"/>
    </row>
    <row r="586" spans="9:11" x14ac:dyDescent="0.25">
      <c r="I586" s="9"/>
      <c r="J586" s="9"/>
      <c r="K586" s="10"/>
    </row>
    <row r="587" spans="9:11" x14ac:dyDescent="0.25">
      <c r="I587" s="9"/>
      <c r="J587" s="9"/>
      <c r="K587" s="10"/>
    </row>
    <row r="588" spans="9:11" x14ac:dyDescent="0.25">
      <c r="I588" s="9"/>
      <c r="J588" s="9"/>
      <c r="K588" s="10"/>
    </row>
    <row r="589" spans="9:11" x14ac:dyDescent="0.25">
      <c r="I589" s="9"/>
      <c r="J589" s="9"/>
      <c r="K589" s="10"/>
    </row>
    <row r="590" spans="9:11" x14ac:dyDescent="0.25">
      <c r="I590" s="9"/>
      <c r="J590" s="9"/>
      <c r="K590" s="10"/>
    </row>
    <row r="591" spans="9:11" x14ac:dyDescent="0.25">
      <c r="I591" s="9"/>
      <c r="J591" s="9"/>
      <c r="K591" s="10"/>
    </row>
    <row r="592" spans="9:11" x14ac:dyDescent="0.25">
      <c r="I592" s="9"/>
      <c r="J592" s="9"/>
      <c r="K592" s="10"/>
    </row>
    <row r="593" spans="9:11" x14ac:dyDescent="0.25">
      <c r="I593" s="9"/>
      <c r="J593" s="9"/>
      <c r="K593" s="10"/>
    </row>
    <row r="594" spans="9:11" x14ac:dyDescent="0.25">
      <c r="I594" s="9"/>
      <c r="J594" s="9"/>
      <c r="K594" s="10"/>
    </row>
    <row r="595" spans="9:11" x14ac:dyDescent="0.25">
      <c r="I595" s="9"/>
      <c r="J595" s="9"/>
      <c r="K595" s="10"/>
    </row>
    <row r="596" spans="9:11" x14ac:dyDescent="0.25">
      <c r="I596" s="9"/>
      <c r="J596" s="9"/>
      <c r="K596" s="10"/>
    </row>
    <row r="597" spans="9:11" x14ac:dyDescent="0.25">
      <c r="I597" s="9"/>
      <c r="J597" s="9"/>
      <c r="K597" s="10"/>
    </row>
    <row r="598" spans="9:11" x14ac:dyDescent="0.25">
      <c r="I598" s="9"/>
      <c r="J598" s="9"/>
      <c r="K598" s="10"/>
    </row>
    <row r="599" spans="9:11" x14ac:dyDescent="0.25">
      <c r="I599" s="9"/>
      <c r="J599" s="9"/>
      <c r="K599" s="10"/>
    </row>
    <row r="600" spans="9:11" x14ac:dyDescent="0.25">
      <c r="I600" s="9"/>
      <c r="J600" s="9"/>
      <c r="K600" s="10"/>
    </row>
    <row r="601" spans="9:11" x14ac:dyDescent="0.25">
      <c r="I601" s="9"/>
      <c r="J601" s="9"/>
      <c r="K601" s="10"/>
    </row>
    <row r="602" spans="9:11" x14ac:dyDescent="0.25">
      <c r="I602" s="9"/>
      <c r="J602" s="9"/>
      <c r="K602" s="10"/>
    </row>
    <row r="603" spans="9:11" x14ac:dyDescent="0.25">
      <c r="I603" s="9"/>
      <c r="J603" s="9"/>
      <c r="K603" s="10"/>
    </row>
    <row r="604" spans="9:11" x14ac:dyDescent="0.25">
      <c r="I604" s="9"/>
      <c r="J604" s="9"/>
      <c r="K604" s="10"/>
    </row>
    <row r="605" spans="9:11" x14ac:dyDescent="0.25">
      <c r="I605" s="9"/>
      <c r="J605" s="9"/>
      <c r="K605" s="10"/>
    </row>
    <row r="606" spans="9:11" x14ac:dyDescent="0.25">
      <c r="I606" s="9"/>
      <c r="J606" s="9"/>
      <c r="K606" s="10"/>
    </row>
    <row r="607" spans="9:11" x14ac:dyDescent="0.25">
      <c r="I607" s="9"/>
      <c r="J607" s="9"/>
      <c r="K607" s="10"/>
    </row>
    <row r="608" spans="9:11" x14ac:dyDescent="0.25">
      <c r="I608" s="9"/>
      <c r="J608" s="9"/>
      <c r="K608" s="10"/>
    </row>
    <row r="609" spans="1:36" x14ac:dyDescent="0.25">
      <c r="I609" s="9"/>
      <c r="J609" s="9"/>
      <c r="K609" s="10"/>
    </row>
    <row r="610" spans="1:36" x14ac:dyDescent="0.25">
      <c r="I610" s="9"/>
      <c r="J610" s="9"/>
      <c r="K610" s="10"/>
    </row>
    <row r="611" spans="1:36" x14ac:dyDescent="0.25">
      <c r="I611" s="9"/>
      <c r="J611" s="9"/>
      <c r="K611" s="10"/>
    </row>
    <row r="612" spans="1:36" x14ac:dyDescent="0.25">
      <c r="I612" s="9"/>
      <c r="J612" s="9"/>
      <c r="K612" s="10"/>
    </row>
    <row r="613" spans="1:36" x14ac:dyDescent="0.25">
      <c r="I613" s="9"/>
      <c r="J613" s="9"/>
      <c r="K613" s="10"/>
    </row>
    <row r="614" spans="1:36" x14ac:dyDescent="0.25">
      <c r="I614" s="9"/>
      <c r="J614" s="9"/>
      <c r="K614" s="10"/>
    </row>
    <row r="615" spans="1:36" x14ac:dyDescent="0.25">
      <c r="I615" s="9"/>
      <c r="J615" s="9"/>
      <c r="K615" s="10"/>
    </row>
    <row r="616" spans="1:36" x14ac:dyDescent="0.25">
      <c r="I616" s="9"/>
      <c r="J616" s="9"/>
      <c r="K616" s="10"/>
    </row>
    <row r="617" spans="1:36" x14ac:dyDescent="0.25">
      <c r="I617" s="9"/>
      <c r="J617" s="9"/>
      <c r="K617" s="10"/>
    </row>
    <row r="618" spans="1:36" x14ac:dyDescent="0.25">
      <c r="I618" s="9"/>
      <c r="J618" s="9"/>
      <c r="K618" s="10"/>
    </row>
    <row r="619" spans="1:36" x14ac:dyDescent="0.25">
      <c r="I619" s="9"/>
      <c r="J619" s="9"/>
      <c r="K619" s="10"/>
    </row>
    <row r="620" spans="1:36" x14ac:dyDescent="0.25">
      <c r="I620" s="9"/>
      <c r="J620" s="9"/>
      <c r="K620" s="10"/>
    </row>
    <row r="621" spans="1:36" x14ac:dyDescent="0.25">
      <c r="I621" s="9"/>
      <c r="J621" s="9"/>
      <c r="K621" s="10"/>
    </row>
    <row r="622" spans="1:36" x14ac:dyDescent="0.25">
      <c r="I622" s="9"/>
      <c r="J622" s="9"/>
      <c r="K622" s="10"/>
    </row>
    <row r="623" spans="1:36" x14ac:dyDescent="0.25">
      <c r="I623" s="9"/>
      <c r="J623" s="9"/>
      <c r="K623" s="10"/>
    </row>
    <row r="624" spans="1:36" s="76" customFormat="1" x14ac:dyDescent="0.25">
      <c r="A624" s="71"/>
      <c r="E624" s="119"/>
      <c r="F624" s="120"/>
      <c r="G624" s="119"/>
      <c r="H624" s="120"/>
      <c r="I624" s="9"/>
      <c r="J624" s="9"/>
      <c r="K624" s="10"/>
      <c r="P624" s="121"/>
      <c r="Q624" s="116"/>
      <c r="R624" s="116"/>
      <c r="S624" s="116"/>
      <c r="T624" s="116"/>
      <c r="U624" s="116"/>
      <c r="V624" s="116"/>
      <c r="W624" s="116"/>
      <c r="X624" s="116"/>
      <c r="Y624" s="116"/>
      <c r="Z624" s="116"/>
      <c r="AA624" s="116"/>
      <c r="AB624" s="116"/>
      <c r="AC624" s="116"/>
      <c r="AD624" s="116"/>
      <c r="AE624" s="116"/>
      <c r="AF624" s="116"/>
      <c r="AG624" s="116"/>
      <c r="AH624" s="116"/>
      <c r="AI624" s="116"/>
      <c r="AJ624" s="116"/>
    </row>
    <row r="625" spans="1:36" s="76" customFormat="1" x14ac:dyDescent="0.25">
      <c r="A625" s="71"/>
      <c r="E625" s="119"/>
      <c r="F625" s="120"/>
      <c r="G625" s="119"/>
      <c r="H625" s="120"/>
      <c r="I625" s="9"/>
      <c r="J625" s="9"/>
      <c r="K625" s="10"/>
      <c r="P625" s="121"/>
      <c r="Q625" s="116"/>
      <c r="R625" s="116"/>
      <c r="S625" s="116"/>
      <c r="T625" s="116"/>
      <c r="U625" s="116"/>
      <c r="V625" s="116"/>
      <c r="W625" s="116"/>
      <c r="X625" s="116"/>
      <c r="Y625" s="116"/>
      <c r="Z625" s="116"/>
      <c r="AA625" s="116"/>
      <c r="AB625" s="116"/>
      <c r="AC625" s="116"/>
      <c r="AD625" s="116"/>
      <c r="AE625" s="116"/>
      <c r="AF625" s="116"/>
      <c r="AG625" s="116"/>
      <c r="AH625" s="116"/>
      <c r="AI625" s="116"/>
      <c r="AJ625" s="116"/>
    </row>
    <row r="626" spans="1:36" s="76" customFormat="1" x14ac:dyDescent="0.25">
      <c r="A626" s="71"/>
      <c r="E626" s="119"/>
      <c r="F626" s="120"/>
      <c r="G626" s="119"/>
      <c r="H626" s="120"/>
      <c r="I626" s="9"/>
      <c r="J626" s="9"/>
      <c r="K626" s="10"/>
      <c r="P626" s="121"/>
      <c r="Q626" s="116"/>
      <c r="R626" s="116"/>
      <c r="S626" s="116"/>
      <c r="T626" s="116"/>
      <c r="U626" s="116"/>
      <c r="V626" s="116"/>
      <c r="W626" s="116"/>
      <c r="X626" s="116"/>
      <c r="Y626" s="116"/>
      <c r="Z626" s="116"/>
      <c r="AA626" s="116"/>
      <c r="AB626" s="116"/>
      <c r="AC626" s="116"/>
      <c r="AD626" s="116"/>
      <c r="AE626" s="116"/>
      <c r="AF626" s="116"/>
      <c r="AG626" s="116"/>
      <c r="AH626" s="116"/>
      <c r="AI626" s="116"/>
      <c r="AJ626" s="116"/>
    </row>
    <row r="627" spans="1:36" s="76" customFormat="1" x14ac:dyDescent="0.25">
      <c r="A627" s="71"/>
      <c r="E627" s="119"/>
      <c r="F627" s="120"/>
      <c r="G627" s="119"/>
      <c r="H627" s="120"/>
      <c r="I627" s="9"/>
      <c r="J627" s="9"/>
      <c r="K627" s="10"/>
      <c r="P627" s="121"/>
      <c r="Q627" s="116"/>
      <c r="R627" s="116"/>
      <c r="S627" s="116"/>
      <c r="T627" s="116"/>
      <c r="U627" s="116"/>
      <c r="V627" s="116"/>
      <c r="W627" s="116"/>
      <c r="X627" s="116"/>
      <c r="Y627" s="116"/>
      <c r="Z627" s="116"/>
      <c r="AA627" s="116"/>
      <c r="AB627" s="116"/>
      <c r="AC627" s="116"/>
      <c r="AD627" s="116"/>
      <c r="AE627" s="116"/>
      <c r="AF627" s="116"/>
      <c r="AG627" s="116"/>
      <c r="AH627" s="116"/>
      <c r="AI627" s="116"/>
      <c r="AJ627" s="116"/>
    </row>
    <row r="628" spans="1:36" s="76" customFormat="1" x14ac:dyDescent="0.25">
      <c r="A628" s="71"/>
      <c r="E628" s="119"/>
      <c r="F628" s="120"/>
      <c r="G628" s="119"/>
      <c r="H628" s="120"/>
      <c r="I628" s="9"/>
      <c r="J628" s="9"/>
      <c r="K628" s="10"/>
      <c r="P628" s="121"/>
      <c r="Q628" s="116"/>
      <c r="R628" s="116"/>
      <c r="S628" s="116"/>
      <c r="T628" s="116"/>
      <c r="U628" s="116"/>
      <c r="V628" s="116"/>
      <c r="W628" s="116"/>
      <c r="X628" s="116"/>
      <c r="Y628" s="116"/>
      <c r="Z628" s="116"/>
      <c r="AA628" s="116"/>
      <c r="AB628" s="116"/>
      <c r="AC628" s="116"/>
      <c r="AD628" s="116"/>
      <c r="AE628" s="116"/>
      <c r="AF628" s="116"/>
      <c r="AG628" s="116"/>
      <c r="AH628" s="116"/>
      <c r="AI628" s="116"/>
      <c r="AJ628" s="116"/>
    </row>
    <row r="629" spans="1:36" s="76" customFormat="1" x14ac:dyDescent="0.25">
      <c r="A629" s="71"/>
      <c r="E629" s="119"/>
      <c r="F629" s="120"/>
      <c r="G629" s="119"/>
      <c r="H629" s="120"/>
      <c r="I629" s="9"/>
      <c r="J629" s="9"/>
      <c r="K629" s="10"/>
      <c r="P629" s="121"/>
      <c r="Q629" s="116"/>
      <c r="R629" s="116"/>
      <c r="S629" s="116"/>
      <c r="T629" s="116"/>
      <c r="U629" s="116"/>
      <c r="V629" s="116"/>
      <c r="W629" s="116"/>
      <c r="X629" s="116"/>
      <c r="Y629" s="116"/>
      <c r="Z629" s="116"/>
      <c r="AA629" s="116"/>
      <c r="AB629" s="116"/>
      <c r="AC629" s="116"/>
      <c r="AD629" s="116"/>
      <c r="AE629" s="116"/>
      <c r="AF629" s="116"/>
      <c r="AG629" s="116"/>
      <c r="AH629" s="116"/>
      <c r="AI629" s="116"/>
      <c r="AJ629" s="116"/>
    </row>
    <row r="630" spans="1:36" s="76" customFormat="1" x14ac:dyDescent="0.25">
      <c r="A630" s="71"/>
      <c r="E630" s="119"/>
      <c r="F630" s="120"/>
      <c r="G630" s="119"/>
      <c r="H630" s="120"/>
      <c r="I630" s="9"/>
      <c r="J630" s="9"/>
      <c r="K630" s="10"/>
      <c r="P630" s="121"/>
      <c r="Q630" s="116"/>
      <c r="R630" s="116"/>
      <c r="S630" s="116"/>
      <c r="T630" s="116"/>
      <c r="U630" s="116"/>
      <c r="V630" s="116"/>
      <c r="W630" s="116"/>
      <c r="X630" s="116"/>
      <c r="Y630" s="116"/>
      <c r="Z630" s="116"/>
      <c r="AA630" s="116"/>
      <c r="AB630" s="116"/>
      <c r="AC630" s="116"/>
      <c r="AD630" s="116"/>
      <c r="AE630" s="116"/>
      <c r="AF630" s="116"/>
      <c r="AG630" s="116"/>
      <c r="AH630" s="116"/>
      <c r="AI630" s="116"/>
      <c r="AJ630" s="116"/>
    </row>
    <row r="631" spans="1:36" s="76" customFormat="1" x14ac:dyDescent="0.25">
      <c r="A631" s="71"/>
      <c r="E631" s="119"/>
      <c r="F631" s="120"/>
      <c r="G631" s="119"/>
      <c r="H631" s="120"/>
      <c r="I631" s="9"/>
      <c r="J631" s="9"/>
      <c r="K631" s="10"/>
      <c r="P631" s="121"/>
      <c r="Q631" s="116"/>
      <c r="R631" s="116"/>
      <c r="S631" s="116"/>
      <c r="T631" s="116"/>
      <c r="U631" s="116"/>
      <c r="V631" s="116"/>
      <c r="W631" s="116"/>
      <c r="X631" s="116"/>
      <c r="Y631" s="116"/>
      <c r="Z631" s="116"/>
      <c r="AA631" s="116"/>
      <c r="AB631" s="116"/>
      <c r="AC631" s="116"/>
      <c r="AD631" s="116"/>
      <c r="AE631" s="116"/>
      <c r="AF631" s="116"/>
      <c r="AG631" s="116"/>
      <c r="AH631" s="116"/>
      <c r="AI631" s="116"/>
      <c r="AJ631" s="116"/>
    </row>
    <row r="632" spans="1:36" s="76" customFormat="1" x14ac:dyDescent="0.25">
      <c r="A632" s="71"/>
      <c r="E632" s="119"/>
      <c r="F632" s="120"/>
      <c r="G632" s="119"/>
      <c r="H632" s="120"/>
      <c r="I632" s="9"/>
      <c r="J632" s="9"/>
      <c r="K632" s="10"/>
      <c r="P632" s="121"/>
      <c r="Q632" s="116"/>
      <c r="R632" s="116"/>
      <c r="S632" s="116"/>
      <c r="T632" s="116"/>
      <c r="U632" s="116"/>
      <c r="V632" s="116"/>
      <c r="W632" s="116"/>
      <c r="X632" s="116"/>
      <c r="Y632" s="116"/>
      <c r="Z632" s="116"/>
      <c r="AA632" s="116"/>
      <c r="AB632" s="116"/>
      <c r="AC632" s="116"/>
      <c r="AD632" s="116"/>
      <c r="AE632" s="116"/>
      <c r="AF632" s="116"/>
      <c r="AG632" s="116"/>
      <c r="AH632" s="116"/>
      <c r="AI632" s="116"/>
      <c r="AJ632" s="116"/>
    </row>
    <row r="633" spans="1:36" s="76" customFormat="1" x14ac:dyDescent="0.25">
      <c r="A633" s="71"/>
      <c r="E633" s="119"/>
      <c r="F633" s="120"/>
      <c r="G633" s="119"/>
      <c r="H633" s="120"/>
      <c r="I633" s="9"/>
      <c r="J633" s="9"/>
      <c r="K633" s="10"/>
      <c r="P633" s="121"/>
      <c r="Q633" s="116"/>
      <c r="R633" s="116"/>
      <c r="S633" s="116"/>
      <c r="T633" s="116"/>
      <c r="U633" s="116"/>
      <c r="V633" s="116"/>
      <c r="W633" s="116"/>
      <c r="X633" s="116"/>
      <c r="Y633" s="116"/>
      <c r="Z633" s="116"/>
      <c r="AA633" s="116"/>
      <c r="AB633" s="116"/>
      <c r="AC633" s="116"/>
      <c r="AD633" s="116"/>
      <c r="AE633" s="116"/>
      <c r="AF633" s="116"/>
      <c r="AG633" s="116"/>
      <c r="AH633" s="116"/>
      <c r="AI633" s="116"/>
      <c r="AJ633" s="116"/>
    </row>
    <row r="634" spans="1:36" s="76" customFormat="1" x14ac:dyDescent="0.25">
      <c r="A634" s="71"/>
      <c r="E634" s="119"/>
      <c r="F634" s="120"/>
      <c r="G634" s="119"/>
      <c r="H634" s="120"/>
      <c r="I634" s="9"/>
      <c r="J634" s="9"/>
      <c r="K634" s="10"/>
      <c r="P634" s="121"/>
      <c r="Q634" s="116"/>
      <c r="R634" s="116"/>
      <c r="S634" s="116"/>
      <c r="T634" s="116"/>
      <c r="U634" s="116"/>
      <c r="V634" s="116"/>
      <c r="W634" s="116"/>
      <c r="X634" s="116"/>
      <c r="Y634" s="116"/>
      <c r="Z634" s="116"/>
      <c r="AA634" s="116"/>
      <c r="AB634" s="116"/>
      <c r="AC634" s="116"/>
      <c r="AD634" s="116"/>
      <c r="AE634" s="116"/>
      <c r="AF634" s="116"/>
      <c r="AG634" s="116"/>
      <c r="AH634" s="116"/>
      <c r="AI634" s="116"/>
      <c r="AJ634" s="116"/>
    </row>
    <row r="635" spans="1:36" s="76" customFormat="1" x14ac:dyDescent="0.25">
      <c r="A635" s="71"/>
      <c r="E635" s="119"/>
      <c r="F635" s="120"/>
      <c r="G635" s="119"/>
      <c r="H635" s="120"/>
      <c r="I635" s="9"/>
      <c r="J635" s="9"/>
      <c r="K635" s="10"/>
      <c r="P635" s="121"/>
      <c r="Q635" s="116"/>
      <c r="R635" s="116"/>
      <c r="S635" s="116"/>
      <c r="T635" s="116"/>
      <c r="U635" s="116"/>
      <c r="V635" s="116"/>
      <c r="W635" s="116"/>
      <c r="X635" s="116"/>
      <c r="Y635" s="116"/>
      <c r="Z635" s="116"/>
      <c r="AA635" s="116"/>
      <c r="AB635" s="116"/>
      <c r="AC635" s="116"/>
      <c r="AD635" s="116"/>
      <c r="AE635" s="116"/>
      <c r="AF635" s="116"/>
      <c r="AG635" s="116"/>
      <c r="AH635" s="116"/>
      <c r="AI635" s="116"/>
      <c r="AJ635" s="116"/>
    </row>
    <row r="636" spans="1:36" s="76" customFormat="1" x14ac:dyDescent="0.25">
      <c r="A636" s="71"/>
      <c r="E636" s="119"/>
      <c r="F636" s="120"/>
      <c r="G636" s="119"/>
      <c r="H636" s="120"/>
      <c r="I636" s="9"/>
      <c r="J636" s="9"/>
      <c r="K636" s="10"/>
      <c r="P636" s="121"/>
      <c r="Q636" s="116"/>
      <c r="R636" s="116"/>
      <c r="S636" s="116"/>
      <c r="T636" s="116"/>
      <c r="U636" s="116"/>
      <c r="V636" s="116"/>
      <c r="W636" s="116"/>
      <c r="X636" s="116"/>
      <c r="Y636" s="116"/>
      <c r="Z636" s="116"/>
      <c r="AA636" s="116"/>
      <c r="AB636" s="116"/>
      <c r="AC636" s="116"/>
      <c r="AD636" s="116"/>
      <c r="AE636" s="116"/>
      <c r="AF636" s="116"/>
      <c r="AG636" s="116"/>
      <c r="AH636" s="116"/>
      <c r="AI636" s="116"/>
      <c r="AJ636" s="116"/>
    </row>
    <row r="637" spans="1:36" s="76" customFormat="1" x14ac:dyDescent="0.25">
      <c r="A637" s="71"/>
      <c r="E637" s="119"/>
      <c r="F637" s="120"/>
      <c r="G637" s="119"/>
      <c r="H637" s="120"/>
      <c r="I637" s="9"/>
      <c r="J637" s="9"/>
      <c r="K637" s="10"/>
      <c r="P637" s="121"/>
      <c r="Q637" s="116"/>
      <c r="R637" s="116"/>
      <c r="S637" s="116"/>
      <c r="T637" s="116"/>
      <c r="U637" s="116"/>
      <c r="V637" s="116"/>
      <c r="W637" s="116"/>
      <c r="X637" s="116"/>
      <c r="Y637" s="116"/>
      <c r="Z637" s="116"/>
      <c r="AA637" s="116"/>
      <c r="AB637" s="116"/>
      <c r="AC637" s="116"/>
      <c r="AD637" s="116"/>
      <c r="AE637" s="116"/>
      <c r="AF637" s="116"/>
      <c r="AG637" s="116"/>
      <c r="AH637" s="116"/>
      <c r="AI637" s="116"/>
      <c r="AJ637" s="116"/>
    </row>
    <row r="638" spans="1:36" s="76" customFormat="1" x14ac:dyDescent="0.25">
      <c r="A638" s="71"/>
      <c r="E638" s="119"/>
      <c r="F638" s="120"/>
      <c r="G638" s="119"/>
      <c r="H638" s="120"/>
      <c r="I638" s="9"/>
      <c r="J638" s="9"/>
      <c r="K638" s="10"/>
      <c r="P638" s="121"/>
      <c r="Q638" s="116"/>
      <c r="R638" s="116"/>
      <c r="S638" s="116"/>
      <c r="T638" s="116"/>
      <c r="U638" s="116"/>
      <c r="V638" s="116"/>
      <c r="W638" s="116"/>
      <c r="X638" s="116"/>
      <c r="Y638" s="116"/>
      <c r="Z638" s="116"/>
      <c r="AA638" s="116"/>
      <c r="AB638" s="116"/>
      <c r="AC638" s="116"/>
      <c r="AD638" s="116"/>
      <c r="AE638" s="116"/>
      <c r="AF638" s="116"/>
      <c r="AG638" s="116"/>
      <c r="AH638" s="116"/>
      <c r="AI638" s="116"/>
      <c r="AJ638" s="116"/>
    </row>
    <row r="639" spans="1:36" s="76" customFormat="1" x14ac:dyDescent="0.25">
      <c r="A639" s="71"/>
      <c r="E639" s="119"/>
      <c r="F639" s="120"/>
      <c r="G639" s="119"/>
      <c r="H639" s="120"/>
      <c r="I639" s="9"/>
      <c r="J639" s="9"/>
      <c r="K639" s="10"/>
      <c r="P639" s="121"/>
      <c r="Q639" s="116"/>
      <c r="R639" s="116"/>
      <c r="S639" s="116"/>
      <c r="T639" s="116"/>
      <c r="U639" s="116"/>
      <c r="V639" s="116"/>
      <c r="W639" s="116"/>
      <c r="X639" s="116"/>
      <c r="Y639" s="116"/>
      <c r="Z639" s="116"/>
      <c r="AA639" s="116"/>
      <c r="AB639" s="116"/>
      <c r="AC639" s="116"/>
      <c r="AD639" s="116"/>
      <c r="AE639" s="116"/>
      <c r="AF639" s="116"/>
      <c r="AG639" s="116"/>
      <c r="AH639" s="116"/>
      <c r="AI639" s="116"/>
      <c r="AJ639" s="116"/>
    </row>
    <row r="640" spans="1:36" s="76" customFormat="1" x14ac:dyDescent="0.25">
      <c r="A640" s="71"/>
      <c r="E640" s="119"/>
      <c r="F640" s="120"/>
      <c r="G640" s="119"/>
      <c r="H640" s="120"/>
      <c r="I640" s="9"/>
      <c r="J640" s="9"/>
      <c r="K640" s="10"/>
      <c r="P640" s="121"/>
      <c r="Q640" s="116"/>
      <c r="R640" s="116"/>
      <c r="S640" s="116"/>
      <c r="T640" s="116"/>
      <c r="U640" s="116"/>
      <c r="V640" s="116"/>
      <c r="W640" s="116"/>
      <c r="X640" s="116"/>
      <c r="Y640" s="116"/>
      <c r="Z640" s="116"/>
      <c r="AA640" s="116"/>
      <c r="AB640" s="116"/>
      <c r="AC640" s="116"/>
      <c r="AD640" s="116"/>
      <c r="AE640" s="116"/>
      <c r="AF640" s="116"/>
      <c r="AG640" s="116"/>
      <c r="AH640" s="116"/>
      <c r="AI640" s="116"/>
      <c r="AJ640" s="116"/>
    </row>
    <row r="641" spans="1:36" s="76" customFormat="1" x14ac:dyDescent="0.25">
      <c r="A641" s="71"/>
      <c r="E641" s="119"/>
      <c r="F641" s="120"/>
      <c r="G641" s="119"/>
      <c r="H641" s="120"/>
      <c r="I641" s="9"/>
      <c r="J641" s="9"/>
      <c r="K641" s="10"/>
      <c r="P641" s="121"/>
      <c r="Q641" s="116"/>
      <c r="R641" s="116"/>
      <c r="S641" s="116"/>
      <c r="T641" s="116"/>
      <c r="U641" s="116"/>
      <c r="V641" s="116"/>
      <c r="W641" s="116"/>
      <c r="X641" s="116"/>
      <c r="Y641" s="116"/>
      <c r="Z641" s="116"/>
      <c r="AA641" s="116"/>
      <c r="AB641" s="116"/>
      <c r="AC641" s="116"/>
      <c r="AD641" s="116"/>
      <c r="AE641" s="116"/>
      <c r="AF641" s="116"/>
      <c r="AG641" s="116"/>
      <c r="AH641" s="116"/>
      <c r="AI641" s="116"/>
      <c r="AJ641" s="116"/>
    </row>
    <row r="642" spans="1:36" s="76" customFormat="1" x14ac:dyDescent="0.25">
      <c r="A642" s="71"/>
      <c r="E642" s="119"/>
      <c r="F642" s="120"/>
      <c r="G642" s="119"/>
      <c r="H642" s="120"/>
      <c r="I642" s="9"/>
      <c r="J642" s="9"/>
      <c r="K642" s="10"/>
      <c r="P642" s="121"/>
      <c r="Q642" s="116"/>
      <c r="R642" s="116"/>
      <c r="S642" s="116"/>
      <c r="T642" s="116"/>
      <c r="U642" s="116"/>
      <c r="V642" s="116"/>
      <c r="W642" s="116"/>
      <c r="X642" s="116"/>
      <c r="Y642" s="116"/>
      <c r="Z642" s="116"/>
      <c r="AA642" s="116"/>
      <c r="AB642" s="116"/>
      <c r="AC642" s="116"/>
      <c r="AD642" s="116"/>
      <c r="AE642" s="116"/>
      <c r="AF642" s="116"/>
      <c r="AG642" s="116"/>
      <c r="AH642" s="116"/>
      <c r="AI642" s="116"/>
      <c r="AJ642" s="116"/>
    </row>
    <row r="643" spans="1:36" s="76" customFormat="1" x14ac:dyDescent="0.25">
      <c r="A643" s="71"/>
      <c r="E643" s="119"/>
      <c r="F643" s="120"/>
      <c r="G643" s="119"/>
      <c r="H643" s="120"/>
      <c r="I643" s="9"/>
      <c r="J643" s="9"/>
      <c r="K643" s="10"/>
      <c r="P643" s="121"/>
      <c r="Q643" s="116"/>
      <c r="R643" s="116"/>
      <c r="S643" s="116"/>
      <c r="T643" s="116"/>
      <c r="U643" s="116"/>
      <c r="V643" s="116"/>
      <c r="W643" s="116"/>
      <c r="X643" s="116"/>
      <c r="Y643" s="116"/>
      <c r="Z643" s="116"/>
      <c r="AA643" s="116"/>
      <c r="AB643" s="116"/>
      <c r="AC643" s="116"/>
      <c r="AD643" s="116"/>
      <c r="AE643" s="116"/>
      <c r="AF643" s="116"/>
      <c r="AG643" s="116"/>
      <c r="AH643" s="116"/>
      <c r="AI643" s="116"/>
      <c r="AJ643" s="116"/>
    </row>
    <row r="644" spans="1:36" s="76" customFormat="1" x14ac:dyDescent="0.25">
      <c r="A644" s="71"/>
      <c r="E644" s="119"/>
      <c r="F644" s="120"/>
      <c r="G644" s="119"/>
      <c r="H644" s="120"/>
      <c r="I644" s="9"/>
      <c r="J644" s="9"/>
      <c r="K644" s="10"/>
      <c r="P644" s="121"/>
      <c r="Q644" s="116"/>
      <c r="R644" s="116"/>
      <c r="S644" s="116"/>
      <c r="T644" s="116"/>
      <c r="U644" s="116"/>
      <c r="V644" s="116"/>
      <c r="W644" s="116"/>
      <c r="X644" s="116"/>
      <c r="Y644" s="116"/>
      <c r="Z644" s="116"/>
      <c r="AA644" s="116"/>
      <c r="AB644" s="116"/>
      <c r="AC644" s="116"/>
      <c r="AD644" s="116"/>
      <c r="AE644" s="116"/>
      <c r="AF644" s="116"/>
      <c r="AG644" s="116"/>
      <c r="AH644" s="116"/>
      <c r="AI644" s="116"/>
      <c r="AJ644" s="116"/>
    </row>
    <row r="645" spans="1:36" s="76" customFormat="1" x14ac:dyDescent="0.25">
      <c r="A645" s="71"/>
      <c r="E645" s="119"/>
      <c r="F645" s="120"/>
      <c r="G645" s="119"/>
      <c r="H645" s="120"/>
      <c r="I645" s="9"/>
      <c r="J645" s="9"/>
      <c r="K645" s="10"/>
      <c r="P645" s="121"/>
      <c r="Q645" s="116"/>
      <c r="R645" s="116"/>
      <c r="S645" s="116"/>
      <c r="T645" s="116"/>
      <c r="U645" s="116"/>
      <c r="V645" s="116"/>
      <c r="W645" s="116"/>
      <c r="X645" s="116"/>
      <c r="Y645" s="116"/>
      <c r="Z645" s="116"/>
      <c r="AA645" s="116"/>
      <c r="AB645" s="116"/>
      <c r="AC645" s="116"/>
      <c r="AD645" s="116"/>
      <c r="AE645" s="116"/>
      <c r="AF645" s="116"/>
      <c r="AG645" s="116"/>
      <c r="AH645" s="116"/>
      <c r="AI645" s="116"/>
      <c r="AJ645" s="116"/>
    </row>
    <row r="646" spans="1:36" s="76" customFormat="1" x14ac:dyDescent="0.25">
      <c r="A646" s="71"/>
      <c r="E646" s="119"/>
      <c r="F646" s="120"/>
      <c r="G646" s="119"/>
      <c r="H646" s="120"/>
      <c r="I646" s="9"/>
      <c r="J646" s="9"/>
      <c r="K646" s="10"/>
      <c r="P646" s="121"/>
      <c r="Q646" s="116"/>
      <c r="R646" s="116"/>
      <c r="S646" s="116"/>
      <c r="T646" s="116"/>
      <c r="U646" s="116"/>
      <c r="V646" s="116"/>
      <c r="W646" s="116"/>
      <c r="X646" s="116"/>
      <c r="Y646" s="116"/>
      <c r="Z646" s="116"/>
      <c r="AA646" s="116"/>
      <c r="AB646" s="116"/>
      <c r="AC646" s="116"/>
      <c r="AD646" s="116"/>
      <c r="AE646" s="116"/>
      <c r="AF646" s="116"/>
      <c r="AG646" s="116"/>
      <c r="AH646" s="116"/>
      <c r="AI646" s="116"/>
      <c r="AJ646" s="116"/>
    </row>
    <row r="647" spans="1:36" s="76" customFormat="1" x14ac:dyDescent="0.25">
      <c r="A647" s="71"/>
      <c r="E647" s="119"/>
      <c r="F647" s="120"/>
      <c r="G647" s="119"/>
      <c r="H647" s="120"/>
      <c r="I647" s="9"/>
      <c r="J647" s="9"/>
      <c r="K647" s="10"/>
      <c r="P647" s="121"/>
      <c r="Q647" s="116"/>
      <c r="R647" s="116"/>
      <c r="S647" s="116"/>
      <c r="T647" s="116"/>
      <c r="U647" s="116"/>
      <c r="V647" s="116"/>
      <c r="W647" s="116"/>
      <c r="X647" s="116"/>
      <c r="Y647" s="116"/>
      <c r="Z647" s="116"/>
      <c r="AA647" s="116"/>
      <c r="AB647" s="116"/>
      <c r="AC647" s="116"/>
      <c r="AD647" s="116"/>
      <c r="AE647" s="116"/>
      <c r="AF647" s="116"/>
      <c r="AG647" s="116"/>
      <c r="AH647" s="116"/>
      <c r="AI647" s="116"/>
      <c r="AJ647" s="116"/>
    </row>
    <row r="648" spans="1:36" s="76" customFormat="1" x14ac:dyDescent="0.25">
      <c r="A648" s="71"/>
      <c r="E648" s="119"/>
      <c r="F648" s="120"/>
      <c r="G648" s="119"/>
      <c r="H648" s="120"/>
      <c r="I648" s="9"/>
      <c r="J648" s="9"/>
      <c r="K648" s="10"/>
      <c r="P648" s="121"/>
      <c r="Q648" s="116"/>
      <c r="R648" s="116"/>
      <c r="S648" s="116"/>
      <c r="T648" s="116"/>
      <c r="U648" s="116"/>
      <c r="V648" s="116"/>
      <c r="W648" s="116"/>
      <c r="X648" s="116"/>
      <c r="Y648" s="116"/>
      <c r="Z648" s="116"/>
      <c r="AA648" s="116"/>
      <c r="AB648" s="116"/>
      <c r="AC648" s="116"/>
      <c r="AD648" s="116"/>
      <c r="AE648" s="116"/>
      <c r="AF648" s="116"/>
      <c r="AG648" s="116"/>
      <c r="AH648" s="116"/>
      <c r="AI648" s="116"/>
      <c r="AJ648" s="116"/>
    </row>
    <row r="649" spans="1:36" s="76" customFormat="1" x14ac:dyDescent="0.25">
      <c r="A649" s="71"/>
      <c r="E649" s="119"/>
      <c r="F649" s="120"/>
      <c r="G649" s="119"/>
      <c r="H649" s="120"/>
      <c r="I649" s="9"/>
      <c r="J649" s="9"/>
      <c r="K649" s="10"/>
      <c r="P649" s="121"/>
      <c r="Q649" s="116"/>
      <c r="R649" s="116"/>
      <c r="S649" s="116"/>
      <c r="T649" s="116"/>
      <c r="U649" s="116"/>
      <c r="V649" s="116"/>
      <c r="W649" s="116"/>
      <c r="X649" s="116"/>
      <c r="Y649" s="116"/>
      <c r="Z649" s="116"/>
      <c r="AA649" s="116"/>
      <c r="AB649" s="116"/>
      <c r="AC649" s="116"/>
      <c r="AD649" s="116"/>
      <c r="AE649" s="116"/>
      <c r="AF649" s="116"/>
      <c r="AG649" s="116"/>
      <c r="AH649" s="116"/>
      <c r="AI649" s="116"/>
      <c r="AJ649" s="116"/>
    </row>
    <row r="650" spans="1:36" s="76" customFormat="1" x14ac:dyDescent="0.25">
      <c r="A650" s="71"/>
      <c r="E650" s="119"/>
      <c r="F650" s="120"/>
      <c r="G650" s="119"/>
      <c r="H650" s="120"/>
      <c r="I650" s="9"/>
      <c r="J650" s="9"/>
      <c r="K650" s="10"/>
      <c r="P650" s="121"/>
      <c r="Q650" s="116"/>
      <c r="R650" s="116"/>
      <c r="S650" s="116"/>
      <c r="T650" s="116"/>
      <c r="U650" s="116"/>
      <c r="V650" s="116"/>
      <c r="W650" s="116"/>
      <c r="X650" s="116"/>
      <c r="Y650" s="116"/>
      <c r="Z650" s="116"/>
      <c r="AA650" s="116"/>
      <c r="AB650" s="116"/>
      <c r="AC650" s="116"/>
      <c r="AD650" s="116"/>
      <c r="AE650" s="116"/>
      <c r="AF650" s="116"/>
      <c r="AG650" s="116"/>
      <c r="AH650" s="116"/>
      <c r="AI650" s="116"/>
      <c r="AJ650" s="116"/>
    </row>
    <row r="651" spans="1:36" s="76" customFormat="1" x14ac:dyDescent="0.25">
      <c r="A651" s="71"/>
      <c r="E651" s="119"/>
      <c r="F651" s="120"/>
      <c r="G651" s="119"/>
      <c r="H651" s="120"/>
      <c r="I651" s="9"/>
      <c r="J651" s="9"/>
      <c r="K651" s="10"/>
      <c r="P651" s="121"/>
      <c r="Q651" s="116"/>
      <c r="R651" s="116"/>
      <c r="S651" s="116"/>
      <c r="T651" s="116"/>
      <c r="U651" s="116"/>
      <c r="V651" s="116"/>
      <c r="W651" s="116"/>
      <c r="X651" s="116"/>
      <c r="Y651" s="116"/>
      <c r="Z651" s="116"/>
      <c r="AA651" s="116"/>
      <c r="AB651" s="116"/>
      <c r="AC651" s="116"/>
      <c r="AD651" s="116"/>
      <c r="AE651" s="116"/>
      <c r="AF651" s="116"/>
      <c r="AG651" s="116"/>
      <c r="AH651" s="116"/>
      <c r="AI651" s="116"/>
      <c r="AJ651" s="116"/>
    </row>
    <row r="652" spans="1:36" s="76" customFormat="1" x14ac:dyDescent="0.25">
      <c r="A652" s="71"/>
      <c r="E652" s="119"/>
      <c r="F652" s="120"/>
      <c r="G652" s="119"/>
      <c r="H652" s="120"/>
      <c r="I652" s="9"/>
      <c r="J652" s="9"/>
      <c r="K652" s="10"/>
      <c r="P652" s="121"/>
      <c r="Q652" s="116"/>
      <c r="R652" s="116"/>
      <c r="S652" s="116"/>
      <c r="T652" s="116"/>
      <c r="U652" s="116"/>
      <c r="V652" s="116"/>
      <c r="W652" s="116"/>
      <c r="X652" s="116"/>
      <c r="Y652" s="116"/>
      <c r="Z652" s="116"/>
      <c r="AA652" s="116"/>
      <c r="AB652" s="116"/>
      <c r="AC652" s="116"/>
      <c r="AD652" s="116"/>
      <c r="AE652" s="116"/>
      <c r="AF652" s="116"/>
      <c r="AG652" s="116"/>
      <c r="AH652" s="116"/>
      <c r="AI652" s="116"/>
      <c r="AJ652" s="116"/>
    </row>
    <row r="653" spans="1:36" s="76" customFormat="1" x14ac:dyDescent="0.25">
      <c r="A653" s="71"/>
      <c r="E653" s="119"/>
      <c r="F653" s="120"/>
      <c r="G653" s="119"/>
      <c r="H653" s="120"/>
      <c r="I653" s="9"/>
      <c r="J653" s="9"/>
      <c r="K653" s="10"/>
      <c r="P653" s="121"/>
      <c r="Q653" s="116"/>
      <c r="R653" s="116"/>
      <c r="S653" s="116"/>
      <c r="T653" s="116"/>
      <c r="U653" s="116"/>
      <c r="V653" s="116"/>
      <c r="W653" s="116"/>
      <c r="X653" s="116"/>
      <c r="Y653" s="116"/>
      <c r="Z653" s="116"/>
      <c r="AA653" s="116"/>
      <c r="AB653" s="116"/>
      <c r="AC653" s="116"/>
      <c r="AD653" s="116"/>
      <c r="AE653" s="116"/>
      <c r="AF653" s="116"/>
      <c r="AG653" s="116"/>
      <c r="AH653" s="116"/>
      <c r="AI653" s="116"/>
      <c r="AJ653" s="116"/>
    </row>
    <row r="654" spans="1:36" s="76" customFormat="1" x14ac:dyDescent="0.25">
      <c r="A654" s="71"/>
      <c r="E654" s="119"/>
      <c r="F654" s="120"/>
      <c r="G654" s="119"/>
      <c r="H654" s="120"/>
      <c r="I654" s="9"/>
      <c r="J654" s="9"/>
      <c r="K654" s="10"/>
      <c r="P654" s="121"/>
      <c r="Q654" s="116"/>
      <c r="R654" s="116"/>
      <c r="S654" s="116"/>
      <c r="T654" s="116"/>
      <c r="U654" s="116"/>
      <c r="V654" s="116"/>
      <c r="W654" s="116"/>
      <c r="X654" s="116"/>
      <c r="Y654" s="116"/>
      <c r="Z654" s="116"/>
      <c r="AA654" s="116"/>
      <c r="AB654" s="116"/>
      <c r="AC654" s="116"/>
      <c r="AD654" s="116"/>
      <c r="AE654" s="116"/>
      <c r="AF654" s="116"/>
      <c r="AG654" s="116"/>
      <c r="AH654" s="116"/>
      <c r="AI654" s="116"/>
      <c r="AJ654" s="116"/>
    </row>
    <row r="655" spans="1:36" s="76" customFormat="1" x14ac:dyDescent="0.25">
      <c r="A655" s="71"/>
      <c r="E655" s="119"/>
      <c r="F655" s="120"/>
      <c r="G655" s="119"/>
      <c r="H655" s="120"/>
      <c r="I655" s="9"/>
      <c r="J655" s="9"/>
      <c r="K655" s="10"/>
      <c r="P655" s="121"/>
      <c r="Q655" s="116"/>
      <c r="R655" s="116"/>
      <c r="S655" s="116"/>
      <c r="T655" s="116"/>
      <c r="U655" s="116"/>
      <c r="V655" s="116"/>
      <c r="W655" s="116"/>
      <c r="X655" s="116"/>
      <c r="Y655" s="116"/>
      <c r="Z655" s="116"/>
      <c r="AA655" s="116"/>
      <c r="AB655" s="116"/>
      <c r="AC655" s="116"/>
      <c r="AD655" s="116"/>
      <c r="AE655" s="116"/>
      <c r="AF655" s="116"/>
      <c r="AG655" s="116"/>
      <c r="AH655" s="116"/>
      <c r="AI655" s="116"/>
      <c r="AJ655" s="116"/>
    </row>
    <row r="656" spans="1:36" s="76" customFormat="1" x14ac:dyDescent="0.25">
      <c r="A656" s="71"/>
      <c r="E656" s="119"/>
      <c r="F656" s="120"/>
      <c r="G656" s="119"/>
      <c r="H656" s="120"/>
      <c r="I656" s="9"/>
      <c r="J656" s="9"/>
      <c r="K656" s="10"/>
      <c r="P656" s="121"/>
      <c r="Q656" s="116"/>
      <c r="R656" s="116"/>
      <c r="S656" s="116"/>
      <c r="T656" s="116"/>
      <c r="U656" s="116"/>
      <c r="V656" s="116"/>
      <c r="W656" s="116"/>
      <c r="X656" s="116"/>
      <c r="Y656" s="116"/>
      <c r="Z656" s="116"/>
      <c r="AA656" s="116"/>
      <c r="AB656" s="116"/>
      <c r="AC656" s="116"/>
      <c r="AD656" s="116"/>
      <c r="AE656" s="116"/>
      <c r="AF656" s="116"/>
      <c r="AG656" s="116"/>
      <c r="AH656" s="116"/>
      <c r="AI656" s="116"/>
      <c r="AJ656" s="116"/>
    </row>
    <row r="657" spans="1:36" s="76" customFormat="1" x14ac:dyDescent="0.25">
      <c r="A657" s="71"/>
      <c r="E657" s="119"/>
      <c r="F657" s="120"/>
      <c r="G657" s="119"/>
      <c r="H657" s="120"/>
      <c r="I657" s="9"/>
      <c r="J657" s="9"/>
      <c r="K657" s="10"/>
      <c r="P657" s="121"/>
      <c r="Q657" s="116"/>
      <c r="R657" s="116"/>
      <c r="S657" s="116"/>
      <c r="T657" s="116"/>
      <c r="U657" s="116"/>
      <c r="V657" s="116"/>
      <c r="W657" s="116"/>
      <c r="X657" s="116"/>
      <c r="Y657" s="116"/>
      <c r="Z657" s="116"/>
      <c r="AA657" s="116"/>
      <c r="AB657" s="116"/>
      <c r="AC657" s="116"/>
      <c r="AD657" s="116"/>
      <c r="AE657" s="116"/>
      <c r="AF657" s="116"/>
      <c r="AG657" s="116"/>
      <c r="AH657" s="116"/>
      <c r="AI657" s="116"/>
      <c r="AJ657" s="116"/>
    </row>
    <row r="658" spans="1:36" s="76" customFormat="1" x14ac:dyDescent="0.25">
      <c r="A658" s="71"/>
      <c r="E658" s="119"/>
      <c r="F658" s="120"/>
      <c r="G658" s="119"/>
      <c r="H658" s="120"/>
      <c r="I658" s="9"/>
      <c r="J658" s="9"/>
      <c r="K658" s="10"/>
      <c r="P658" s="121"/>
      <c r="Q658" s="116"/>
      <c r="R658" s="116"/>
      <c r="S658" s="116"/>
      <c r="T658" s="116"/>
      <c r="U658" s="116"/>
      <c r="V658" s="116"/>
      <c r="W658" s="116"/>
      <c r="X658" s="116"/>
      <c r="Y658" s="116"/>
      <c r="Z658" s="116"/>
      <c r="AA658" s="116"/>
      <c r="AB658" s="116"/>
      <c r="AC658" s="116"/>
      <c r="AD658" s="116"/>
      <c r="AE658" s="116"/>
      <c r="AF658" s="116"/>
      <c r="AG658" s="116"/>
      <c r="AH658" s="116"/>
      <c r="AI658" s="116"/>
      <c r="AJ658" s="116"/>
    </row>
    <row r="659" spans="1:36" s="76" customFormat="1" x14ac:dyDescent="0.25">
      <c r="A659" s="71"/>
      <c r="E659" s="119"/>
      <c r="F659" s="120"/>
      <c r="G659" s="119"/>
      <c r="H659" s="120"/>
      <c r="I659" s="9"/>
      <c r="J659" s="9"/>
      <c r="K659" s="10"/>
      <c r="P659" s="121"/>
      <c r="Q659" s="116"/>
      <c r="R659" s="116"/>
      <c r="S659" s="116"/>
      <c r="T659" s="116"/>
      <c r="U659" s="116"/>
      <c r="V659" s="116"/>
      <c r="W659" s="116"/>
      <c r="X659" s="116"/>
      <c r="Y659" s="116"/>
      <c r="Z659" s="116"/>
      <c r="AA659" s="116"/>
      <c r="AB659" s="116"/>
      <c r="AC659" s="116"/>
      <c r="AD659" s="116"/>
      <c r="AE659" s="116"/>
      <c r="AF659" s="116"/>
      <c r="AG659" s="116"/>
      <c r="AH659" s="116"/>
      <c r="AI659" s="116"/>
      <c r="AJ659" s="116"/>
    </row>
    <row r="660" spans="1:36" s="76" customFormat="1" x14ac:dyDescent="0.25">
      <c r="A660" s="71"/>
      <c r="E660" s="119"/>
      <c r="F660" s="120"/>
      <c r="G660" s="119"/>
      <c r="H660" s="120"/>
      <c r="I660" s="9"/>
      <c r="J660" s="9"/>
      <c r="K660" s="10"/>
      <c r="P660" s="121"/>
      <c r="Q660" s="116"/>
      <c r="R660" s="116"/>
      <c r="S660" s="116"/>
      <c r="T660" s="116"/>
      <c r="U660" s="116"/>
      <c r="V660" s="116"/>
      <c r="W660" s="116"/>
      <c r="X660" s="116"/>
      <c r="Y660" s="116"/>
      <c r="Z660" s="116"/>
      <c r="AA660" s="116"/>
      <c r="AB660" s="116"/>
      <c r="AC660" s="116"/>
      <c r="AD660" s="116"/>
      <c r="AE660" s="116"/>
      <c r="AF660" s="116"/>
      <c r="AG660" s="116"/>
      <c r="AH660" s="116"/>
      <c r="AI660" s="116"/>
      <c r="AJ660" s="116"/>
    </row>
    <row r="661" spans="1:36" s="76" customFormat="1" x14ac:dyDescent="0.25">
      <c r="A661" s="71"/>
      <c r="E661" s="119"/>
      <c r="F661" s="120"/>
      <c r="G661" s="119"/>
      <c r="H661" s="120"/>
      <c r="I661" s="9"/>
      <c r="J661" s="9"/>
      <c r="K661" s="10"/>
      <c r="P661" s="121"/>
      <c r="Q661" s="116"/>
      <c r="R661" s="116"/>
      <c r="S661" s="116"/>
      <c r="T661" s="116"/>
      <c r="U661" s="116"/>
      <c r="V661" s="116"/>
      <c r="W661" s="116"/>
      <c r="X661" s="116"/>
      <c r="Y661" s="116"/>
      <c r="Z661" s="116"/>
      <c r="AA661" s="116"/>
      <c r="AB661" s="116"/>
      <c r="AC661" s="116"/>
      <c r="AD661" s="116"/>
      <c r="AE661" s="116"/>
      <c r="AF661" s="116"/>
      <c r="AG661" s="116"/>
      <c r="AH661" s="116"/>
      <c r="AI661" s="116"/>
      <c r="AJ661" s="116"/>
    </row>
    <row r="662" spans="1:36" s="76" customFormat="1" x14ac:dyDescent="0.25">
      <c r="A662" s="71"/>
      <c r="E662" s="119"/>
      <c r="F662" s="120"/>
      <c r="G662" s="119"/>
      <c r="H662" s="120"/>
      <c r="I662" s="9"/>
      <c r="J662" s="9"/>
      <c r="K662" s="10"/>
      <c r="P662" s="121"/>
      <c r="Q662" s="116"/>
      <c r="R662" s="116"/>
      <c r="S662" s="116"/>
      <c r="T662" s="116"/>
      <c r="U662" s="116"/>
      <c r="V662" s="116"/>
      <c r="W662" s="116"/>
      <c r="X662" s="116"/>
      <c r="Y662" s="116"/>
      <c r="Z662" s="116"/>
      <c r="AA662" s="116"/>
      <c r="AB662" s="116"/>
      <c r="AC662" s="116"/>
      <c r="AD662" s="116"/>
      <c r="AE662" s="116"/>
      <c r="AF662" s="116"/>
      <c r="AG662" s="116"/>
      <c r="AH662" s="116"/>
      <c r="AI662" s="116"/>
      <c r="AJ662" s="116"/>
    </row>
    <row r="663" spans="1:36" s="76" customFormat="1" x14ac:dyDescent="0.25">
      <c r="A663" s="71"/>
      <c r="E663" s="119"/>
      <c r="F663" s="120"/>
      <c r="G663" s="119"/>
      <c r="H663" s="120"/>
      <c r="I663" s="9"/>
      <c r="J663" s="9"/>
      <c r="K663" s="10"/>
      <c r="P663" s="121"/>
      <c r="Q663" s="116"/>
      <c r="R663" s="116"/>
      <c r="S663" s="116"/>
      <c r="T663" s="116"/>
      <c r="U663" s="116"/>
      <c r="V663" s="116"/>
      <c r="W663" s="116"/>
      <c r="X663" s="116"/>
      <c r="Y663" s="116"/>
      <c r="Z663" s="116"/>
      <c r="AA663" s="116"/>
      <c r="AB663" s="116"/>
      <c r="AC663" s="116"/>
      <c r="AD663" s="116"/>
      <c r="AE663" s="116"/>
      <c r="AF663" s="116"/>
      <c r="AG663" s="116"/>
      <c r="AH663" s="116"/>
      <c r="AI663" s="116"/>
      <c r="AJ663" s="116"/>
    </row>
    <row r="664" spans="1:36" s="76" customFormat="1" x14ac:dyDescent="0.25">
      <c r="A664" s="71"/>
      <c r="E664" s="119"/>
      <c r="F664" s="120"/>
      <c r="G664" s="119"/>
      <c r="H664" s="120"/>
      <c r="I664" s="9"/>
      <c r="J664" s="9"/>
      <c r="K664" s="10"/>
      <c r="P664" s="121"/>
      <c r="Q664" s="116"/>
      <c r="R664" s="116"/>
      <c r="S664" s="116"/>
      <c r="T664" s="116"/>
      <c r="U664" s="116"/>
      <c r="V664" s="116"/>
      <c r="W664" s="116"/>
      <c r="X664" s="116"/>
      <c r="Y664" s="116"/>
      <c r="Z664" s="116"/>
      <c r="AA664" s="116"/>
      <c r="AB664" s="116"/>
      <c r="AC664" s="116"/>
      <c r="AD664" s="116"/>
      <c r="AE664" s="116"/>
      <c r="AF664" s="116"/>
      <c r="AG664" s="116"/>
      <c r="AH664" s="116"/>
      <c r="AI664" s="116"/>
      <c r="AJ664" s="116"/>
    </row>
    <row r="665" spans="1:36" s="76" customFormat="1" x14ac:dyDescent="0.25">
      <c r="A665" s="71"/>
      <c r="E665" s="119"/>
      <c r="F665" s="120"/>
      <c r="G665" s="119"/>
      <c r="H665" s="120"/>
      <c r="I665" s="9"/>
      <c r="J665" s="9"/>
      <c r="K665" s="10"/>
      <c r="P665" s="121"/>
      <c r="Q665" s="116"/>
      <c r="R665" s="116"/>
      <c r="S665" s="116"/>
      <c r="T665" s="116"/>
      <c r="U665" s="116"/>
      <c r="V665" s="116"/>
      <c r="W665" s="116"/>
      <c r="X665" s="116"/>
      <c r="Y665" s="116"/>
      <c r="Z665" s="116"/>
      <c r="AA665" s="116"/>
      <c r="AB665" s="116"/>
      <c r="AC665" s="116"/>
      <c r="AD665" s="116"/>
      <c r="AE665" s="116"/>
      <c r="AF665" s="116"/>
      <c r="AG665" s="116"/>
      <c r="AH665" s="116"/>
      <c r="AI665" s="116"/>
      <c r="AJ665" s="116"/>
    </row>
    <row r="666" spans="1:36" s="76" customFormat="1" x14ac:dyDescent="0.25">
      <c r="A666" s="71"/>
      <c r="E666" s="119"/>
      <c r="F666" s="120"/>
      <c r="G666" s="119"/>
      <c r="H666" s="120"/>
      <c r="I666" s="9"/>
      <c r="J666" s="9"/>
      <c r="K666" s="10"/>
      <c r="P666" s="121"/>
      <c r="Q666" s="116"/>
      <c r="R666" s="116"/>
      <c r="S666" s="116"/>
      <c r="T666" s="116"/>
      <c r="U666" s="116"/>
      <c r="V666" s="116"/>
      <c r="W666" s="116"/>
      <c r="X666" s="116"/>
      <c r="Y666" s="116"/>
      <c r="Z666" s="116"/>
      <c r="AA666" s="116"/>
      <c r="AB666" s="116"/>
      <c r="AC666" s="116"/>
      <c r="AD666" s="116"/>
      <c r="AE666" s="116"/>
      <c r="AF666" s="116"/>
      <c r="AG666" s="116"/>
      <c r="AH666" s="116"/>
      <c r="AI666" s="116"/>
      <c r="AJ666" s="116"/>
    </row>
    <row r="667" spans="1:36" s="76" customFormat="1" x14ac:dyDescent="0.25">
      <c r="A667" s="71"/>
      <c r="E667" s="119"/>
      <c r="F667" s="120"/>
      <c r="G667" s="119"/>
      <c r="H667" s="120"/>
      <c r="I667" s="9"/>
      <c r="J667" s="9"/>
      <c r="K667" s="10"/>
      <c r="P667" s="121"/>
      <c r="Q667" s="116"/>
      <c r="R667" s="116"/>
      <c r="S667" s="116"/>
      <c r="T667" s="116"/>
      <c r="U667" s="116"/>
      <c r="V667" s="116"/>
      <c r="W667" s="116"/>
      <c r="X667" s="116"/>
      <c r="Y667" s="116"/>
      <c r="Z667" s="116"/>
      <c r="AA667" s="116"/>
      <c r="AB667" s="116"/>
      <c r="AC667" s="116"/>
      <c r="AD667" s="116"/>
      <c r="AE667" s="116"/>
      <c r="AF667" s="116"/>
      <c r="AG667" s="116"/>
      <c r="AH667" s="116"/>
      <c r="AI667" s="116"/>
      <c r="AJ667" s="116"/>
    </row>
    <row r="668" spans="1:36" s="76" customFormat="1" x14ac:dyDescent="0.25">
      <c r="A668" s="71"/>
      <c r="E668" s="119"/>
      <c r="F668" s="120"/>
      <c r="G668" s="119"/>
      <c r="H668" s="120"/>
      <c r="I668" s="9"/>
      <c r="J668" s="9"/>
      <c r="K668" s="10"/>
      <c r="P668" s="121"/>
      <c r="Q668" s="116"/>
      <c r="R668" s="116"/>
      <c r="S668" s="116"/>
      <c r="T668" s="116"/>
      <c r="U668" s="116"/>
      <c r="V668" s="116"/>
      <c r="W668" s="116"/>
      <c r="X668" s="116"/>
      <c r="Y668" s="116"/>
      <c r="Z668" s="116"/>
      <c r="AA668" s="116"/>
      <c r="AB668" s="116"/>
      <c r="AC668" s="116"/>
      <c r="AD668" s="116"/>
      <c r="AE668" s="116"/>
      <c r="AF668" s="116"/>
      <c r="AG668" s="116"/>
      <c r="AH668" s="116"/>
      <c r="AI668" s="116"/>
      <c r="AJ668" s="116"/>
    </row>
    <row r="669" spans="1:36" s="76" customFormat="1" x14ac:dyDescent="0.25">
      <c r="A669" s="71"/>
      <c r="E669" s="119"/>
      <c r="F669" s="120"/>
      <c r="G669" s="119"/>
      <c r="H669" s="120"/>
      <c r="I669" s="9"/>
      <c r="J669" s="9"/>
      <c r="K669" s="10"/>
      <c r="P669" s="121"/>
      <c r="Q669" s="116"/>
      <c r="R669" s="116"/>
      <c r="S669" s="116"/>
      <c r="T669" s="116"/>
      <c r="U669" s="116"/>
      <c r="V669" s="116"/>
      <c r="W669" s="116"/>
      <c r="X669" s="116"/>
      <c r="Y669" s="116"/>
      <c r="Z669" s="116"/>
      <c r="AA669" s="116"/>
      <c r="AB669" s="116"/>
      <c r="AC669" s="116"/>
      <c r="AD669" s="116"/>
      <c r="AE669" s="116"/>
      <c r="AF669" s="116"/>
      <c r="AG669" s="116"/>
      <c r="AH669" s="116"/>
      <c r="AI669" s="116"/>
      <c r="AJ669" s="116"/>
    </row>
    <row r="670" spans="1:36" s="76" customFormat="1" x14ac:dyDescent="0.25">
      <c r="A670" s="71"/>
      <c r="E670" s="119"/>
      <c r="F670" s="120"/>
      <c r="G670" s="119"/>
      <c r="H670" s="120"/>
      <c r="I670" s="9"/>
      <c r="J670" s="9"/>
      <c r="K670" s="10"/>
      <c r="P670" s="121"/>
      <c r="Q670" s="116"/>
      <c r="R670" s="116"/>
      <c r="S670" s="116"/>
      <c r="T670" s="116"/>
      <c r="U670" s="116"/>
      <c r="V670" s="116"/>
      <c r="W670" s="116"/>
      <c r="X670" s="116"/>
      <c r="Y670" s="116"/>
      <c r="Z670" s="116"/>
      <c r="AA670" s="116"/>
      <c r="AB670" s="116"/>
      <c r="AC670" s="116"/>
      <c r="AD670" s="116"/>
      <c r="AE670" s="116"/>
      <c r="AF670" s="116"/>
      <c r="AG670" s="116"/>
      <c r="AH670" s="116"/>
      <c r="AI670" s="116"/>
      <c r="AJ670" s="116"/>
    </row>
    <row r="671" spans="1:36" s="76" customFormat="1" x14ac:dyDescent="0.25">
      <c r="A671" s="71"/>
      <c r="E671" s="119"/>
      <c r="F671" s="120"/>
      <c r="G671" s="119"/>
      <c r="H671" s="120"/>
      <c r="I671" s="9"/>
      <c r="J671" s="9"/>
      <c r="K671" s="10"/>
      <c r="P671" s="121"/>
      <c r="Q671" s="116"/>
      <c r="R671" s="116"/>
      <c r="S671" s="116"/>
      <c r="T671" s="116"/>
      <c r="U671" s="116"/>
      <c r="V671" s="116"/>
      <c r="W671" s="116"/>
      <c r="X671" s="116"/>
      <c r="Y671" s="116"/>
      <c r="Z671" s="116"/>
      <c r="AA671" s="116"/>
      <c r="AB671" s="116"/>
      <c r="AC671" s="116"/>
      <c r="AD671" s="116"/>
      <c r="AE671" s="116"/>
      <c r="AF671" s="116"/>
      <c r="AG671" s="116"/>
      <c r="AH671" s="116"/>
      <c r="AI671" s="116"/>
      <c r="AJ671" s="116"/>
    </row>
    <row r="672" spans="1:36" s="76" customFormat="1" x14ac:dyDescent="0.25">
      <c r="A672" s="71"/>
      <c r="E672" s="119"/>
      <c r="F672" s="120"/>
      <c r="G672" s="119"/>
      <c r="H672" s="120"/>
      <c r="I672" s="9"/>
      <c r="J672" s="9"/>
      <c r="K672" s="10"/>
      <c r="P672" s="121"/>
      <c r="Q672" s="116"/>
      <c r="R672" s="116"/>
      <c r="S672" s="116"/>
      <c r="T672" s="116"/>
      <c r="U672" s="116"/>
      <c r="V672" s="116"/>
      <c r="W672" s="116"/>
      <c r="X672" s="116"/>
      <c r="Y672" s="116"/>
      <c r="Z672" s="116"/>
      <c r="AA672" s="116"/>
      <c r="AB672" s="116"/>
      <c r="AC672" s="116"/>
      <c r="AD672" s="116"/>
      <c r="AE672" s="116"/>
      <c r="AF672" s="116"/>
      <c r="AG672" s="116"/>
      <c r="AH672" s="116"/>
      <c r="AI672" s="116"/>
      <c r="AJ672" s="116"/>
    </row>
    <row r="673" spans="1:36" s="76" customFormat="1" x14ac:dyDescent="0.25">
      <c r="A673" s="71"/>
      <c r="E673" s="119"/>
      <c r="F673" s="120"/>
      <c r="G673" s="119"/>
      <c r="H673" s="120"/>
      <c r="I673" s="9"/>
      <c r="J673" s="9"/>
      <c r="K673" s="10"/>
      <c r="P673" s="121"/>
      <c r="Q673" s="116"/>
      <c r="R673" s="116"/>
      <c r="S673" s="116"/>
      <c r="T673" s="116"/>
      <c r="U673" s="116"/>
      <c r="V673" s="116"/>
      <c r="W673" s="116"/>
      <c r="X673" s="116"/>
      <c r="Y673" s="116"/>
      <c r="Z673" s="116"/>
      <c r="AA673" s="116"/>
      <c r="AB673" s="116"/>
      <c r="AC673" s="116"/>
      <c r="AD673" s="116"/>
      <c r="AE673" s="116"/>
      <c r="AF673" s="116"/>
      <c r="AG673" s="116"/>
      <c r="AH673" s="116"/>
      <c r="AI673" s="116"/>
      <c r="AJ673" s="116"/>
    </row>
    <row r="674" spans="1:36" s="76" customFormat="1" x14ac:dyDescent="0.25">
      <c r="A674" s="71"/>
      <c r="E674" s="119"/>
      <c r="F674" s="120"/>
      <c r="G674" s="119"/>
      <c r="H674" s="120"/>
      <c r="I674" s="9"/>
      <c r="J674" s="9"/>
      <c r="K674" s="10"/>
      <c r="P674" s="121"/>
      <c r="Q674" s="116"/>
      <c r="R674" s="116"/>
      <c r="S674" s="116"/>
      <c r="T674" s="116"/>
      <c r="U674" s="116"/>
      <c r="V674" s="116"/>
      <c r="W674" s="116"/>
      <c r="X674" s="116"/>
      <c r="Y674" s="116"/>
      <c r="Z674" s="116"/>
      <c r="AA674" s="116"/>
      <c r="AB674" s="116"/>
      <c r="AC674" s="116"/>
      <c r="AD674" s="116"/>
      <c r="AE674" s="116"/>
      <c r="AF674" s="116"/>
      <c r="AG674" s="116"/>
      <c r="AH674" s="116"/>
      <c r="AI674" s="116"/>
      <c r="AJ674" s="116"/>
    </row>
    <row r="675" spans="1:36" s="76" customFormat="1" x14ac:dyDescent="0.25">
      <c r="A675" s="71"/>
      <c r="E675" s="119"/>
      <c r="F675" s="120"/>
      <c r="G675" s="119"/>
      <c r="H675" s="120"/>
      <c r="I675" s="9"/>
      <c r="J675" s="9"/>
      <c r="K675" s="10"/>
      <c r="P675" s="121"/>
      <c r="Q675" s="116"/>
      <c r="R675" s="116"/>
      <c r="S675" s="116"/>
      <c r="T675" s="116"/>
      <c r="U675" s="116"/>
      <c r="V675" s="116"/>
      <c r="W675" s="116"/>
      <c r="X675" s="116"/>
      <c r="Y675" s="116"/>
      <c r="Z675" s="116"/>
      <c r="AA675" s="116"/>
      <c r="AB675" s="116"/>
      <c r="AC675" s="116"/>
      <c r="AD675" s="116"/>
      <c r="AE675" s="116"/>
      <c r="AF675" s="116"/>
      <c r="AG675" s="116"/>
      <c r="AH675" s="116"/>
      <c r="AI675" s="116"/>
      <c r="AJ675" s="116"/>
    </row>
    <row r="676" spans="1:36" s="76" customFormat="1" x14ac:dyDescent="0.25">
      <c r="A676" s="71"/>
      <c r="E676" s="119"/>
      <c r="F676" s="120"/>
      <c r="G676" s="119"/>
      <c r="H676" s="120"/>
      <c r="I676" s="9"/>
      <c r="J676" s="9"/>
      <c r="K676" s="10"/>
      <c r="P676" s="121"/>
      <c r="Q676" s="116"/>
      <c r="R676" s="116"/>
      <c r="S676" s="116"/>
      <c r="T676" s="116"/>
      <c r="U676" s="116"/>
      <c r="V676" s="116"/>
      <c r="W676" s="116"/>
      <c r="X676" s="116"/>
      <c r="Y676" s="116"/>
      <c r="Z676" s="116"/>
      <c r="AA676" s="116"/>
      <c r="AB676" s="116"/>
      <c r="AC676" s="116"/>
      <c r="AD676" s="116"/>
      <c r="AE676" s="116"/>
      <c r="AF676" s="116"/>
      <c r="AG676" s="116"/>
      <c r="AH676" s="116"/>
      <c r="AI676" s="116"/>
      <c r="AJ676" s="116"/>
    </row>
    <row r="677" spans="1:36" s="76" customFormat="1" x14ac:dyDescent="0.25">
      <c r="A677" s="71"/>
      <c r="E677" s="119"/>
      <c r="F677" s="120"/>
      <c r="G677" s="119"/>
      <c r="H677" s="120"/>
      <c r="I677" s="9"/>
      <c r="J677" s="9"/>
      <c r="K677" s="10"/>
      <c r="P677" s="121"/>
      <c r="Q677" s="116"/>
      <c r="R677" s="116"/>
      <c r="S677" s="116"/>
      <c r="T677" s="116"/>
      <c r="U677" s="116"/>
      <c r="V677" s="116"/>
      <c r="W677" s="116"/>
      <c r="X677" s="116"/>
      <c r="Y677" s="116"/>
      <c r="Z677" s="116"/>
      <c r="AA677" s="116"/>
      <c r="AB677" s="116"/>
      <c r="AC677" s="116"/>
      <c r="AD677" s="116"/>
      <c r="AE677" s="116"/>
      <c r="AF677" s="116"/>
      <c r="AG677" s="116"/>
      <c r="AH677" s="116"/>
      <c r="AI677" s="116"/>
      <c r="AJ677" s="116"/>
    </row>
    <row r="678" spans="1:36" s="76" customFormat="1" x14ac:dyDescent="0.25">
      <c r="A678" s="71"/>
      <c r="E678" s="119"/>
      <c r="F678" s="120"/>
      <c r="G678" s="119"/>
      <c r="H678" s="120"/>
      <c r="I678" s="9"/>
      <c r="J678" s="9"/>
      <c r="K678" s="10"/>
      <c r="P678" s="121"/>
      <c r="Q678" s="116"/>
      <c r="R678" s="116"/>
      <c r="S678" s="116"/>
      <c r="T678" s="116"/>
      <c r="U678" s="116"/>
      <c r="V678" s="116"/>
      <c r="W678" s="116"/>
      <c r="X678" s="116"/>
      <c r="Y678" s="116"/>
      <c r="Z678" s="116"/>
      <c r="AA678" s="116"/>
      <c r="AB678" s="116"/>
      <c r="AC678" s="116"/>
      <c r="AD678" s="116"/>
      <c r="AE678" s="116"/>
      <c r="AF678" s="116"/>
      <c r="AG678" s="116"/>
      <c r="AH678" s="116"/>
      <c r="AI678" s="116"/>
      <c r="AJ678" s="116"/>
    </row>
    <row r="679" spans="1:36" s="76" customFormat="1" x14ac:dyDescent="0.25">
      <c r="A679" s="71"/>
      <c r="E679" s="119"/>
      <c r="F679" s="120"/>
      <c r="G679" s="119"/>
      <c r="H679" s="120"/>
      <c r="I679" s="9"/>
      <c r="J679" s="9"/>
      <c r="K679" s="10"/>
      <c r="P679" s="121"/>
      <c r="Q679" s="116"/>
      <c r="R679" s="116"/>
      <c r="S679" s="116"/>
      <c r="T679" s="116"/>
      <c r="U679" s="116"/>
      <c r="V679" s="116"/>
      <c r="W679" s="116"/>
      <c r="X679" s="116"/>
      <c r="Y679" s="116"/>
      <c r="Z679" s="116"/>
      <c r="AA679" s="116"/>
      <c r="AB679" s="116"/>
      <c r="AC679" s="116"/>
      <c r="AD679" s="116"/>
      <c r="AE679" s="116"/>
      <c r="AF679" s="116"/>
      <c r="AG679" s="116"/>
      <c r="AH679" s="116"/>
      <c r="AI679" s="116"/>
      <c r="AJ679" s="116"/>
    </row>
    <row r="680" spans="1:36" s="76" customFormat="1" x14ac:dyDescent="0.25">
      <c r="A680" s="71"/>
      <c r="E680" s="119"/>
      <c r="F680" s="120"/>
      <c r="G680" s="119"/>
      <c r="H680" s="120"/>
      <c r="I680" s="9"/>
      <c r="J680" s="9"/>
      <c r="K680" s="10"/>
      <c r="P680" s="121"/>
      <c r="Q680" s="116"/>
      <c r="R680" s="116"/>
      <c r="S680" s="116"/>
      <c r="T680" s="116"/>
      <c r="U680" s="116"/>
      <c r="V680" s="116"/>
      <c r="W680" s="116"/>
      <c r="X680" s="116"/>
      <c r="Y680" s="116"/>
      <c r="Z680" s="116"/>
      <c r="AA680" s="116"/>
      <c r="AB680" s="116"/>
      <c r="AC680" s="116"/>
      <c r="AD680" s="116"/>
      <c r="AE680" s="116"/>
      <c r="AF680" s="116"/>
      <c r="AG680" s="116"/>
      <c r="AH680" s="116"/>
      <c r="AI680" s="116"/>
      <c r="AJ680" s="116"/>
    </row>
    <row r="681" spans="1:36" s="76" customFormat="1" x14ac:dyDescent="0.25">
      <c r="A681" s="71"/>
      <c r="E681" s="119"/>
      <c r="F681" s="120"/>
      <c r="G681" s="119"/>
      <c r="H681" s="120"/>
      <c r="I681" s="9"/>
      <c r="J681" s="9"/>
      <c r="K681" s="10"/>
      <c r="P681" s="121"/>
      <c r="Q681" s="116"/>
      <c r="R681" s="116"/>
      <c r="S681" s="116"/>
      <c r="T681" s="116"/>
      <c r="U681" s="116"/>
      <c r="V681" s="116"/>
      <c r="W681" s="116"/>
      <c r="X681" s="116"/>
      <c r="Y681" s="116"/>
      <c r="Z681" s="116"/>
      <c r="AA681" s="116"/>
      <c r="AB681" s="116"/>
      <c r="AC681" s="116"/>
      <c r="AD681" s="116"/>
      <c r="AE681" s="116"/>
      <c r="AF681" s="116"/>
      <c r="AG681" s="116"/>
      <c r="AH681" s="116"/>
      <c r="AI681" s="116"/>
      <c r="AJ681" s="116"/>
    </row>
    <row r="682" spans="1:36" s="76" customFormat="1" x14ac:dyDescent="0.25">
      <c r="A682" s="71"/>
      <c r="E682" s="119"/>
      <c r="F682" s="120"/>
      <c r="G682" s="119"/>
      <c r="H682" s="120"/>
      <c r="I682" s="9"/>
      <c r="J682" s="9"/>
      <c r="K682" s="10"/>
      <c r="P682" s="121"/>
      <c r="Q682" s="116"/>
      <c r="R682" s="116"/>
      <c r="S682" s="116"/>
      <c r="T682" s="116"/>
      <c r="U682" s="116"/>
      <c r="V682" s="116"/>
      <c r="W682" s="116"/>
      <c r="X682" s="116"/>
      <c r="Y682" s="116"/>
      <c r="Z682" s="116"/>
      <c r="AA682" s="116"/>
      <c r="AB682" s="116"/>
      <c r="AC682" s="116"/>
      <c r="AD682" s="116"/>
      <c r="AE682" s="116"/>
      <c r="AF682" s="116"/>
      <c r="AG682" s="116"/>
      <c r="AH682" s="116"/>
      <c r="AI682" s="116"/>
      <c r="AJ682" s="116"/>
    </row>
    <row r="683" spans="1:36" s="76" customFormat="1" x14ac:dyDescent="0.25">
      <c r="A683" s="71"/>
      <c r="E683" s="119"/>
      <c r="F683" s="120"/>
      <c r="G683" s="119"/>
      <c r="H683" s="120"/>
      <c r="I683" s="9"/>
      <c r="J683" s="9"/>
      <c r="K683" s="10"/>
      <c r="P683" s="121"/>
      <c r="Q683" s="116"/>
      <c r="R683" s="116"/>
      <c r="S683" s="116"/>
      <c r="T683" s="116"/>
      <c r="U683" s="116"/>
      <c r="V683" s="116"/>
      <c r="W683" s="116"/>
      <c r="X683" s="116"/>
      <c r="Y683" s="116"/>
      <c r="Z683" s="116"/>
      <c r="AA683" s="116"/>
      <c r="AB683" s="116"/>
      <c r="AC683" s="116"/>
      <c r="AD683" s="116"/>
      <c r="AE683" s="116"/>
      <c r="AF683" s="116"/>
      <c r="AG683" s="116"/>
      <c r="AH683" s="116"/>
      <c r="AI683" s="116"/>
      <c r="AJ683" s="116"/>
    </row>
    <row r="684" spans="1:36" s="76" customFormat="1" x14ac:dyDescent="0.25">
      <c r="A684" s="71"/>
      <c r="E684" s="119"/>
      <c r="F684" s="120"/>
      <c r="G684" s="119"/>
      <c r="H684" s="120"/>
      <c r="I684" s="9"/>
      <c r="J684" s="9"/>
      <c r="K684" s="10"/>
      <c r="P684" s="121"/>
      <c r="Q684" s="116"/>
      <c r="R684" s="116"/>
      <c r="S684" s="116"/>
      <c r="T684" s="116"/>
      <c r="U684" s="116"/>
      <c r="V684" s="116"/>
      <c r="W684" s="116"/>
      <c r="X684" s="116"/>
      <c r="Y684" s="116"/>
      <c r="Z684" s="116"/>
      <c r="AA684" s="116"/>
      <c r="AB684" s="116"/>
      <c r="AC684" s="116"/>
      <c r="AD684" s="116"/>
      <c r="AE684" s="116"/>
      <c r="AF684" s="116"/>
      <c r="AG684" s="116"/>
      <c r="AH684" s="116"/>
      <c r="AI684" s="116"/>
      <c r="AJ684" s="116"/>
    </row>
    <row r="685" spans="1:36" s="76" customFormat="1" x14ac:dyDescent="0.25">
      <c r="A685" s="71"/>
      <c r="E685" s="119"/>
      <c r="F685" s="120"/>
      <c r="G685" s="119"/>
      <c r="H685" s="120"/>
      <c r="I685" s="9"/>
      <c r="J685" s="9"/>
      <c r="K685" s="10"/>
      <c r="P685" s="121"/>
      <c r="Q685" s="116"/>
      <c r="R685" s="116"/>
      <c r="S685" s="116"/>
      <c r="T685" s="116"/>
      <c r="U685" s="116"/>
      <c r="V685" s="116"/>
      <c r="W685" s="116"/>
      <c r="X685" s="116"/>
      <c r="Y685" s="116"/>
      <c r="Z685" s="116"/>
      <c r="AA685" s="116"/>
      <c r="AB685" s="116"/>
      <c r="AC685" s="116"/>
      <c r="AD685" s="116"/>
      <c r="AE685" s="116"/>
      <c r="AF685" s="116"/>
      <c r="AG685" s="116"/>
      <c r="AH685" s="116"/>
      <c r="AI685" s="116"/>
      <c r="AJ685" s="116"/>
    </row>
    <row r="686" spans="1:36" s="76" customFormat="1" x14ac:dyDescent="0.25">
      <c r="A686" s="71"/>
      <c r="E686" s="119"/>
      <c r="F686" s="120"/>
      <c r="G686" s="119"/>
      <c r="H686" s="120"/>
      <c r="I686" s="9"/>
      <c r="J686" s="9"/>
      <c r="K686" s="10"/>
      <c r="P686" s="121"/>
      <c r="Q686" s="116"/>
      <c r="R686" s="116"/>
      <c r="S686" s="116"/>
      <c r="T686" s="116"/>
      <c r="U686" s="116"/>
      <c r="V686" s="116"/>
      <c r="W686" s="116"/>
      <c r="X686" s="116"/>
      <c r="Y686" s="116"/>
      <c r="Z686" s="116"/>
      <c r="AA686" s="116"/>
      <c r="AB686" s="116"/>
      <c r="AC686" s="116"/>
      <c r="AD686" s="116"/>
      <c r="AE686" s="116"/>
      <c r="AF686" s="116"/>
      <c r="AG686" s="116"/>
      <c r="AH686" s="116"/>
      <c r="AI686" s="116"/>
      <c r="AJ686" s="116"/>
    </row>
    <row r="687" spans="1:36" s="76" customFormat="1" x14ac:dyDescent="0.25">
      <c r="A687" s="71"/>
      <c r="E687" s="119"/>
      <c r="F687" s="120"/>
      <c r="G687" s="119"/>
      <c r="H687" s="120"/>
      <c r="I687" s="9"/>
      <c r="J687" s="9"/>
      <c r="K687" s="10"/>
      <c r="P687" s="121"/>
      <c r="Q687" s="116"/>
      <c r="R687" s="116"/>
      <c r="S687" s="116"/>
      <c r="T687" s="116"/>
      <c r="U687" s="116"/>
      <c r="V687" s="116"/>
      <c r="W687" s="116"/>
      <c r="X687" s="116"/>
      <c r="Y687" s="116"/>
      <c r="Z687" s="116"/>
      <c r="AA687" s="116"/>
      <c r="AB687" s="116"/>
      <c r="AC687" s="116"/>
      <c r="AD687" s="116"/>
      <c r="AE687" s="116"/>
      <c r="AF687" s="116"/>
      <c r="AG687" s="116"/>
      <c r="AH687" s="116"/>
      <c r="AI687" s="116"/>
      <c r="AJ687" s="116"/>
    </row>
    <row r="688" spans="1:36" s="76" customFormat="1" x14ac:dyDescent="0.25">
      <c r="A688" s="71"/>
      <c r="E688" s="119"/>
      <c r="F688" s="120"/>
      <c r="G688" s="119"/>
      <c r="H688" s="120"/>
      <c r="I688" s="9"/>
      <c r="J688" s="9"/>
      <c r="K688" s="10"/>
      <c r="P688" s="121"/>
      <c r="Q688" s="116"/>
      <c r="R688" s="116"/>
      <c r="S688" s="116"/>
      <c r="T688" s="116"/>
      <c r="U688" s="116"/>
      <c r="V688" s="116"/>
      <c r="W688" s="116"/>
      <c r="X688" s="116"/>
      <c r="Y688" s="116"/>
      <c r="Z688" s="116"/>
      <c r="AA688" s="116"/>
      <c r="AB688" s="116"/>
      <c r="AC688" s="116"/>
      <c r="AD688" s="116"/>
      <c r="AE688" s="116"/>
      <c r="AF688" s="116"/>
      <c r="AG688" s="116"/>
      <c r="AH688" s="116"/>
      <c r="AI688" s="116"/>
      <c r="AJ688" s="116"/>
    </row>
    <row r="689" spans="1:36" s="76" customFormat="1" x14ac:dyDescent="0.25">
      <c r="A689" s="71"/>
      <c r="E689" s="119"/>
      <c r="F689" s="120"/>
      <c r="G689" s="119"/>
      <c r="H689" s="120"/>
      <c r="I689" s="9"/>
      <c r="J689" s="9"/>
      <c r="K689" s="10"/>
      <c r="P689" s="121"/>
      <c r="Q689" s="116"/>
      <c r="R689" s="116"/>
      <c r="S689" s="116"/>
      <c r="T689" s="116"/>
      <c r="U689" s="116"/>
      <c r="V689" s="116"/>
      <c r="W689" s="116"/>
      <c r="X689" s="116"/>
      <c r="Y689" s="116"/>
      <c r="Z689" s="116"/>
      <c r="AA689" s="116"/>
      <c r="AB689" s="116"/>
      <c r="AC689" s="116"/>
      <c r="AD689" s="116"/>
      <c r="AE689" s="116"/>
      <c r="AF689" s="116"/>
      <c r="AG689" s="116"/>
      <c r="AH689" s="116"/>
      <c r="AI689" s="116"/>
      <c r="AJ689" s="116"/>
    </row>
    <row r="690" spans="1:36" s="76" customFormat="1" x14ac:dyDescent="0.25">
      <c r="A690" s="71"/>
      <c r="E690" s="119"/>
      <c r="F690" s="120"/>
      <c r="G690" s="119"/>
      <c r="H690" s="120"/>
      <c r="I690" s="9"/>
      <c r="J690" s="9"/>
      <c r="K690" s="10"/>
      <c r="P690" s="121"/>
      <c r="Q690" s="116"/>
      <c r="R690" s="116"/>
      <c r="S690" s="116"/>
      <c r="T690" s="116"/>
      <c r="U690" s="116"/>
      <c r="V690" s="116"/>
      <c r="W690" s="116"/>
      <c r="X690" s="116"/>
      <c r="Y690" s="116"/>
      <c r="Z690" s="116"/>
      <c r="AA690" s="116"/>
      <c r="AB690" s="116"/>
      <c r="AC690" s="116"/>
      <c r="AD690" s="116"/>
      <c r="AE690" s="116"/>
      <c r="AF690" s="116"/>
      <c r="AG690" s="116"/>
      <c r="AH690" s="116"/>
      <c r="AI690" s="116"/>
      <c r="AJ690" s="116"/>
    </row>
    <row r="691" spans="1:36" s="76" customFormat="1" x14ac:dyDescent="0.25">
      <c r="A691" s="71"/>
      <c r="E691" s="119"/>
      <c r="F691" s="120"/>
      <c r="G691" s="119"/>
      <c r="H691" s="120"/>
      <c r="I691" s="9"/>
      <c r="J691" s="9"/>
      <c r="K691" s="10"/>
      <c r="P691" s="121"/>
      <c r="Q691" s="116"/>
      <c r="R691" s="116"/>
      <c r="S691" s="116"/>
      <c r="T691" s="116"/>
      <c r="U691" s="116"/>
      <c r="V691" s="116"/>
      <c r="W691" s="116"/>
      <c r="X691" s="116"/>
      <c r="Y691" s="116"/>
      <c r="Z691" s="116"/>
      <c r="AA691" s="116"/>
      <c r="AB691" s="116"/>
      <c r="AC691" s="116"/>
      <c r="AD691" s="116"/>
      <c r="AE691" s="116"/>
      <c r="AF691" s="116"/>
      <c r="AG691" s="116"/>
      <c r="AH691" s="116"/>
      <c r="AI691" s="116"/>
      <c r="AJ691" s="116"/>
    </row>
    <row r="692" spans="1:36" s="76" customFormat="1" x14ac:dyDescent="0.25">
      <c r="A692" s="71"/>
      <c r="E692" s="119"/>
      <c r="F692" s="120"/>
      <c r="G692" s="119"/>
      <c r="H692" s="120"/>
      <c r="I692" s="9"/>
      <c r="J692" s="9"/>
      <c r="K692" s="10"/>
      <c r="P692" s="121"/>
      <c r="Q692" s="116"/>
      <c r="R692" s="116"/>
      <c r="S692" s="116"/>
      <c r="T692" s="116"/>
      <c r="U692" s="116"/>
      <c r="V692" s="116"/>
      <c r="W692" s="116"/>
      <c r="X692" s="116"/>
      <c r="Y692" s="116"/>
      <c r="Z692" s="116"/>
      <c r="AA692" s="116"/>
      <c r="AB692" s="116"/>
      <c r="AC692" s="116"/>
      <c r="AD692" s="116"/>
      <c r="AE692" s="116"/>
      <c r="AF692" s="116"/>
      <c r="AG692" s="116"/>
      <c r="AH692" s="116"/>
      <c r="AI692" s="116"/>
      <c r="AJ692" s="116"/>
    </row>
    <row r="693" spans="1:36" s="76" customFormat="1" x14ac:dyDescent="0.25">
      <c r="A693" s="71"/>
      <c r="E693" s="119"/>
      <c r="F693" s="120"/>
      <c r="G693" s="119"/>
      <c r="H693" s="120"/>
      <c r="I693" s="9"/>
      <c r="J693" s="9"/>
      <c r="K693" s="10"/>
      <c r="P693" s="121"/>
      <c r="Q693" s="116"/>
      <c r="R693" s="116"/>
      <c r="S693" s="116"/>
      <c r="T693" s="116"/>
      <c r="U693" s="116"/>
      <c r="V693" s="116"/>
      <c r="W693" s="116"/>
      <c r="X693" s="116"/>
      <c r="Y693" s="116"/>
      <c r="Z693" s="116"/>
      <c r="AA693" s="116"/>
      <c r="AB693" s="116"/>
      <c r="AC693" s="116"/>
      <c r="AD693" s="116"/>
      <c r="AE693" s="116"/>
      <c r="AF693" s="116"/>
      <c r="AG693" s="116"/>
      <c r="AH693" s="116"/>
      <c r="AI693" s="116"/>
      <c r="AJ693" s="116"/>
    </row>
    <row r="694" spans="1:36" s="76" customFormat="1" x14ac:dyDescent="0.25">
      <c r="A694" s="71"/>
      <c r="E694" s="119"/>
      <c r="F694" s="120"/>
      <c r="G694" s="119"/>
      <c r="H694" s="120"/>
      <c r="I694" s="9"/>
      <c r="J694" s="9"/>
      <c r="K694" s="10"/>
      <c r="P694" s="121"/>
      <c r="Q694" s="116"/>
      <c r="R694" s="116"/>
      <c r="S694" s="116"/>
      <c r="T694" s="116"/>
      <c r="U694" s="116"/>
      <c r="V694" s="116"/>
      <c r="W694" s="116"/>
      <c r="X694" s="116"/>
      <c r="Y694" s="116"/>
      <c r="Z694" s="116"/>
      <c r="AA694" s="116"/>
      <c r="AB694" s="116"/>
      <c r="AC694" s="116"/>
      <c r="AD694" s="116"/>
      <c r="AE694" s="116"/>
      <c r="AF694" s="116"/>
      <c r="AG694" s="116"/>
      <c r="AH694" s="116"/>
      <c r="AI694" s="116"/>
      <c r="AJ694" s="116"/>
    </row>
    <row r="695" spans="1:36" s="76" customFormat="1" x14ac:dyDescent="0.25">
      <c r="A695" s="71"/>
      <c r="E695" s="119"/>
      <c r="F695" s="120"/>
      <c r="G695" s="119"/>
      <c r="H695" s="120"/>
      <c r="I695" s="9"/>
      <c r="J695" s="9"/>
      <c r="K695" s="10"/>
      <c r="P695" s="121"/>
      <c r="Q695" s="116"/>
      <c r="R695" s="116"/>
      <c r="S695" s="116"/>
      <c r="T695" s="116"/>
      <c r="U695" s="116"/>
      <c r="V695" s="116"/>
      <c r="W695" s="116"/>
      <c r="X695" s="116"/>
      <c r="Y695" s="116"/>
      <c r="Z695" s="116"/>
      <c r="AA695" s="116"/>
      <c r="AB695" s="116"/>
      <c r="AC695" s="116"/>
      <c r="AD695" s="116"/>
      <c r="AE695" s="116"/>
      <c r="AF695" s="116"/>
      <c r="AG695" s="116"/>
      <c r="AH695" s="116"/>
      <c r="AI695" s="116"/>
      <c r="AJ695" s="116"/>
    </row>
    <row r="696" spans="1:36" s="76" customFormat="1" x14ac:dyDescent="0.25">
      <c r="A696" s="71"/>
      <c r="E696" s="119"/>
      <c r="F696" s="120"/>
      <c r="G696" s="119"/>
      <c r="H696" s="120"/>
      <c r="I696" s="9"/>
      <c r="J696" s="9"/>
      <c r="K696" s="10"/>
      <c r="P696" s="121"/>
      <c r="Q696" s="116"/>
      <c r="R696" s="116"/>
      <c r="S696" s="116"/>
      <c r="T696" s="116"/>
      <c r="U696" s="116"/>
      <c r="V696" s="116"/>
      <c r="W696" s="116"/>
      <c r="X696" s="116"/>
      <c r="Y696" s="116"/>
      <c r="Z696" s="116"/>
      <c r="AA696" s="116"/>
      <c r="AB696" s="116"/>
      <c r="AC696" s="116"/>
      <c r="AD696" s="116"/>
      <c r="AE696" s="116"/>
      <c r="AF696" s="116"/>
      <c r="AG696" s="116"/>
      <c r="AH696" s="116"/>
      <c r="AI696" s="116"/>
      <c r="AJ696" s="116"/>
    </row>
    <row r="697" spans="1:36" s="76" customFormat="1" x14ac:dyDescent="0.25">
      <c r="A697" s="71"/>
      <c r="E697" s="119"/>
      <c r="F697" s="120"/>
      <c r="G697" s="119"/>
      <c r="H697" s="120"/>
      <c r="I697" s="9"/>
      <c r="J697" s="9"/>
      <c r="K697" s="10"/>
      <c r="P697" s="121"/>
      <c r="Q697" s="116"/>
      <c r="R697" s="116"/>
      <c r="S697" s="116"/>
      <c r="T697" s="116"/>
      <c r="U697" s="116"/>
      <c r="V697" s="116"/>
      <c r="W697" s="116"/>
      <c r="X697" s="116"/>
      <c r="Y697" s="116"/>
      <c r="Z697" s="116"/>
      <c r="AA697" s="116"/>
      <c r="AB697" s="116"/>
      <c r="AC697" s="116"/>
      <c r="AD697" s="116"/>
      <c r="AE697" s="116"/>
      <c r="AF697" s="116"/>
      <c r="AG697" s="116"/>
      <c r="AH697" s="116"/>
      <c r="AI697" s="116"/>
      <c r="AJ697" s="116"/>
    </row>
    <row r="698" spans="1:36" s="76" customFormat="1" x14ac:dyDescent="0.25">
      <c r="A698" s="71"/>
      <c r="E698" s="119"/>
      <c r="F698" s="120"/>
      <c r="G698" s="119"/>
      <c r="H698" s="120"/>
      <c r="I698" s="9"/>
      <c r="J698" s="9"/>
      <c r="K698" s="10"/>
      <c r="P698" s="121"/>
      <c r="Q698" s="116"/>
      <c r="R698" s="116"/>
      <c r="S698" s="116"/>
      <c r="T698" s="116"/>
      <c r="U698" s="116"/>
      <c r="V698" s="116"/>
      <c r="W698" s="116"/>
      <c r="X698" s="116"/>
      <c r="Y698" s="116"/>
      <c r="Z698" s="116"/>
      <c r="AA698" s="116"/>
      <c r="AB698" s="116"/>
      <c r="AC698" s="116"/>
      <c r="AD698" s="116"/>
      <c r="AE698" s="116"/>
      <c r="AF698" s="116"/>
      <c r="AG698" s="116"/>
      <c r="AH698" s="116"/>
      <c r="AI698" s="116"/>
      <c r="AJ698" s="116"/>
    </row>
    <row r="699" spans="1:36" s="76" customFormat="1" x14ac:dyDescent="0.25">
      <c r="A699" s="71"/>
      <c r="E699" s="119"/>
      <c r="F699" s="120"/>
      <c r="G699" s="119"/>
      <c r="H699" s="120"/>
      <c r="I699" s="9"/>
      <c r="J699" s="9"/>
      <c r="K699" s="10"/>
      <c r="P699" s="121"/>
      <c r="Q699" s="116"/>
      <c r="R699" s="116"/>
      <c r="S699" s="116"/>
      <c r="T699" s="116"/>
      <c r="U699" s="116"/>
      <c r="V699" s="116"/>
      <c r="W699" s="116"/>
      <c r="X699" s="116"/>
      <c r="Y699" s="116"/>
      <c r="Z699" s="116"/>
      <c r="AA699" s="116"/>
      <c r="AB699" s="116"/>
      <c r="AC699" s="116"/>
      <c r="AD699" s="116"/>
      <c r="AE699" s="116"/>
      <c r="AF699" s="116"/>
      <c r="AG699" s="116"/>
      <c r="AH699" s="116"/>
      <c r="AI699" s="116"/>
      <c r="AJ699" s="116"/>
    </row>
    <row r="700" spans="1:36" s="76" customFormat="1" x14ac:dyDescent="0.25">
      <c r="A700" s="71"/>
      <c r="E700" s="119"/>
      <c r="F700" s="120"/>
      <c r="G700" s="119"/>
      <c r="H700" s="120"/>
      <c r="I700" s="9"/>
      <c r="J700" s="9"/>
      <c r="K700" s="10"/>
      <c r="P700" s="121"/>
      <c r="Q700" s="116"/>
      <c r="R700" s="116"/>
      <c r="S700" s="116"/>
      <c r="T700" s="116"/>
      <c r="U700" s="116"/>
      <c r="V700" s="116"/>
      <c r="W700" s="116"/>
      <c r="X700" s="116"/>
      <c r="Y700" s="116"/>
      <c r="Z700" s="116"/>
      <c r="AA700" s="116"/>
      <c r="AB700" s="116"/>
      <c r="AC700" s="116"/>
      <c r="AD700" s="116"/>
      <c r="AE700" s="116"/>
      <c r="AF700" s="116"/>
      <c r="AG700" s="116"/>
      <c r="AH700" s="116"/>
      <c r="AI700" s="116"/>
      <c r="AJ700" s="116"/>
    </row>
    <row r="701" spans="1:36" s="76" customFormat="1" x14ac:dyDescent="0.25">
      <c r="A701" s="71"/>
      <c r="E701" s="119"/>
      <c r="F701" s="120"/>
      <c r="G701" s="119"/>
      <c r="H701" s="120"/>
      <c r="I701" s="9"/>
      <c r="J701" s="9"/>
      <c r="K701" s="10"/>
      <c r="P701" s="121"/>
      <c r="Q701" s="116"/>
      <c r="R701" s="116"/>
      <c r="S701" s="116"/>
      <c r="T701" s="116"/>
      <c r="U701" s="116"/>
      <c r="V701" s="116"/>
      <c r="W701" s="116"/>
      <c r="X701" s="116"/>
      <c r="Y701" s="116"/>
      <c r="Z701" s="116"/>
      <c r="AA701" s="116"/>
      <c r="AB701" s="116"/>
      <c r="AC701" s="116"/>
      <c r="AD701" s="116"/>
      <c r="AE701" s="116"/>
      <c r="AF701" s="116"/>
      <c r="AG701" s="116"/>
      <c r="AH701" s="116"/>
      <c r="AI701" s="116"/>
      <c r="AJ701" s="116"/>
    </row>
    <row r="702" spans="1:36" s="76" customFormat="1" x14ac:dyDescent="0.25">
      <c r="A702" s="71"/>
      <c r="E702" s="119"/>
      <c r="F702" s="120"/>
      <c r="G702" s="119"/>
      <c r="H702" s="120"/>
      <c r="I702" s="9"/>
      <c r="J702" s="9"/>
      <c r="K702" s="10"/>
      <c r="P702" s="121"/>
      <c r="Q702" s="116"/>
      <c r="R702" s="116"/>
      <c r="S702" s="116"/>
      <c r="T702" s="116"/>
      <c r="U702" s="116"/>
      <c r="V702" s="116"/>
      <c r="W702" s="116"/>
      <c r="X702" s="116"/>
      <c r="Y702" s="116"/>
      <c r="Z702" s="116"/>
      <c r="AA702" s="116"/>
      <c r="AB702" s="116"/>
      <c r="AC702" s="116"/>
      <c r="AD702" s="116"/>
      <c r="AE702" s="116"/>
      <c r="AF702" s="116"/>
      <c r="AG702" s="116"/>
      <c r="AH702" s="116"/>
      <c r="AI702" s="116"/>
      <c r="AJ702" s="116"/>
    </row>
    <row r="703" spans="1:36" s="76" customFormat="1" x14ac:dyDescent="0.25">
      <c r="A703" s="71"/>
      <c r="E703" s="119"/>
      <c r="F703" s="120"/>
      <c r="G703" s="119"/>
      <c r="H703" s="120"/>
      <c r="I703" s="9"/>
      <c r="J703" s="9"/>
      <c r="K703" s="10"/>
      <c r="P703" s="121"/>
      <c r="Q703" s="116"/>
      <c r="R703" s="116"/>
      <c r="S703" s="116"/>
      <c r="T703" s="116"/>
      <c r="U703" s="116"/>
      <c r="V703" s="116"/>
      <c r="W703" s="116"/>
      <c r="X703" s="116"/>
      <c r="Y703" s="116"/>
      <c r="Z703" s="116"/>
      <c r="AA703" s="116"/>
      <c r="AB703" s="116"/>
      <c r="AC703" s="116"/>
      <c r="AD703" s="116"/>
      <c r="AE703" s="116"/>
      <c r="AF703" s="116"/>
      <c r="AG703" s="116"/>
      <c r="AH703" s="116"/>
      <c r="AI703" s="116"/>
      <c r="AJ703" s="116"/>
    </row>
    <row r="704" spans="1:36" s="76" customFormat="1" x14ac:dyDescent="0.25">
      <c r="A704" s="71"/>
      <c r="E704" s="119"/>
      <c r="F704" s="120"/>
      <c r="G704" s="119"/>
      <c r="H704" s="120"/>
      <c r="I704" s="9"/>
      <c r="J704" s="9"/>
      <c r="K704" s="10"/>
      <c r="P704" s="121"/>
      <c r="Q704" s="116"/>
      <c r="R704" s="116"/>
      <c r="S704" s="116"/>
      <c r="T704" s="116"/>
      <c r="U704" s="116"/>
      <c r="V704" s="116"/>
      <c r="W704" s="116"/>
      <c r="X704" s="116"/>
      <c r="Y704" s="116"/>
      <c r="Z704" s="116"/>
      <c r="AA704" s="116"/>
      <c r="AB704" s="116"/>
      <c r="AC704" s="116"/>
      <c r="AD704" s="116"/>
      <c r="AE704" s="116"/>
      <c r="AF704" s="116"/>
      <c r="AG704" s="116"/>
      <c r="AH704" s="116"/>
      <c r="AI704" s="116"/>
      <c r="AJ704" s="116"/>
    </row>
    <row r="705" spans="1:36" s="76" customFormat="1" x14ac:dyDescent="0.25">
      <c r="A705" s="71"/>
      <c r="E705" s="119"/>
      <c r="F705" s="120"/>
      <c r="G705" s="119"/>
      <c r="H705" s="120"/>
      <c r="I705" s="9"/>
      <c r="J705" s="9"/>
      <c r="K705" s="10"/>
      <c r="P705" s="121"/>
      <c r="Q705" s="116"/>
      <c r="R705" s="116"/>
      <c r="S705" s="116"/>
      <c r="T705" s="116"/>
      <c r="U705" s="116"/>
      <c r="V705" s="116"/>
      <c r="W705" s="116"/>
      <c r="X705" s="116"/>
      <c r="Y705" s="116"/>
      <c r="Z705" s="116"/>
      <c r="AA705" s="116"/>
      <c r="AB705" s="116"/>
      <c r="AC705" s="116"/>
      <c r="AD705" s="116"/>
      <c r="AE705" s="116"/>
      <c r="AF705" s="116"/>
      <c r="AG705" s="116"/>
      <c r="AH705" s="116"/>
      <c r="AI705" s="116"/>
      <c r="AJ705" s="116"/>
    </row>
    <row r="706" spans="1:36" s="76" customFormat="1" x14ac:dyDescent="0.25">
      <c r="A706" s="71"/>
      <c r="E706" s="119"/>
      <c r="F706" s="120"/>
      <c r="G706" s="119"/>
      <c r="H706" s="120"/>
      <c r="I706" s="9"/>
      <c r="J706" s="9"/>
      <c r="K706" s="10"/>
      <c r="P706" s="121"/>
      <c r="Q706" s="116"/>
      <c r="R706" s="116"/>
      <c r="S706" s="116"/>
      <c r="T706" s="116"/>
      <c r="U706" s="116"/>
      <c r="V706" s="116"/>
      <c r="W706" s="116"/>
      <c r="X706" s="116"/>
      <c r="Y706" s="116"/>
      <c r="Z706" s="116"/>
      <c r="AA706" s="116"/>
      <c r="AB706" s="116"/>
      <c r="AC706" s="116"/>
      <c r="AD706" s="116"/>
      <c r="AE706" s="116"/>
      <c r="AF706" s="116"/>
      <c r="AG706" s="116"/>
      <c r="AH706" s="116"/>
      <c r="AI706" s="116"/>
      <c r="AJ706" s="116"/>
    </row>
    <row r="707" spans="1:36" s="76" customFormat="1" x14ac:dyDescent="0.25">
      <c r="A707" s="71"/>
      <c r="E707" s="119"/>
      <c r="F707" s="120"/>
      <c r="G707" s="119"/>
      <c r="H707" s="120"/>
      <c r="I707" s="9"/>
      <c r="J707" s="9"/>
      <c r="K707" s="10"/>
      <c r="P707" s="121"/>
      <c r="Q707" s="116"/>
      <c r="R707" s="116"/>
      <c r="S707" s="116"/>
      <c r="T707" s="116"/>
      <c r="U707" s="116"/>
      <c r="V707" s="116"/>
      <c r="W707" s="116"/>
      <c r="X707" s="116"/>
      <c r="Y707" s="116"/>
      <c r="Z707" s="116"/>
      <c r="AA707" s="116"/>
      <c r="AB707" s="116"/>
      <c r="AC707" s="116"/>
      <c r="AD707" s="116"/>
      <c r="AE707" s="116"/>
      <c r="AF707" s="116"/>
      <c r="AG707" s="116"/>
      <c r="AH707" s="116"/>
      <c r="AI707" s="116"/>
      <c r="AJ707" s="116"/>
    </row>
    <row r="708" spans="1:36" s="76" customFormat="1" x14ac:dyDescent="0.25">
      <c r="A708" s="71"/>
      <c r="E708" s="119"/>
      <c r="F708" s="120"/>
      <c r="G708" s="119"/>
      <c r="H708" s="120"/>
      <c r="I708" s="9"/>
      <c r="J708" s="9"/>
      <c r="K708" s="10"/>
      <c r="P708" s="121"/>
      <c r="Q708" s="116"/>
      <c r="R708" s="116"/>
      <c r="S708" s="116"/>
      <c r="T708" s="116"/>
      <c r="U708" s="116"/>
      <c r="V708" s="116"/>
      <c r="W708" s="116"/>
      <c r="X708" s="116"/>
      <c r="Y708" s="116"/>
      <c r="Z708" s="116"/>
      <c r="AA708" s="116"/>
      <c r="AB708" s="116"/>
      <c r="AC708" s="116"/>
      <c r="AD708" s="116"/>
      <c r="AE708" s="116"/>
      <c r="AF708" s="116"/>
      <c r="AG708" s="116"/>
      <c r="AH708" s="116"/>
      <c r="AI708" s="116"/>
      <c r="AJ708" s="116"/>
    </row>
    <row r="709" spans="1:36" s="76" customFormat="1" x14ac:dyDescent="0.25">
      <c r="A709" s="71"/>
      <c r="E709" s="119"/>
      <c r="F709" s="120"/>
      <c r="G709" s="119"/>
      <c r="H709" s="120"/>
      <c r="I709" s="9"/>
      <c r="J709" s="9"/>
      <c r="K709" s="10"/>
      <c r="P709" s="121"/>
      <c r="Q709" s="116"/>
      <c r="R709" s="116"/>
      <c r="S709" s="116"/>
      <c r="T709" s="116"/>
      <c r="U709" s="116"/>
      <c r="V709" s="116"/>
      <c r="W709" s="116"/>
      <c r="X709" s="116"/>
      <c r="Y709" s="116"/>
      <c r="Z709" s="116"/>
      <c r="AA709" s="116"/>
      <c r="AB709" s="116"/>
      <c r="AC709" s="116"/>
      <c r="AD709" s="116"/>
      <c r="AE709" s="116"/>
      <c r="AF709" s="116"/>
      <c r="AG709" s="116"/>
      <c r="AH709" s="116"/>
      <c r="AI709" s="116"/>
      <c r="AJ709" s="116"/>
    </row>
    <row r="710" spans="1:36" s="76" customFormat="1" x14ac:dyDescent="0.25">
      <c r="A710" s="71"/>
      <c r="E710" s="119"/>
      <c r="F710" s="120"/>
      <c r="G710" s="119"/>
      <c r="H710" s="120"/>
      <c r="I710" s="9"/>
      <c r="J710" s="9"/>
      <c r="K710" s="10"/>
      <c r="P710" s="121"/>
      <c r="Q710" s="116"/>
      <c r="R710" s="116"/>
      <c r="S710" s="116"/>
      <c r="T710" s="116"/>
      <c r="U710" s="116"/>
      <c r="V710" s="116"/>
      <c r="W710" s="116"/>
      <c r="X710" s="116"/>
      <c r="Y710" s="116"/>
      <c r="Z710" s="116"/>
      <c r="AA710" s="116"/>
      <c r="AB710" s="116"/>
      <c r="AC710" s="116"/>
      <c r="AD710" s="116"/>
      <c r="AE710" s="116"/>
      <c r="AF710" s="116"/>
      <c r="AG710" s="116"/>
      <c r="AH710" s="116"/>
      <c r="AI710" s="116"/>
      <c r="AJ710" s="116"/>
    </row>
    <row r="711" spans="1:36" s="76" customFormat="1" x14ac:dyDescent="0.25">
      <c r="A711" s="71"/>
      <c r="E711" s="119"/>
      <c r="F711" s="120"/>
      <c r="G711" s="119"/>
      <c r="H711" s="120"/>
      <c r="I711" s="9"/>
      <c r="J711" s="9"/>
      <c r="K711" s="10"/>
      <c r="P711" s="121"/>
      <c r="Q711" s="116"/>
      <c r="R711" s="116"/>
      <c r="S711" s="116"/>
      <c r="T711" s="116"/>
      <c r="U711" s="116"/>
      <c r="V711" s="116"/>
      <c r="W711" s="116"/>
      <c r="X711" s="116"/>
      <c r="Y711" s="116"/>
      <c r="Z711" s="116"/>
      <c r="AA711" s="116"/>
      <c r="AB711" s="116"/>
      <c r="AC711" s="116"/>
      <c r="AD711" s="116"/>
      <c r="AE711" s="116"/>
      <c r="AF711" s="116"/>
      <c r="AG711" s="116"/>
      <c r="AH711" s="116"/>
      <c r="AI711" s="116"/>
      <c r="AJ711" s="116"/>
    </row>
    <row r="712" spans="1:36" s="76" customFormat="1" x14ac:dyDescent="0.25">
      <c r="A712" s="71"/>
      <c r="E712" s="119"/>
      <c r="F712" s="120"/>
      <c r="G712" s="119"/>
      <c r="H712" s="120"/>
      <c r="I712" s="9"/>
      <c r="J712" s="9"/>
      <c r="K712" s="10"/>
      <c r="P712" s="121"/>
      <c r="Q712" s="116"/>
      <c r="R712" s="116"/>
      <c r="S712" s="116"/>
      <c r="T712" s="116"/>
      <c r="U712" s="116"/>
      <c r="V712" s="116"/>
      <c r="W712" s="116"/>
      <c r="X712" s="116"/>
      <c r="Y712" s="116"/>
      <c r="Z712" s="116"/>
      <c r="AA712" s="116"/>
      <c r="AB712" s="116"/>
      <c r="AC712" s="116"/>
      <c r="AD712" s="116"/>
      <c r="AE712" s="116"/>
      <c r="AF712" s="116"/>
      <c r="AG712" s="116"/>
      <c r="AH712" s="116"/>
      <c r="AI712" s="116"/>
      <c r="AJ712" s="116"/>
    </row>
    <row r="713" spans="1:36" s="76" customFormat="1" x14ac:dyDescent="0.25">
      <c r="A713" s="71"/>
      <c r="E713" s="119"/>
      <c r="F713" s="120"/>
      <c r="G713" s="119"/>
      <c r="H713" s="120"/>
      <c r="I713" s="9"/>
      <c r="J713" s="9"/>
      <c r="K713" s="10"/>
      <c r="P713" s="121"/>
      <c r="Q713" s="116"/>
      <c r="R713" s="116"/>
      <c r="S713" s="116"/>
      <c r="T713" s="116"/>
      <c r="U713" s="116"/>
      <c r="V713" s="116"/>
      <c r="W713" s="116"/>
      <c r="X713" s="116"/>
      <c r="Y713" s="116"/>
      <c r="Z713" s="116"/>
      <c r="AA713" s="116"/>
      <c r="AB713" s="116"/>
      <c r="AC713" s="116"/>
      <c r="AD713" s="116"/>
      <c r="AE713" s="116"/>
      <c r="AF713" s="116"/>
      <c r="AG713" s="116"/>
      <c r="AH713" s="116"/>
      <c r="AI713" s="116"/>
      <c r="AJ713" s="116"/>
    </row>
    <row r="714" spans="1:36" s="76" customFormat="1" x14ac:dyDescent="0.25">
      <c r="A714" s="71"/>
      <c r="E714" s="119"/>
      <c r="F714" s="120"/>
      <c r="G714" s="119"/>
      <c r="H714" s="120"/>
      <c r="I714" s="9"/>
      <c r="J714" s="9"/>
      <c r="K714" s="10"/>
      <c r="P714" s="121"/>
      <c r="Q714" s="116"/>
      <c r="R714" s="116"/>
      <c r="S714" s="116"/>
      <c r="T714" s="116"/>
      <c r="U714" s="116"/>
      <c r="V714" s="116"/>
      <c r="W714" s="116"/>
      <c r="X714" s="116"/>
      <c r="Y714" s="116"/>
      <c r="Z714" s="116"/>
      <c r="AA714" s="116"/>
      <c r="AB714" s="116"/>
      <c r="AC714" s="116"/>
      <c r="AD714" s="116"/>
      <c r="AE714" s="116"/>
      <c r="AF714" s="116"/>
      <c r="AG714" s="116"/>
      <c r="AH714" s="116"/>
      <c r="AI714" s="116"/>
      <c r="AJ714" s="116"/>
    </row>
    <row r="715" spans="1:36" s="76" customFormat="1" x14ac:dyDescent="0.25">
      <c r="A715" s="71"/>
      <c r="E715" s="119"/>
      <c r="F715" s="120"/>
      <c r="G715" s="119"/>
      <c r="H715" s="120"/>
      <c r="I715" s="9"/>
      <c r="J715" s="9"/>
      <c r="K715" s="10"/>
      <c r="P715" s="121"/>
      <c r="Q715" s="116"/>
      <c r="R715" s="116"/>
      <c r="S715" s="116"/>
      <c r="T715" s="116"/>
      <c r="U715" s="116"/>
      <c r="V715" s="116"/>
      <c r="W715" s="116"/>
      <c r="X715" s="116"/>
      <c r="Y715" s="116"/>
      <c r="Z715" s="116"/>
      <c r="AA715" s="116"/>
      <c r="AB715" s="116"/>
      <c r="AC715" s="116"/>
      <c r="AD715" s="116"/>
      <c r="AE715" s="116"/>
      <c r="AF715" s="116"/>
      <c r="AG715" s="116"/>
      <c r="AH715" s="116"/>
      <c r="AI715" s="116"/>
      <c r="AJ715" s="116"/>
    </row>
    <row r="716" spans="1:36" s="76" customFormat="1" x14ac:dyDescent="0.25">
      <c r="A716" s="71"/>
      <c r="E716" s="119"/>
      <c r="F716" s="120"/>
      <c r="G716" s="119"/>
      <c r="H716" s="120"/>
      <c r="I716" s="9"/>
      <c r="J716" s="9"/>
      <c r="K716" s="10"/>
      <c r="P716" s="121"/>
      <c r="Q716" s="116"/>
      <c r="R716" s="116"/>
      <c r="S716" s="116"/>
      <c r="T716" s="116"/>
      <c r="U716" s="116"/>
      <c r="V716" s="116"/>
      <c r="W716" s="116"/>
      <c r="X716" s="116"/>
      <c r="Y716" s="116"/>
      <c r="Z716" s="116"/>
      <c r="AA716" s="116"/>
      <c r="AB716" s="116"/>
      <c r="AC716" s="116"/>
      <c r="AD716" s="116"/>
      <c r="AE716" s="116"/>
      <c r="AF716" s="116"/>
      <c r="AG716" s="116"/>
      <c r="AH716" s="116"/>
      <c r="AI716" s="116"/>
      <c r="AJ716" s="116"/>
    </row>
    <row r="717" spans="1:36" s="76" customFormat="1" x14ac:dyDescent="0.25">
      <c r="A717" s="71"/>
      <c r="E717" s="119"/>
      <c r="F717" s="120"/>
      <c r="G717" s="119"/>
      <c r="H717" s="120"/>
      <c r="I717" s="9"/>
      <c r="J717" s="9"/>
      <c r="K717" s="10"/>
      <c r="P717" s="121"/>
      <c r="Q717" s="116"/>
      <c r="R717" s="116"/>
      <c r="S717" s="116"/>
      <c r="T717" s="116"/>
      <c r="U717" s="116"/>
      <c r="V717" s="116"/>
      <c r="W717" s="116"/>
      <c r="X717" s="116"/>
      <c r="Y717" s="116"/>
      <c r="Z717" s="116"/>
      <c r="AA717" s="116"/>
      <c r="AB717" s="116"/>
      <c r="AC717" s="116"/>
      <c r="AD717" s="116"/>
      <c r="AE717" s="116"/>
      <c r="AF717" s="116"/>
      <c r="AG717" s="116"/>
      <c r="AH717" s="116"/>
      <c r="AI717" s="116"/>
      <c r="AJ717" s="116"/>
    </row>
    <row r="718" spans="1:36" s="76" customFormat="1" x14ac:dyDescent="0.25">
      <c r="A718" s="71"/>
      <c r="E718" s="119"/>
      <c r="F718" s="120"/>
      <c r="G718" s="119"/>
      <c r="H718" s="120"/>
      <c r="I718" s="9"/>
      <c r="J718" s="9"/>
      <c r="K718" s="10"/>
      <c r="P718" s="121"/>
      <c r="Q718" s="116"/>
      <c r="R718" s="116"/>
      <c r="S718" s="116"/>
      <c r="T718" s="116"/>
      <c r="U718" s="116"/>
      <c r="V718" s="116"/>
      <c r="W718" s="116"/>
      <c r="X718" s="116"/>
      <c r="Y718" s="116"/>
      <c r="Z718" s="116"/>
      <c r="AA718" s="116"/>
      <c r="AB718" s="116"/>
      <c r="AC718" s="116"/>
      <c r="AD718" s="116"/>
      <c r="AE718" s="116"/>
      <c r="AF718" s="116"/>
      <c r="AG718" s="116"/>
      <c r="AH718" s="116"/>
      <c r="AI718" s="116"/>
      <c r="AJ718" s="116"/>
    </row>
    <row r="719" spans="1:36" s="76" customFormat="1" x14ac:dyDescent="0.25">
      <c r="A719" s="71"/>
      <c r="E719" s="119"/>
      <c r="F719" s="120"/>
      <c r="G719" s="119"/>
      <c r="H719" s="120"/>
      <c r="I719" s="9"/>
      <c r="J719" s="9"/>
      <c r="K719" s="10"/>
      <c r="P719" s="121"/>
      <c r="Q719" s="116"/>
      <c r="R719" s="116"/>
      <c r="S719" s="116"/>
      <c r="T719" s="116"/>
      <c r="U719" s="116"/>
      <c r="V719" s="116"/>
      <c r="W719" s="116"/>
      <c r="X719" s="116"/>
      <c r="Y719" s="116"/>
      <c r="Z719" s="116"/>
      <c r="AA719" s="116"/>
      <c r="AB719" s="116"/>
      <c r="AC719" s="116"/>
      <c r="AD719" s="116"/>
      <c r="AE719" s="116"/>
      <c r="AF719" s="116"/>
      <c r="AG719" s="116"/>
      <c r="AH719" s="116"/>
      <c r="AI719" s="116"/>
      <c r="AJ719" s="116"/>
    </row>
    <row r="720" spans="1:36" s="76" customFormat="1" x14ac:dyDescent="0.25">
      <c r="A720" s="71"/>
      <c r="E720" s="119"/>
      <c r="F720" s="120"/>
      <c r="G720" s="119"/>
      <c r="H720" s="120"/>
      <c r="I720" s="9"/>
      <c r="J720" s="9"/>
      <c r="K720" s="10"/>
      <c r="P720" s="121"/>
      <c r="Q720" s="116"/>
      <c r="R720" s="116"/>
      <c r="S720" s="116"/>
      <c r="T720" s="116"/>
      <c r="U720" s="116"/>
      <c r="V720" s="116"/>
      <c r="W720" s="116"/>
      <c r="X720" s="116"/>
      <c r="Y720" s="116"/>
      <c r="Z720" s="116"/>
      <c r="AA720" s="116"/>
      <c r="AB720" s="116"/>
      <c r="AC720" s="116"/>
      <c r="AD720" s="116"/>
      <c r="AE720" s="116"/>
      <c r="AF720" s="116"/>
      <c r="AG720" s="116"/>
      <c r="AH720" s="116"/>
      <c r="AI720" s="116"/>
      <c r="AJ720" s="116"/>
    </row>
    <row r="721" spans="1:36" s="76" customFormat="1" x14ac:dyDescent="0.25">
      <c r="A721" s="71"/>
      <c r="E721" s="119"/>
      <c r="F721" s="120"/>
      <c r="G721" s="119"/>
      <c r="H721" s="120"/>
      <c r="I721" s="9"/>
      <c r="J721" s="9"/>
      <c r="K721" s="10"/>
      <c r="P721" s="121"/>
      <c r="Q721" s="116"/>
      <c r="R721" s="116"/>
      <c r="S721" s="116"/>
      <c r="T721" s="116"/>
      <c r="U721" s="116"/>
      <c r="V721" s="116"/>
      <c r="W721" s="116"/>
      <c r="X721" s="116"/>
      <c r="Y721" s="116"/>
      <c r="Z721" s="116"/>
      <c r="AA721" s="116"/>
      <c r="AB721" s="116"/>
      <c r="AC721" s="116"/>
      <c r="AD721" s="116"/>
      <c r="AE721" s="116"/>
      <c r="AF721" s="116"/>
      <c r="AG721" s="116"/>
      <c r="AH721" s="116"/>
      <c r="AI721" s="116"/>
      <c r="AJ721" s="116"/>
    </row>
    <row r="722" spans="1:36" s="76" customFormat="1" x14ac:dyDescent="0.25">
      <c r="A722" s="71"/>
      <c r="E722" s="119"/>
      <c r="F722" s="120"/>
      <c r="G722" s="119"/>
      <c r="H722" s="120"/>
      <c r="I722" s="9"/>
      <c r="J722" s="9"/>
      <c r="K722" s="10"/>
      <c r="P722" s="121"/>
      <c r="Q722" s="116"/>
      <c r="R722" s="116"/>
      <c r="S722" s="116"/>
      <c r="T722" s="116"/>
      <c r="U722" s="116"/>
      <c r="V722" s="116"/>
      <c r="W722" s="116"/>
      <c r="X722" s="116"/>
      <c r="Y722" s="116"/>
      <c r="Z722" s="116"/>
      <c r="AA722" s="116"/>
      <c r="AB722" s="116"/>
      <c r="AC722" s="116"/>
      <c r="AD722" s="116"/>
      <c r="AE722" s="116"/>
      <c r="AF722" s="116"/>
      <c r="AG722" s="116"/>
      <c r="AH722" s="116"/>
      <c r="AI722" s="116"/>
      <c r="AJ722" s="116"/>
    </row>
    <row r="723" spans="1:36" s="76" customFormat="1" x14ac:dyDescent="0.25">
      <c r="A723" s="71"/>
      <c r="E723" s="119"/>
      <c r="F723" s="120"/>
      <c r="G723" s="119"/>
      <c r="H723" s="120"/>
      <c r="I723" s="9"/>
      <c r="J723" s="9"/>
      <c r="K723" s="10"/>
      <c r="P723" s="121"/>
      <c r="Q723" s="116"/>
      <c r="R723" s="116"/>
      <c r="S723" s="116"/>
      <c r="T723" s="116"/>
      <c r="U723" s="116"/>
      <c r="V723" s="116"/>
      <c r="W723" s="116"/>
      <c r="X723" s="116"/>
      <c r="Y723" s="116"/>
      <c r="Z723" s="116"/>
      <c r="AA723" s="116"/>
      <c r="AB723" s="116"/>
      <c r="AC723" s="116"/>
      <c r="AD723" s="116"/>
      <c r="AE723" s="116"/>
      <c r="AF723" s="116"/>
      <c r="AG723" s="116"/>
      <c r="AH723" s="116"/>
      <c r="AI723" s="116"/>
      <c r="AJ723" s="116"/>
    </row>
    <row r="724" spans="1:36" s="76" customFormat="1" x14ac:dyDescent="0.25">
      <c r="A724" s="71"/>
      <c r="E724" s="119"/>
      <c r="F724" s="120"/>
      <c r="G724" s="119"/>
      <c r="H724" s="120"/>
      <c r="I724" s="9"/>
      <c r="J724" s="9"/>
      <c r="K724" s="10"/>
      <c r="P724" s="121"/>
      <c r="Q724" s="116"/>
      <c r="R724" s="116"/>
      <c r="S724" s="116"/>
      <c r="T724" s="116"/>
      <c r="U724" s="116"/>
      <c r="V724" s="116"/>
      <c r="W724" s="116"/>
      <c r="X724" s="116"/>
      <c r="Y724" s="116"/>
      <c r="Z724" s="116"/>
      <c r="AA724" s="116"/>
      <c r="AB724" s="116"/>
      <c r="AC724" s="116"/>
      <c r="AD724" s="116"/>
      <c r="AE724" s="116"/>
      <c r="AF724" s="116"/>
      <c r="AG724" s="116"/>
      <c r="AH724" s="116"/>
      <c r="AI724" s="116"/>
      <c r="AJ724" s="116"/>
    </row>
    <row r="725" spans="1:36" s="76" customFormat="1" x14ac:dyDescent="0.25">
      <c r="A725" s="71"/>
      <c r="E725" s="119"/>
      <c r="F725" s="120"/>
      <c r="G725" s="119"/>
      <c r="H725" s="120"/>
      <c r="I725" s="9"/>
      <c r="J725" s="9"/>
      <c r="K725" s="10"/>
      <c r="P725" s="121"/>
      <c r="Q725" s="116"/>
      <c r="R725" s="116"/>
      <c r="S725" s="116"/>
      <c r="T725" s="116"/>
      <c r="U725" s="116"/>
      <c r="V725" s="116"/>
      <c r="W725" s="116"/>
      <c r="X725" s="116"/>
      <c r="Y725" s="116"/>
      <c r="Z725" s="116"/>
      <c r="AA725" s="116"/>
      <c r="AB725" s="116"/>
      <c r="AC725" s="116"/>
      <c r="AD725" s="116"/>
      <c r="AE725" s="116"/>
      <c r="AF725" s="116"/>
      <c r="AG725" s="116"/>
      <c r="AH725" s="116"/>
      <c r="AI725" s="116"/>
      <c r="AJ725" s="116"/>
    </row>
    <row r="726" spans="1:36" s="76" customFormat="1" x14ac:dyDescent="0.25">
      <c r="A726" s="71"/>
      <c r="E726" s="119"/>
      <c r="F726" s="120"/>
      <c r="G726" s="119"/>
      <c r="H726" s="120"/>
      <c r="I726" s="9"/>
      <c r="J726" s="9"/>
      <c r="K726" s="10"/>
      <c r="P726" s="121"/>
      <c r="Q726" s="116"/>
      <c r="R726" s="116"/>
      <c r="S726" s="116"/>
      <c r="T726" s="116"/>
      <c r="U726" s="116"/>
      <c r="V726" s="116"/>
      <c r="W726" s="116"/>
      <c r="X726" s="116"/>
      <c r="Y726" s="116"/>
      <c r="Z726" s="116"/>
      <c r="AA726" s="116"/>
      <c r="AB726" s="116"/>
      <c r="AC726" s="116"/>
      <c r="AD726" s="116"/>
      <c r="AE726" s="116"/>
      <c r="AF726" s="116"/>
      <c r="AG726" s="116"/>
      <c r="AH726" s="116"/>
      <c r="AI726" s="116"/>
      <c r="AJ726" s="116"/>
    </row>
    <row r="727" spans="1:36" s="76" customFormat="1" x14ac:dyDescent="0.25">
      <c r="A727" s="71"/>
      <c r="E727" s="119"/>
      <c r="F727" s="120"/>
      <c r="G727" s="119"/>
      <c r="H727" s="120"/>
      <c r="I727" s="9"/>
      <c r="J727" s="9"/>
      <c r="K727" s="10"/>
      <c r="P727" s="121"/>
      <c r="Q727" s="116"/>
      <c r="R727" s="116"/>
      <c r="S727" s="116"/>
      <c r="T727" s="116"/>
      <c r="U727" s="116"/>
      <c r="V727" s="116"/>
      <c r="W727" s="116"/>
      <c r="X727" s="116"/>
      <c r="Y727" s="116"/>
      <c r="Z727" s="116"/>
      <c r="AA727" s="116"/>
      <c r="AB727" s="116"/>
      <c r="AC727" s="116"/>
      <c r="AD727" s="116"/>
      <c r="AE727" s="116"/>
      <c r="AF727" s="116"/>
      <c r="AG727" s="116"/>
      <c r="AH727" s="116"/>
      <c r="AI727" s="116"/>
      <c r="AJ727" s="116"/>
    </row>
    <row r="728" spans="1:36" s="76" customFormat="1" x14ac:dyDescent="0.25">
      <c r="A728" s="71"/>
      <c r="E728" s="119"/>
      <c r="F728" s="120"/>
      <c r="G728" s="119"/>
      <c r="H728" s="120"/>
      <c r="I728" s="9"/>
      <c r="J728" s="9"/>
      <c r="K728" s="10"/>
      <c r="P728" s="121"/>
      <c r="Q728" s="116"/>
      <c r="R728" s="116"/>
      <c r="S728" s="116"/>
      <c r="T728" s="116"/>
      <c r="U728" s="116"/>
      <c r="V728" s="116"/>
      <c r="W728" s="116"/>
      <c r="X728" s="116"/>
      <c r="Y728" s="116"/>
      <c r="Z728" s="116"/>
      <c r="AA728" s="116"/>
      <c r="AB728" s="116"/>
      <c r="AC728" s="116"/>
      <c r="AD728" s="116"/>
      <c r="AE728" s="116"/>
      <c r="AF728" s="116"/>
      <c r="AG728" s="116"/>
      <c r="AH728" s="116"/>
      <c r="AI728" s="116"/>
      <c r="AJ728" s="116"/>
    </row>
    <row r="729" spans="1:36" s="76" customFormat="1" x14ac:dyDescent="0.25">
      <c r="A729" s="71"/>
      <c r="E729" s="119"/>
      <c r="F729" s="120"/>
      <c r="G729" s="119"/>
      <c r="H729" s="120"/>
      <c r="I729" s="9"/>
      <c r="J729" s="9"/>
      <c r="K729" s="10"/>
      <c r="P729" s="121"/>
      <c r="Q729" s="116"/>
      <c r="R729" s="116"/>
      <c r="S729" s="116"/>
      <c r="T729" s="116"/>
      <c r="U729" s="116"/>
      <c r="V729" s="116"/>
      <c r="W729" s="116"/>
      <c r="X729" s="116"/>
      <c r="Y729" s="116"/>
      <c r="Z729" s="116"/>
      <c r="AA729" s="116"/>
      <c r="AB729" s="116"/>
      <c r="AC729" s="116"/>
      <c r="AD729" s="116"/>
      <c r="AE729" s="116"/>
      <c r="AF729" s="116"/>
      <c r="AG729" s="116"/>
      <c r="AH729" s="116"/>
      <c r="AI729" s="116"/>
      <c r="AJ729" s="116"/>
    </row>
    <row r="730" spans="1:36" s="76" customFormat="1" x14ac:dyDescent="0.25">
      <c r="A730" s="71"/>
      <c r="E730" s="119"/>
      <c r="F730" s="120"/>
      <c r="G730" s="119"/>
      <c r="H730" s="120"/>
      <c r="I730" s="9"/>
      <c r="J730" s="9"/>
      <c r="K730" s="10"/>
      <c r="P730" s="121"/>
      <c r="Q730" s="116"/>
      <c r="R730" s="116"/>
      <c r="S730" s="116"/>
      <c r="T730" s="116"/>
      <c r="U730" s="116"/>
      <c r="V730" s="116"/>
      <c r="W730" s="116"/>
      <c r="X730" s="116"/>
      <c r="Y730" s="116"/>
      <c r="Z730" s="116"/>
      <c r="AA730" s="116"/>
      <c r="AB730" s="116"/>
      <c r="AC730" s="116"/>
      <c r="AD730" s="116"/>
      <c r="AE730" s="116"/>
      <c r="AF730" s="116"/>
      <c r="AG730" s="116"/>
      <c r="AH730" s="116"/>
      <c r="AI730" s="116"/>
      <c r="AJ730" s="116"/>
    </row>
    <row r="731" spans="1:36" s="76" customFormat="1" x14ac:dyDescent="0.25">
      <c r="A731" s="71"/>
      <c r="E731" s="119"/>
      <c r="F731" s="120"/>
      <c r="G731" s="119"/>
      <c r="H731" s="120"/>
      <c r="I731" s="9"/>
      <c r="J731" s="9"/>
      <c r="K731" s="10"/>
      <c r="P731" s="121"/>
      <c r="Q731" s="116"/>
      <c r="R731" s="116"/>
      <c r="S731" s="116"/>
      <c r="T731" s="116"/>
      <c r="U731" s="116"/>
      <c r="V731" s="116"/>
      <c r="W731" s="116"/>
      <c r="X731" s="116"/>
      <c r="Y731" s="116"/>
      <c r="Z731" s="116"/>
      <c r="AA731" s="116"/>
      <c r="AB731" s="116"/>
      <c r="AC731" s="116"/>
      <c r="AD731" s="116"/>
      <c r="AE731" s="116"/>
      <c r="AF731" s="116"/>
      <c r="AG731" s="116"/>
      <c r="AH731" s="116"/>
      <c r="AI731" s="116"/>
      <c r="AJ731" s="116"/>
    </row>
    <row r="732" spans="1:36" s="76" customFormat="1" x14ac:dyDescent="0.25">
      <c r="A732" s="71"/>
      <c r="E732" s="119"/>
      <c r="F732" s="120"/>
      <c r="G732" s="119"/>
      <c r="H732" s="120"/>
      <c r="I732" s="9"/>
      <c r="J732" s="9"/>
      <c r="K732" s="10"/>
      <c r="P732" s="121"/>
      <c r="Q732" s="116"/>
      <c r="R732" s="116"/>
      <c r="S732" s="116"/>
      <c r="T732" s="116"/>
      <c r="U732" s="116"/>
      <c r="V732" s="116"/>
      <c r="W732" s="116"/>
      <c r="X732" s="116"/>
      <c r="Y732" s="116"/>
      <c r="Z732" s="116"/>
      <c r="AA732" s="116"/>
      <c r="AB732" s="116"/>
      <c r="AC732" s="116"/>
      <c r="AD732" s="116"/>
      <c r="AE732" s="116"/>
      <c r="AF732" s="116"/>
      <c r="AG732" s="116"/>
      <c r="AH732" s="116"/>
      <c r="AI732" s="116"/>
      <c r="AJ732" s="116"/>
    </row>
    <row r="733" spans="1:36" s="76" customFormat="1" x14ac:dyDescent="0.25">
      <c r="A733" s="71"/>
      <c r="E733" s="119"/>
      <c r="F733" s="120"/>
      <c r="G733" s="119"/>
      <c r="H733" s="120"/>
      <c r="I733" s="9"/>
      <c r="J733" s="9"/>
      <c r="K733" s="10"/>
      <c r="P733" s="121"/>
      <c r="Q733" s="116"/>
      <c r="R733" s="116"/>
      <c r="S733" s="116"/>
      <c r="T733" s="116"/>
      <c r="U733" s="116"/>
      <c r="V733" s="116"/>
      <c r="W733" s="116"/>
      <c r="X733" s="116"/>
      <c r="Y733" s="116"/>
      <c r="Z733" s="116"/>
      <c r="AA733" s="116"/>
      <c r="AB733" s="116"/>
      <c r="AC733" s="116"/>
      <c r="AD733" s="116"/>
      <c r="AE733" s="116"/>
      <c r="AF733" s="116"/>
      <c r="AG733" s="116"/>
      <c r="AH733" s="116"/>
      <c r="AI733" s="116"/>
      <c r="AJ733" s="116"/>
    </row>
    <row r="734" spans="1:36" s="76" customFormat="1" x14ac:dyDescent="0.25">
      <c r="A734" s="71"/>
      <c r="E734" s="119"/>
      <c r="F734" s="120"/>
      <c r="G734" s="119"/>
      <c r="H734" s="120"/>
      <c r="I734" s="9"/>
      <c r="J734" s="9"/>
      <c r="K734" s="10"/>
      <c r="P734" s="121"/>
      <c r="Q734" s="116"/>
      <c r="R734" s="116"/>
      <c r="S734" s="116"/>
      <c r="T734" s="116"/>
      <c r="U734" s="116"/>
      <c r="V734" s="116"/>
      <c r="W734" s="116"/>
      <c r="X734" s="116"/>
      <c r="Y734" s="116"/>
      <c r="Z734" s="116"/>
      <c r="AA734" s="116"/>
      <c r="AB734" s="116"/>
      <c r="AC734" s="116"/>
      <c r="AD734" s="116"/>
      <c r="AE734" s="116"/>
      <c r="AF734" s="116"/>
      <c r="AG734" s="116"/>
      <c r="AH734" s="116"/>
      <c r="AI734" s="116"/>
      <c r="AJ734" s="116"/>
    </row>
    <row r="735" spans="1:36" s="76" customFormat="1" x14ac:dyDescent="0.25">
      <c r="A735" s="71"/>
      <c r="E735" s="119"/>
      <c r="F735" s="120"/>
      <c r="G735" s="119"/>
      <c r="H735" s="120"/>
      <c r="I735" s="9"/>
      <c r="J735" s="9"/>
      <c r="K735" s="10"/>
      <c r="P735" s="121"/>
      <c r="Q735" s="116"/>
      <c r="R735" s="116"/>
      <c r="S735" s="116"/>
      <c r="T735" s="116"/>
      <c r="U735" s="116"/>
      <c r="V735" s="116"/>
      <c r="W735" s="116"/>
      <c r="X735" s="116"/>
      <c r="Y735" s="116"/>
      <c r="Z735" s="116"/>
      <c r="AA735" s="116"/>
      <c r="AB735" s="116"/>
      <c r="AC735" s="116"/>
      <c r="AD735" s="116"/>
      <c r="AE735" s="116"/>
      <c r="AF735" s="116"/>
      <c r="AG735" s="116"/>
      <c r="AH735" s="116"/>
      <c r="AI735" s="116"/>
      <c r="AJ735" s="116"/>
    </row>
    <row r="736" spans="1:36" s="76" customFormat="1" x14ac:dyDescent="0.25">
      <c r="A736" s="71"/>
      <c r="E736" s="119"/>
      <c r="F736" s="120"/>
      <c r="G736" s="119"/>
      <c r="H736" s="120"/>
      <c r="I736" s="9"/>
      <c r="J736" s="9"/>
      <c r="K736" s="10"/>
      <c r="P736" s="121"/>
      <c r="Q736" s="116"/>
      <c r="R736" s="116"/>
      <c r="S736" s="116"/>
      <c r="T736" s="116"/>
      <c r="U736" s="116"/>
      <c r="V736" s="116"/>
      <c r="W736" s="116"/>
      <c r="X736" s="116"/>
      <c r="Y736" s="116"/>
      <c r="Z736" s="116"/>
      <c r="AA736" s="116"/>
      <c r="AB736" s="116"/>
      <c r="AC736" s="116"/>
      <c r="AD736" s="116"/>
      <c r="AE736" s="116"/>
      <c r="AF736" s="116"/>
      <c r="AG736" s="116"/>
      <c r="AH736" s="116"/>
      <c r="AI736" s="116"/>
      <c r="AJ736" s="116"/>
    </row>
    <row r="737" spans="1:36" s="76" customFormat="1" x14ac:dyDescent="0.25">
      <c r="A737" s="71"/>
      <c r="E737" s="119"/>
      <c r="F737" s="120"/>
      <c r="G737" s="119"/>
      <c r="H737" s="120"/>
      <c r="I737" s="9"/>
      <c r="J737" s="9"/>
      <c r="K737" s="10"/>
      <c r="P737" s="121"/>
      <c r="Q737" s="116"/>
      <c r="R737" s="116"/>
      <c r="S737" s="116"/>
      <c r="T737" s="116"/>
      <c r="U737" s="116"/>
      <c r="V737" s="116"/>
      <c r="W737" s="116"/>
      <c r="X737" s="116"/>
      <c r="Y737" s="116"/>
      <c r="Z737" s="116"/>
      <c r="AA737" s="116"/>
      <c r="AB737" s="116"/>
      <c r="AC737" s="116"/>
      <c r="AD737" s="116"/>
      <c r="AE737" s="116"/>
      <c r="AF737" s="116"/>
      <c r="AG737" s="116"/>
      <c r="AH737" s="116"/>
      <c r="AI737" s="116"/>
      <c r="AJ737" s="116"/>
    </row>
    <row r="738" spans="1:36" s="76" customFormat="1" x14ac:dyDescent="0.25">
      <c r="A738" s="71"/>
      <c r="E738" s="119"/>
      <c r="F738" s="120"/>
      <c r="G738" s="119"/>
      <c r="H738" s="120"/>
      <c r="I738" s="9"/>
      <c r="J738" s="9"/>
      <c r="K738" s="10"/>
      <c r="P738" s="121"/>
      <c r="Q738" s="116"/>
      <c r="R738" s="116"/>
      <c r="S738" s="116"/>
      <c r="T738" s="116"/>
      <c r="U738" s="116"/>
      <c r="V738" s="116"/>
      <c r="W738" s="116"/>
      <c r="X738" s="116"/>
      <c r="Y738" s="116"/>
      <c r="Z738" s="116"/>
      <c r="AA738" s="116"/>
      <c r="AB738" s="116"/>
      <c r="AC738" s="116"/>
      <c r="AD738" s="116"/>
      <c r="AE738" s="116"/>
      <c r="AF738" s="116"/>
      <c r="AG738" s="116"/>
      <c r="AH738" s="116"/>
      <c r="AI738" s="116"/>
      <c r="AJ738" s="116"/>
    </row>
    <row r="739" spans="1:36" s="76" customFormat="1" x14ac:dyDescent="0.25">
      <c r="A739" s="71"/>
      <c r="E739" s="119"/>
      <c r="F739" s="120"/>
      <c r="G739" s="119"/>
      <c r="H739" s="120"/>
      <c r="I739" s="9"/>
      <c r="J739" s="9"/>
      <c r="K739" s="10"/>
      <c r="P739" s="121"/>
      <c r="Q739" s="116"/>
      <c r="R739" s="116"/>
      <c r="S739" s="116"/>
      <c r="T739" s="116"/>
      <c r="U739" s="116"/>
      <c r="V739" s="116"/>
      <c r="W739" s="116"/>
      <c r="X739" s="116"/>
      <c r="Y739" s="116"/>
      <c r="Z739" s="116"/>
      <c r="AA739" s="116"/>
      <c r="AB739" s="116"/>
      <c r="AC739" s="116"/>
      <c r="AD739" s="116"/>
      <c r="AE739" s="116"/>
      <c r="AF739" s="116"/>
      <c r="AG739" s="116"/>
      <c r="AH739" s="116"/>
      <c r="AI739" s="116"/>
      <c r="AJ739" s="116"/>
    </row>
    <row r="740" spans="1:36" s="76" customFormat="1" x14ac:dyDescent="0.25">
      <c r="A740" s="71"/>
      <c r="E740" s="119"/>
      <c r="F740" s="120"/>
      <c r="G740" s="119"/>
      <c r="H740" s="120"/>
      <c r="I740" s="9"/>
      <c r="J740" s="9"/>
      <c r="K740" s="10"/>
      <c r="P740" s="121"/>
      <c r="Q740" s="116"/>
      <c r="R740" s="116"/>
      <c r="S740" s="116"/>
      <c r="T740" s="116"/>
      <c r="U740" s="116"/>
      <c r="V740" s="116"/>
      <c r="W740" s="116"/>
      <c r="X740" s="116"/>
      <c r="Y740" s="116"/>
      <c r="Z740" s="116"/>
      <c r="AA740" s="116"/>
      <c r="AB740" s="116"/>
      <c r="AC740" s="116"/>
      <c r="AD740" s="116"/>
      <c r="AE740" s="116"/>
      <c r="AF740" s="116"/>
      <c r="AG740" s="116"/>
      <c r="AH740" s="116"/>
      <c r="AI740" s="116"/>
      <c r="AJ740" s="116"/>
    </row>
    <row r="741" spans="1:36" s="76" customFormat="1" x14ac:dyDescent="0.25">
      <c r="A741" s="71"/>
      <c r="E741" s="119"/>
      <c r="F741" s="120"/>
      <c r="G741" s="119"/>
      <c r="H741" s="120"/>
      <c r="I741" s="9"/>
      <c r="J741" s="9"/>
      <c r="K741" s="10"/>
      <c r="P741" s="121"/>
      <c r="Q741" s="116"/>
      <c r="R741" s="116"/>
      <c r="S741" s="116"/>
      <c r="T741" s="116"/>
      <c r="U741" s="116"/>
      <c r="V741" s="116"/>
      <c r="W741" s="116"/>
      <c r="X741" s="116"/>
      <c r="Y741" s="116"/>
      <c r="Z741" s="116"/>
      <c r="AA741" s="116"/>
      <c r="AB741" s="116"/>
      <c r="AC741" s="116"/>
      <c r="AD741" s="116"/>
      <c r="AE741" s="116"/>
      <c r="AF741" s="116"/>
      <c r="AG741" s="116"/>
      <c r="AH741" s="116"/>
      <c r="AI741" s="116"/>
      <c r="AJ741" s="116"/>
    </row>
    <row r="742" spans="1:36" s="76" customFormat="1" x14ac:dyDescent="0.25">
      <c r="A742" s="71"/>
      <c r="E742" s="119"/>
      <c r="F742" s="120"/>
      <c r="G742" s="119"/>
      <c r="H742" s="120"/>
      <c r="I742" s="9"/>
      <c r="J742" s="9"/>
      <c r="K742" s="10"/>
      <c r="P742" s="121"/>
      <c r="Q742" s="116"/>
      <c r="R742" s="116"/>
      <c r="S742" s="116"/>
      <c r="T742" s="116"/>
      <c r="U742" s="116"/>
      <c r="V742" s="116"/>
      <c r="W742" s="116"/>
      <c r="X742" s="116"/>
      <c r="Y742" s="116"/>
      <c r="Z742" s="116"/>
      <c r="AA742" s="116"/>
      <c r="AB742" s="116"/>
      <c r="AC742" s="116"/>
      <c r="AD742" s="116"/>
      <c r="AE742" s="116"/>
      <c r="AF742" s="116"/>
      <c r="AG742" s="116"/>
      <c r="AH742" s="116"/>
      <c r="AI742" s="116"/>
      <c r="AJ742" s="116"/>
    </row>
    <row r="743" spans="1:36" s="76" customFormat="1" x14ac:dyDescent="0.25">
      <c r="A743" s="71"/>
      <c r="E743" s="119"/>
      <c r="F743" s="120"/>
      <c r="G743" s="119"/>
      <c r="H743" s="120"/>
      <c r="I743" s="9"/>
      <c r="J743" s="9"/>
      <c r="K743" s="10"/>
      <c r="P743" s="121"/>
      <c r="Q743" s="116"/>
      <c r="R743" s="116"/>
      <c r="S743" s="116"/>
      <c r="T743" s="116"/>
      <c r="U743" s="116"/>
      <c r="V743" s="116"/>
      <c r="W743" s="116"/>
      <c r="X743" s="116"/>
      <c r="Y743" s="116"/>
      <c r="Z743" s="116"/>
      <c r="AA743" s="116"/>
      <c r="AB743" s="116"/>
      <c r="AC743" s="116"/>
      <c r="AD743" s="116"/>
      <c r="AE743" s="116"/>
      <c r="AF743" s="116"/>
      <c r="AG743" s="116"/>
      <c r="AH743" s="116"/>
      <c r="AI743" s="116"/>
      <c r="AJ743" s="116"/>
    </row>
    <row r="744" spans="1:36" s="76" customFormat="1" x14ac:dyDescent="0.25">
      <c r="A744" s="71"/>
      <c r="E744" s="119"/>
      <c r="F744" s="120"/>
      <c r="G744" s="119"/>
      <c r="H744" s="120"/>
      <c r="I744" s="9"/>
      <c r="J744" s="9"/>
      <c r="K744" s="10"/>
      <c r="P744" s="121"/>
      <c r="Q744" s="116"/>
      <c r="R744" s="116"/>
      <c r="S744" s="116"/>
      <c r="T744" s="116"/>
      <c r="U744" s="116"/>
      <c r="V744" s="116"/>
      <c r="W744" s="116"/>
      <c r="X744" s="116"/>
      <c r="Y744" s="116"/>
      <c r="Z744" s="116"/>
      <c r="AA744" s="116"/>
      <c r="AB744" s="116"/>
      <c r="AC744" s="116"/>
      <c r="AD744" s="116"/>
      <c r="AE744" s="116"/>
      <c r="AF744" s="116"/>
      <c r="AG744" s="116"/>
      <c r="AH744" s="116"/>
      <c r="AI744" s="116"/>
      <c r="AJ744" s="116"/>
    </row>
    <row r="745" spans="1:36" s="76" customFormat="1" x14ac:dyDescent="0.25">
      <c r="A745" s="71"/>
      <c r="E745" s="119"/>
      <c r="F745" s="120"/>
      <c r="G745" s="119"/>
      <c r="H745" s="120"/>
      <c r="I745" s="9"/>
      <c r="J745" s="9"/>
      <c r="K745" s="10"/>
      <c r="P745" s="121"/>
      <c r="Q745" s="116"/>
      <c r="R745" s="116"/>
      <c r="S745" s="116"/>
      <c r="T745" s="116"/>
      <c r="U745" s="116"/>
      <c r="V745" s="116"/>
      <c r="W745" s="116"/>
      <c r="X745" s="116"/>
      <c r="Y745" s="116"/>
      <c r="Z745" s="116"/>
      <c r="AA745" s="116"/>
      <c r="AB745" s="116"/>
      <c r="AC745" s="116"/>
      <c r="AD745" s="116"/>
      <c r="AE745" s="116"/>
      <c r="AF745" s="116"/>
      <c r="AG745" s="116"/>
      <c r="AH745" s="116"/>
      <c r="AI745" s="116"/>
      <c r="AJ745" s="116"/>
    </row>
    <row r="746" spans="1:36" s="76" customFormat="1" x14ac:dyDescent="0.25">
      <c r="A746" s="71"/>
      <c r="E746" s="119"/>
      <c r="F746" s="120"/>
      <c r="G746" s="119"/>
      <c r="H746" s="120"/>
      <c r="I746" s="9"/>
      <c r="J746" s="9"/>
      <c r="K746" s="10"/>
      <c r="P746" s="121"/>
      <c r="Q746" s="116"/>
      <c r="R746" s="116"/>
      <c r="S746" s="116"/>
      <c r="T746" s="116"/>
      <c r="U746" s="116"/>
      <c r="V746" s="116"/>
      <c r="W746" s="116"/>
      <c r="X746" s="116"/>
      <c r="Y746" s="116"/>
      <c r="Z746" s="116"/>
      <c r="AA746" s="116"/>
      <c r="AB746" s="116"/>
      <c r="AC746" s="116"/>
      <c r="AD746" s="116"/>
      <c r="AE746" s="116"/>
      <c r="AF746" s="116"/>
      <c r="AG746" s="116"/>
      <c r="AH746" s="116"/>
      <c r="AI746" s="116"/>
      <c r="AJ746" s="116"/>
    </row>
    <row r="747" spans="1:36" s="76" customFormat="1" x14ac:dyDescent="0.25">
      <c r="A747" s="71"/>
      <c r="E747" s="119"/>
      <c r="F747" s="120"/>
      <c r="G747" s="119"/>
      <c r="H747" s="120"/>
      <c r="I747" s="9"/>
      <c r="J747" s="9"/>
      <c r="K747" s="10"/>
      <c r="P747" s="121"/>
      <c r="Q747" s="116"/>
      <c r="R747" s="116"/>
      <c r="S747" s="116"/>
      <c r="T747" s="116"/>
      <c r="U747" s="116"/>
      <c r="V747" s="116"/>
      <c r="W747" s="116"/>
      <c r="X747" s="116"/>
      <c r="Y747" s="116"/>
      <c r="Z747" s="116"/>
      <c r="AA747" s="116"/>
      <c r="AB747" s="116"/>
      <c r="AC747" s="116"/>
      <c r="AD747" s="116"/>
      <c r="AE747" s="116"/>
      <c r="AF747" s="116"/>
      <c r="AG747" s="116"/>
      <c r="AH747" s="116"/>
      <c r="AI747" s="116"/>
      <c r="AJ747" s="116"/>
    </row>
    <row r="748" spans="1:36" s="76" customFormat="1" x14ac:dyDescent="0.25">
      <c r="A748" s="71"/>
      <c r="E748" s="119"/>
      <c r="F748" s="120"/>
      <c r="G748" s="119"/>
      <c r="H748" s="120"/>
      <c r="I748" s="9"/>
      <c r="J748" s="9"/>
      <c r="K748" s="10"/>
      <c r="P748" s="121"/>
      <c r="Q748" s="116"/>
      <c r="R748" s="116"/>
      <c r="S748" s="116"/>
      <c r="T748" s="116"/>
      <c r="U748" s="116"/>
      <c r="V748" s="116"/>
      <c r="W748" s="116"/>
      <c r="X748" s="116"/>
      <c r="Y748" s="116"/>
      <c r="Z748" s="116"/>
      <c r="AA748" s="116"/>
      <c r="AB748" s="116"/>
      <c r="AC748" s="116"/>
      <c r="AD748" s="116"/>
      <c r="AE748" s="116"/>
      <c r="AF748" s="116"/>
      <c r="AG748" s="116"/>
      <c r="AH748" s="116"/>
      <c r="AI748" s="116"/>
      <c r="AJ748" s="116"/>
    </row>
    <row r="749" spans="1:36" s="76" customFormat="1" x14ac:dyDescent="0.25">
      <c r="A749" s="71"/>
      <c r="E749" s="119"/>
      <c r="F749" s="120"/>
      <c r="G749" s="119"/>
      <c r="H749" s="120"/>
      <c r="I749" s="9"/>
      <c r="J749" s="9"/>
      <c r="K749" s="10"/>
      <c r="P749" s="121"/>
      <c r="Q749" s="116"/>
      <c r="R749" s="116"/>
      <c r="S749" s="116"/>
      <c r="T749" s="116"/>
      <c r="U749" s="116"/>
      <c r="V749" s="116"/>
      <c r="W749" s="116"/>
      <c r="X749" s="116"/>
      <c r="Y749" s="116"/>
      <c r="Z749" s="116"/>
      <c r="AA749" s="116"/>
      <c r="AB749" s="116"/>
      <c r="AC749" s="116"/>
      <c r="AD749" s="116"/>
      <c r="AE749" s="116"/>
      <c r="AF749" s="116"/>
      <c r="AG749" s="116"/>
      <c r="AH749" s="116"/>
      <c r="AI749" s="116"/>
      <c r="AJ749" s="116"/>
    </row>
    <row r="750" spans="1:36" s="76" customFormat="1" x14ac:dyDescent="0.25">
      <c r="A750" s="71"/>
      <c r="E750" s="119"/>
      <c r="F750" s="120"/>
      <c r="G750" s="119"/>
      <c r="H750" s="120"/>
      <c r="I750" s="9"/>
      <c r="J750" s="9"/>
      <c r="K750" s="10"/>
      <c r="P750" s="121"/>
      <c r="Q750" s="116"/>
      <c r="R750" s="116"/>
      <c r="S750" s="116"/>
      <c r="T750" s="116"/>
      <c r="U750" s="116"/>
      <c r="V750" s="116"/>
      <c r="W750" s="116"/>
      <c r="X750" s="116"/>
      <c r="Y750" s="116"/>
      <c r="Z750" s="116"/>
      <c r="AA750" s="116"/>
      <c r="AB750" s="116"/>
      <c r="AC750" s="116"/>
      <c r="AD750" s="116"/>
      <c r="AE750" s="116"/>
      <c r="AF750" s="116"/>
      <c r="AG750" s="116"/>
      <c r="AH750" s="116"/>
      <c r="AI750" s="116"/>
      <c r="AJ750" s="116"/>
    </row>
    <row r="751" spans="1:36" s="76" customFormat="1" x14ac:dyDescent="0.25">
      <c r="A751" s="71"/>
      <c r="E751" s="119"/>
      <c r="F751" s="120"/>
      <c r="G751" s="119"/>
      <c r="H751" s="120"/>
      <c r="I751" s="9"/>
      <c r="J751" s="9"/>
      <c r="K751" s="10"/>
      <c r="P751" s="121"/>
      <c r="Q751" s="116"/>
      <c r="R751" s="116"/>
      <c r="S751" s="116"/>
      <c r="T751" s="116"/>
      <c r="U751" s="116"/>
      <c r="V751" s="116"/>
      <c r="W751" s="116"/>
      <c r="X751" s="116"/>
      <c r="Y751" s="116"/>
      <c r="Z751" s="116"/>
      <c r="AA751" s="116"/>
      <c r="AB751" s="116"/>
      <c r="AC751" s="116"/>
      <c r="AD751" s="116"/>
      <c r="AE751" s="116"/>
      <c r="AF751" s="116"/>
      <c r="AG751" s="116"/>
      <c r="AH751" s="116"/>
      <c r="AI751" s="116"/>
      <c r="AJ751" s="116"/>
    </row>
    <row r="752" spans="1:36" s="76" customFormat="1" x14ac:dyDescent="0.25">
      <c r="A752" s="71"/>
      <c r="E752" s="119"/>
      <c r="F752" s="120"/>
      <c r="G752" s="119"/>
      <c r="H752" s="120"/>
      <c r="I752" s="9"/>
      <c r="J752" s="9"/>
      <c r="K752" s="10"/>
      <c r="P752" s="121"/>
      <c r="Q752" s="116"/>
      <c r="R752" s="116"/>
      <c r="S752" s="116"/>
      <c r="T752" s="116"/>
      <c r="U752" s="116"/>
      <c r="V752" s="116"/>
      <c r="W752" s="116"/>
      <c r="X752" s="116"/>
      <c r="Y752" s="116"/>
      <c r="Z752" s="116"/>
      <c r="AA752" s="116"/>
      <c r="AB752" s="116"/>
      <c r="AC752" s="116"/>
      <c r="AD752" s="116"/>
      <c r="AE752" s="116"/>
      <c r="AF752" s="116"/>
      <c r="AG752" s="116"/>
      <c r="AH752" s="116"/>
      <c r="AI752" s="116"/>
      <c r="AJ752" s="116"/>
    </row>
    <row r="753" spans="1:36" s="76" customFormat="1" x14ac:dyDescent="0.25">
      <c r="A753" s="71"/>
      <c r="E753" s="119"/>
      <c r="F753" s="120"/>
      <c r="G753" s="119"/>
      <c r="H753" s="120"/>
      <c r="I753" s="9"/>
      <c r="J753" s="9"/>
      <c r="K753" s="10"/>
      <c r="P753" s="121"/>
      <c r="Q753" s="116"/>
      <c r="R753" s="116"/>
      <c r="S753" s="116"/>
      <c r="T753" s="116"/>
      <c r="U753" s="116"/>
      <c r="V753" s="116"/>
      <c r="W753" s="116"/>
      <c r="X753" s="116"/>
      <c r="Y753" s="116"/>
      <c r="Z753" s="116"/>
      <c r="AA753" s="116"/>
      <c r="AB753" s="116"/>
      <c r="AC753" s="116"/>
      <c r="AD753" s="116"/>
      <c r="AE753" s="116"/>
      <c r="AF753" s="116"/>
      <c r="AG753" s="116"/>
      <c r="AH753" s="116"/>
      <c r="AI753" s="116"/>
      <c r="AJ753" s="116"/>
    </row>
    <row r="754" spans="1:36" s="76" customFormat="1" x14ac:dyDescent="0.25">
      <c r="A754" s="71"/>
      <c r="E754" s="119"/>
      <c r="F754" s="120"/>
      <c r="G754" s="119"/>
      <c r="H754" s="120"/>
      <c r="I754" s="9"/>
      <c r="J754" s="9"/>
      <c r="K754" s="10"/>
      <c r="P754" s="121"/>
      <c r="Q754" s="116"/>
      <c r="R754" s="116"/>
      <c r="S754" s="116"/>
      <c r="T754" s="116"/>
      <c r="U754" s="116"/>
      <c r="V754" s="116"/>
      <c r="W754" s="116"/>
      <c r="X754" s="116"/>
      <c r="Y754" s="116"/>
      <c r="Z754" s="116"/>
      <c r="AA754" s="116"/>
      <c r="AB754" s="116"/>
      <c r="AC754" s="116"/>
      <c r="AD754" s="116"/>
      <c r="AE754" s="116"/>
      <c r="AF754" s="116"/>
      <c r="AG754" s="116"/>
      <c r="AH754" s="116"/>
      <c r="AI754" s="116"/>
      <c r="AJ754" s="116"/>
    </row>
    <row r="755" spans="1:36" s="76" customFormat="1" x14ac:dyDescent="0.25">
      <c r="A755" s="71"/>
      <c r="E755" s="119"/>
      <c r="F755" s="120"/>
      <c r="G755" s="119"/>
      <c r="H755" s="120"/>
      <c r="I755" s="9"/>
      <c r="J755" s="9"/>
      <c r="K755" s="10"/>
      <c r="P755" s="121"/>
      <c r="Q755" s="116"/>
      <c r="R755" s="116"/>
      <c r="S755" s="116"/>
      <c r="T755" s="116"/>
      <c r="U755" s="116"/>
      <c r="V755" s="116"/>
      <c r="W755" s="116"/>
      <c r="X755" s="116"/>
      <c r="Y755" s="116"/>
      <c r="Z755" s="116"/>
      <c r="AA755" s="116"/>
      <c r="AB755" s="116"/>
      <c r="AC755" s="116"/>
      <c r="AD755" s="116"/>
      <c r="AE755" s="116"/>
      <c r="AF755" s="116"/>
      <c r="AG755" s="116"/>
      <c r="AH755" s="116"/>
      <c r="AI755" s="116"/>
      <c r="AJ755" s="116"/>
    </row>
    <row r="756" spans="1:36" s="76" customFormat="1" x14ac:dyDescent="0.25">
      <c r="A756" s="71"/>
      <c r="E756" s="119"/>
      <c r="F756" s="120"/>
      <c r="G756" s="119"/>
      <c r="H756" s="120"/>
      <c r="I756" s="9"/>
      <c r="J756" s="9"/>
      <c r="K756" s="10"/>
      <c r="P756" s="121"/>
      <c r="Q756" s="116"/>
      <c r="R756" s="116"/>
      <c r="S756" s="116"/>
      <c r="T756" s="116"/>
      <c r="U756" s="116"/>
      <c r="V756" s="116"/>
      <c r="W756" s="116"/>
      <c r="X756" s="116"/>
      <c r="Y756" s="116"/>
      <c r="Z756" s="116"/>
      <c r="AA756" s="116"/>
      <c r="AB756" s="116"/>
      <c r="AC756" s="116"/>
      <c r="AD756" s="116"/>
      <c r="AE756" s="116"/>
      <c r="AF756" s="116"/>
      <c r="AG756" s="116"/>
      <c r="AH756" s="116"/>
      <c r="AI756" s="116"/>
      <c r="AJ756" s="116"/>
    </row>
    <row r="757" spans="1:36" s="76" customFormat="1" x14ac:dyDescent="0.25">
      <c r="A757" s="71"/>
      <c r="E757" s="119"/>
      <c r="F757" s="120"/>
      <c r="G757" s="119"/>
      <c r="H757" s="120"/>
      <c r="I757" s="9"/>
      <c r="J757" s="9"/>
      <c r="K757" s="10"/>
      <c r="P757" s="121"/>
      <c r="Q757" s="116"/>
      <c r="R757" s="116"/>
      <c r="S757" s="116"/>
      <c r="T757" s="116"/>
      <c r="U757" s="116"/>
      <c r="V757" s="116"/>
      <c r="W757" s="116"/>
      <c r="X757" s="116"/>
      <c r="Y757" s="116"/>
      <c r="Z757" s="116"/>
      <c r="AA757" s="116"/>
      <c r="AB757" s="116"/>
      <c r="AC757" s="116"/>
      <c r="AD757" s="116"/>
      <c r="AE757" s="116"/>
      <c r="AF757" s="116"/>
      <c r="AG757" s="116"/>
      <c r="AH757" s="116"/>
      <c r="AI757" s="116"/>
      <c r="AJ757" s="116"/>
    </row>
    <row r="758" spans="1:36" s="76" customFormat="1" x14ac:dyDescent="0.25">
      <c r="A758" s="71"/>
      <c r="E758" s="119"/>
      <c r="F758" s="120"/>
      <c r="G758" s="119"/>
      <c r="H758" s="120"/>
      <c r="I758" s="9"/>
      <c r="J758" s="9"/>
      <c r="K758" s="10"/>
      <c r="P758" s="121"/>
      <c r="Q758" s="116"/>
      <c r="R758" s="116"/>
      <c r="S758" s="116"/>
      <c r="T758" s="116"/>
      <c r="U758" s="116"/>
      <c r="V758" s="116"/>
      <c r="W758" s="116"/>
      <c r="X758" s="116"/>
      <c r="Y758" s="116"/>
      <c r="Z758" s="116"/>
      <c r="AA758" s="116"/>
      <c r="AB758" s="116"/>
      <c r="AC758" s="116"/>
      <c r="AD758" s="116"/>
      <c r="AE758" s="116"/>
      <c r="AF758" s="116"/>
      <c r="AG758" s="116"/>
      <c r="AH758" s="116"/>
      <c r="AI758" s="116"/>
      <c r="AJ758" s="116"/>
    </row>
    <row r="759" spans="1:36" s="76" customFormat="1" x14ac:dyDescent="0.25">
      <c r="A759" s="71"/>
      <c r="E759" s="119"/>
      <c r="F759" s="120"/>
      <c r="G759" s="119"/>
      <c r="H759" s="120"/>
      <c r="I759" s="9"/>
      <c r="J759" s="9"/>
      <c r="K759" s="10"/>
      <c r="P759" s="121"/>
      <c r="Q759" s="116"/>
      <c r="R759" s="116"/>
      <c r="S759" s="116"/>
      <c r="T759" s="116"/>
      <c r="U759" s="116"/>
      <c r="V759" s="116"/>
      <c r="W759" s="116"/>
      <c r="X759" s="116"/>
      <c r="Y759" s="116"/>
      <c r="Z759" s="116"/>
      <c r="AA759" s="116"/>
      <c r="AB759" s="116"/>
      <c r="AC759" s="116"/>
      <c r="AD759" s="116"/>
      <c r="AE759" s="116"/>
      <c r="AF759" s="116"/>
      <c r="AG759" s="116"/>
      <c r="AH759" s="116"/>
      <c r="AI759" s="116"/>
      <c r="AJ759" s="116"/>
    </row>
    <row r="760" spans="1:36" s="76" customFormat="1" x14ac:dyDescent="0.25">
      <c r="A760" s="71"/>
      <c r="E760" s="119"/>
      <c r="F760" s="120"/>
      <c r="G760" s="119"/>
      <c r="H760" s="120"/>
      <c r="I760" s="9"/>
      <c r="J760" s="9"/>
      <c r="K760" s="10"/>
      <c r="P760" s="121"/>
      <c r="Q760" s="116"/>
      <c r="R760" s="116"/>
      <c r="S760" s="116"/>
      <c r="T760" s="116"/>
      <c r="U760" s="116"/>
      <c r="V760" s="116"/>
      <c r="W760" s="116"/>
      <c r="X760" s="116"/>
      <c r="Y760" s="116"/>
      <c r="Z760" s="116"/>
      <c r="AA760" s="116"/>
      <c r="AB760" s="116"/>
      <c r="AC760" s="116"/>
      <c r="AD760" s="116"/>
      <c r="AE760" s="116"/>
      <c r="AF760" s="116"/>
      <c r="AG760" s="116"/>
      <c r="AH760" s="116"/>
      <c r="AI760" s="116"/>
      <c r="AJ760" s="116"/>
    </row>
    <row r="761" spans="1:36" s="76" customFormat="1" x14ac:dyDescent="0.25">
      <c r="A761" s="71"/>
      <c r="E761" s="119"/>
      <c r="F761" s="120"/>
      <c r="G761" s="119"/>
      <c r="H761" s="120"/>
      <c r="I761" s="9"/>
      <c r="J761" s="9"/>
      <c r="K761" s="10"/>
      <c r="P761" s="121"/>
      <c r="Q761" s="116"/>
      <c r="R761" s="116"/>
      <c r="S761" s="116"/>
      <c r="T761" s="116"/>
      <c r="U761" s="116"/>
      <c r="V761" s="116"/>
      <c r="W761" s="116"/>
      <c r="X761" s="116"/>
      <c r="Y761" s="116"/>
      <c r="Z761" s="116"/>
      <c r="AA761" s="116"/>
      <c r="AB761" s="116"/>
      <c r="AC761" s="116"/>
      <c r="AD761" s="116"/>
      <c r="AE761" s="116"/>
      <c r="AF761" s="116"/>
      <c r="AG761" s="116"/>
      <c r="AH761" s="116"/>
      <c r="AI761" s="116"/>
      <c r="AJ761" s="116"/>
    </row>
    <row r="762" spans="1:36" s="76" customFormat="1" x14ac:dyDescent="0.25">
      <c r="A762" s="71"/>
      <c r="E762" s="119"/>
      <c r="F762" s="120"/>
      <c r="G762" s="119"/>
      <c r="H762" s="120"/>
      <c r="I762" s="9"/>
      <c r="J762" s="9"/>
      <c r="K762" s="10"/>
      <c r="P762" s="121"/>
      <c r="Q762" s="116"/>
      <c r="R762" s="116"/>
      <c r="S762" s="116"/>
      <c r="T762" s="116"/>
      <c r="U762" s="116"/>
      <c r="V762" s="116"/>
      <c r="W762" s="116"/>
      <c r="X762" s="116"/>
      <c r="Y762" s="116"/>
      <c r="Z762" s="116"/>
      <c r="AA762" s="116"/>
      <c r="AB762" s="116"/>
      <c r="AC762" s="116"/>
      <c r="AD762" s="116"/>
      <c r="AE762" s="116"/>
      <c r="AF762" s="116"/>
      <c r="AG762" s="116"/>
      <c r="AH762" s="116"/>
      <c r="AI762" s="116"/>
      <c r="AJ762" s="116"/>
    </row>
    <row r="763" spans="1:36" s="76" customFormat="1" x14ac:dyDescent="0.25">
      <c r="A763" s="71"/>
      <c r="E763" s="119"/>
      <c r="F763" s="120"/>
      <c r="G763" s="119"/>
      <c r="H763" s="120"/>
      <c r="I763" s="9"/>
      <c r="J763" s="9"/>
      <c r="K763" s="10"/>
      <c r="P763" s="121"/>
      <c r="Q763" s="116"/>
      <c r="R763" s="116"/>
      <c r="S763" s="116"/>
      <c r="T763" s="116"/>
      <c r="U763" s="116"/>
      <c r="V763" s="116"/>
      <c r="W763" s="116"/>
      <c r="X763" s="116"/>
      <c r="Y763" s="116"/>
      <c r="Z763" s="116"/>
      <c r="AA763" s="116"/>
      <c r="AB763" s="116"/>
      <c r="AC763" s="116"/>
      <c r="AD763" s="116"/>
      <c r="AE763" s="116"/>
      <c r="AF763" s="116"/>
      <c r="AG763" s="116"/>
      <c r="AH763" s="116"/>
      <c r="AI763" s="116"/>
      <c r="AJ763" s="116"/>
    </row>
    <row r="764" spans="1:36" s="76" customFormat="1" x14ac:dyDescent="0.25">
      <c r="A764" s="71"/>
      <c r="E764" s="119"/>
      <c r="F764" s="120"/>
      <c r="G764" s="119"/>
      <c r="H764" s="120"/>
      <c r="I764" s="9"/>
      <c r="J764" s="9"/>
      <c r="K764" s="10"/>
      <c r="P764" s="121"/>
      <c r="Q764" s="116"/>
      <c r="R764" s="116"/>
      <c r="S764" s="116"/>
      <c r="T764" s="116"/>
      <c r="U764" s="116"/>
      <c r="V764" s="116"/>
      <c r="W764" s="116"/>
      <c r="X764" s="116"/>
      <c r="Y764" s="116"/>
      <c r="Z764" s="116"/>
      <c r="AA764" s="116"/>
      <c r="AB764" s="116"/>
      <c r="AC764" s="116"/>
      <c r="AD764" s="116"/>
      <c r="AE764" s="116"/>
      <c r="AF764" s="116"/>
      <c r="AG764" s="116"/>
      <c r="AH764" s="116"/>
      <c r="AI764" s="116"/>
      <c r="AJ764" s="116"/>
    </row>
    <row r="765" spans="1:36" s="76" customFormat="1" x14ac:dyDescent="0.25">
      <c r="A765" s="71"/>
      <c r="E765" s="119"/>
      <c r="F765" s="120"/>
      <c r="G765" s="119"/>
      <c r="H765" s="120"/>
      <c r="I765" s="9"/>
      <c r="J765" s="9"/>
      <c r="K765" s="10"/>
      <c r="P765" s="121"/>
      <c r="Q765" s="116"/>
      <c r="R765" s="116"/>
      <c r="S765" s="116"/>
      <c r="T765" s="116"/>
      <c r="U765" s="116"/>
      <c r="V765" s="116"/>
      <c r="W765" s="116"/>
      <c r="X765" s="116"/>
      <c r="Y765" s="116"/>
      <c r="Z765" s="116"/>
      <c r="AA765" s="116"/>
      <c r="AB765" s="116"/>
      <c r="AC765" s="116"/>
      <c r="AD765" s="116"/>
      <c r="AE765" s="116"/>
      <c r="AF765" s="116"/>
      <c r="AG765" s="116"/>
      <c r="AH765" s="116"/>
      <c r="AI765" s="116"/>
      <c r="AJ765" s="116"/>
    </row>
    <row r="766" spans="1:36" s="76" customFormat="1" x14ac:dyDescent="0.25">
      <c r="A766" s="71"/>
      <c r="E766" s="119"/>
      <c r="F766" s="120"/>
      <c r="G766" s="119"/>
      <c r="H766" s="120"/>
      <c r="I766" s="9"/>
      <c r="J766" s="9"/>
      <c r="K766" s="10"/>
      <c r="P766" s="121"/>
      <c r="Q766" s="116"/>
      <c r="R766" s="116"/>
      <c r="S766" s="116"/>
      <c r="T766" s="116"/>
      <c r="U766" s="116"/>
      <c r="V766" s="116"/>
      <c r="W766" s="116"/>
      <c r="X766" s="116"/>
      <c r="Y766" s="116"/>
      <c r="Z766" s="116"/>
      <c r="AA766" s="116"/>
      <c r="AB766" s="116"/>
      <c r="AC766" s="116"/>
      <c r="AD766" s="116"/>
      <c r="AE766" s="116"/>
      <c r="AF766" s="116"/>
      <c r="AG766" s="116"/>
      <c r="AH766" s="116"/>
      <c r="AI766" s="116"/>
      <c r="AJ766" s="116"/>
    </row>
    <row r="767" spans="1:36" s="76" customFormat="1" x14ac:dyDescent="0.25">
      <c r="A767" s="71"/>
      <c r="E767" s="119"/>
      <c r="F767" s="120"/>
      <c r="G767" s="119"/>
      <c r="H767" s="120"/>
      <c r="I767" s="9"/>
      <c r="J767" s="9"/>
      <c r="K767" s="10"/>
      <c r="P767" s="121"/>
      <c r="Q767" s="116"/>
      <c r="R767" s="116"/>
      <c r="S767" s="116"/>
      <c r="T767" s="116"/>
      <c r="U767" s="116"/>
      <c r="V767" s="116"/>
      <c r="W767" s="116"/>
      <c r="X767" s="116"/>
      <c r="Y767" s="116"/>
      <c r="Z767" s="116"/>
      <c r="AA767" s="116"/>
      <c r="AB767" s="116"/>
      <c r="AC767" s="116"/>
      <c r="AD767" s="116"/>
      <c r="AE767" s="116"/>
      <c r="AF767" s="116"/>
      <c r="AG767" s="116"/>
      <c r="AH767" s="116"/>
      <c r="AI767" s="116"/>
      <c r="AJ767" s="116"/>
    </row>
    <row r="768" spans="1:36" s="76" customFormat="1" x14ac:dyDescent="0.25">
      <c r="A768" s="71"/>
      <c r="E768" s="119"/>
      <c r="F768" s="120"/>
      <c r="G768" s="119"/>
      <c r="H768" s="120"/>
      <c r="I768" s="9"/>
      <c r="J768" s="9"/>
      <c r="K768" s="10"/>
      <c r="P768" s="121"/>
      <c r="Q768" s="116"/>
      <c r="R768" s="116"/>
      <c r="S768" s="116"/>
      <c r="T768" s="116"/>
      <c r="U768" s="116"/>
      <c r="V768" s="116"/>
      <c r="W768" s="116"/>
      <c r="X768" s="116"/>
      <c r="Y768" s="116"/>
      <c r="Z768" s="116"/>
      <c r="AA768" s="116"/>
      <c r="AB768" s="116"/>
      <c r="AC768" s="116"/>
      <c r="AD768" s="116"/>
      <c r="AE768" s="116"/>
      <c r="AF768" s="116"/>
      <c r="AG768" s="116"/>
      <c r="AH768" s="116"/>
      <c r="AI768" s="116"/>
      <c r="AJ768" s="116"/>
    </row>
    <row r="769" spans="1:36" s="76" customFormat="1" x14ac:dyDescent="0.25">
      <c r="A769" s="71"/>
      <c r="E769" s="119"/>
      <c r="F769" s="120"/>
      <c r="G769" s="119"/>
      <c r="H769" s="120"/>
      <c r="I769" s="9"/>
      <c r="J769" s="9"/>
      <c r="K769" s="10"/>
      <c r="P769" s="121"/>
      <c r="Q769" s="116"/>
      <c r="R769" s="116"/>
      <c r="S769" s="116"/>
      <c r="T769" s="116"/>
      <c r="U769" s="116"/>
      <c r="V769" s="116"/>
      <c r="W769" s="116"/>
      <c r="X769" s="116"/>
      <c r="Y769" s="116"/>
      <c r="Z769" s="116"/>
      <c r="AA769" s="116"/>
      <c r="AB769" s="116"/>
      <c r="AC769" s="116"/>
      <c r="AD769" s="116"/>
      <c r="AE769" s="116"/>
      <c r="AF769" s="116"/>
      <c r="AG769" s="116"/>
      <c r="AH769" s="116"/>
      <c r="AI769" s="116"/>
      <c r="AJ769" s="116"/>
    </row>
    <row r="770" spans="1:36" s="76" customFormat="1" x14ac:dyDescent="0.25">
      <c r="A770" s="71"/>
      <c r="E770" s="119"/>
      <c r="F770" s="120"/>
      <c r="G770" s="119"/>
      <c r="H770" s="120"/>
      <c r="I770" s="9"/>
      <c r="J770" s="9"/>
      <c r="K770" s="10"/>
      <c r="P770" s="121"/>
      <c r="Q770" s="116"/>
      <c r="R770" s="116"/>
      <c r="S770" s="116"/>
      <c r="T770" s="116"/>
      <c r="U770" s="116"/>
      <c r="V770" s="116"/>
      <c r="W770" s="116"/>
      <c r="X770" s="116"/>
      <c r="Y770" s="116"/>
      <c r="Z770" s="116"/>
      <c r="AA770" s="116"/>
      <c r="AB770" s="116"/>
      <c r="AC770" s="116"/>
      <c r="AD770" s="116"/>
      <c r="AE770" s="116"/>
      <c r="AF770" s="116"/>
      <c r="AG770" s="116"/>
      <c r="AH770" s="116"/>
      <c r="AI770" s="116"/>
      <c r="AJ770" s="116"/>
    </row>
    <row r="771" spans="1:36" s="76" customFormat="1" x14ac:dyDescent="0.25">
      <c r="A771" s="71"/>
      <c r="E771" s="119"/>
      <c r="F771" s="120"/>
      <c r="G771" s="119"/>
      <c r="H771" s="120"/>
      <c r="I771" s="9"/>
      <c r="J771" s="9"/>
      <c r="K771" s="10"/>
      <c r="P771" s="121"/>
      <c r="Q771" s="116"/>
      <c r="R771" s="116"/>
      <c r="S771" s="116"/>
      <c r="T771" s="116"/>
      <c r="U771" s="116"/>
      <c r="V771" s="116"/>
      <c r="W771" s="116"/>
      <c r="X771" s="116"/>
      <c r="Y771" s="116"/>
      <c r="Z771" s="116"/>
      <c r="AA771" s="116"/>
      <c r="AB771" s="116"/>
      <c r="AC771" s="116"/>
      <c r="AD771" s="116"/>
      <c r="AE771" s="116"/>
      <c r="AF771" s="116"/>
      <c r="AG771" s="116"/>
      <c r="AH771" s="116"/>
      <c r="AI771" s="116"/>
      <c r="AJ771" s="116"/>
    </row>
    <row r="772" spans="1:36" s="76" customFormat="1" x14ac:dyDescent="0.25">
      <c r="A772" s="71"/>
      <c r="E772" s="119"/>
      <c r="F772" s="120"/>
      <c r="G772" s="119"/>
      <c r="H772" s="120"/>
      <c r="I772" s="9"/>
      <c r="J772" s="9"/>
      <c r="K772" s="10"/>
      <c r="P772" s="121"/>
      <c r="Q772" s="116"/>
      <c r="R772" s="116"/>
      <c r="S772" s="116"/>
      <c r="T772" s="116"/>
      <c r="U772" s="116"/>
      <c r="V772" s="116"/>
      <c r="W772" s="116"/>
      <c r="X772" s="116"/>
      <c r="Y772" s="116"/>
      <c r="Z772" s="116"/>
      <c r="AA772" s="116"/>
      <c r="AB772" s="116"/>
      <c r="AC772" s="116"/>
      <c r="AD772" s="116"/>
      <c r="AE772" s="116"/>
      <c r="AF772" s="116"/>
      <c r="AG772" s="116"/>
      <c r="AH772" s="116"/>
      <c r="AI772" s="116"/>
      <c r="AJ772" s="116"/>
    </row>
    <row r="773" spans="1:36" s="76" customFormat="1" x14ac:dyDescent="0.25">
      <c r="A773" s="71"/>
      <c r="E773" s="119"/>
      <c r="F773" s="120"/>
      <c r="G773" s="119"/>
      <c r="H773" s="120"/>
      <c r="I773" s="9"/>
      <c r="J773" s="9"/>
      <c r="K773" s="10"/>
      <c r="P773" s="121"/>
      <c r="Q773" s="116"/>
      <c r="R773" s="116"/>
      <c r="S773" s="116"/>
      <c r="T773" s="116"/>
      <c r="U773" s="116"/>
      <c r="V773" s="116"/>
      <c r="W773" s="116"/>
      <c r="X773" s="116"/>
      <c r="Y773" s="116"/>
      <c r="Z773" s="116"/>
      <c r="AA773" s="116"/>
      <c r="AB773" s="116"/>
      <c r="AC773" s="116"/>
      <c r="AD773" s="116"/>
      <c r="AE773" s="116"/>
      <c r="AF773" s="116"/>
      <c r="AG773" s="116"/>
      <c r="AH773" s="116"/>
      <c r="AI773" s="116"/>
      <c r="AJ773" s="116"/>
    </row>
    <row r="774" spans="1:36" s="76" customFormat="1" x14ac:dyDescent="0.25">
      <c r="A774" s="71"/>
      <c r="E774" s="119"/>
      <c r="F774" s="120"/>
      <c r="G774" s="119"/>
      <c r="H774" s="120"/>
      <c r="I774" s="9"/>
      <c r="J774" s="9"/>
      <c r="K774" s="10"/>
      <c r="P774" s="121"/>
      <c r="Q774" s="116"/>
      <c r="R774" s="116"/>
      <c r="S774" s="116"/>
      <c r="T774" s="116"/>
      <c r="U774" s="116"/>
      <c r="V774" s="116"/>
      <c r="W774" s="116"/>
      <c r="X774" s="116"/>
      <c r="Y774" s="116"/>
      <c r="Z774" s="116"/>
      <c r="AA774" s="116"/>
      <c r="AB774" s="116"/>
      <c r="AC774" s="116"/>
      <c r="AD774" s="116"/>
      <c r="AE774" s="116"/>
      <c r="AF774" s="116"/>
      <c r="AG774" s="116"/>
      <c r="AH774" s="116"/>
      <c r="AI774" s="116"/>
      <c r="AJ774" s="116"/>
    </row>
    <row r="775" spans="1:36" s="76" customFormat="1" x14ac:dyDescent="0.25">
      <c r="A775" s="71"/>
      <c r="E775" s="119"/>
      <c r="F775" s="120"/>
      <c r="G775" s="119"/>
      <c r="H775" s="120"/>
      <c r="I775" s="9"/>
      <c r="J775" s="9"/>
      <c r="K775" s="10"/>
      <c r="P775" s="121"/>
      <c r="Q775" s="116"/>
      <c r="R775" s="116"/>
      <c r="S775" s="116"/>
      <c r="T775" s="116"/>
      <c r="U775" s="116"/>
      <c r="V775" s="116"/>
      <c r="W775" s="116"/>
      <c r="X775" s="116"/>
      <c r="Y775" s="116"/>
      <c r="Z775" s="116"/>
      <c r="AA775" s="116"/>
      <c r="AB775" s="116"/>
      <c r="AC775" s="116"/>
      <c r="AD775" s="116"/>
      <c r="AE775" s="116"/>
      <c r="AF775" s="116"/>
      <c r="AG775" s="116"/>
      <c r="AH775" s="116"/>
      <c r="AI775" s="116"/>
      <c r="AJ775" s="116"/>
    </row>
    <row r="776" spans="1:36" s="76" customFormat="1" x14ac:dyDescent="0.25">
      <c r="A776" s="71"/>
      <c r="E776" s="119"/>
      <c r="F776" s="120"/>
      <c r="G776" s="119"/>
      <c r="H776" s="120"/>
      <c r="I776" s="9"/>
      <c r="J776" s="9"/>
      <c r="K776" s="10"/>
      <c r="P776" s="121"/>
      <c r="Q776" s="116"/>
      <c r="R776" s="116"/>
      <c r="S776" s="116"/>
      <c r="T776" s="116"/>
      <c r="U776" s="116"/>
      <c r="V776" s="116"/>
      <c r="W776" s="116"/>
      <c r="X776" s="116"/>
      <c r="Y776" s="116"/>
      <c r="Z776" s="116"/>
      <c r="AA776" s="116"/>
      <c r="AB776" s="116"/>
      <c r="AC776" s="116"/>
      <c r="AD776" s="116"/>
      <c r="AE776" s="116"/>
      <c r="AF776" s="116"/>
      <c r="AG776" s="116"/>
      <c r="AH776" s="116"/>
      <c r="AI776" s="116"/>
      <c r="AJ776" s="116"/>
    </row>
    <row r="777" spans="1:36" s="76" customFormat="1" x14ac:dyDescent="0.25">
      <c r="A777" s="71"/>
      <c r="E777" s="119"/>
      <c r="F777" s="120"/>
      <c r="G777" s="119"/>
      <c r="H777" s="120"/>
      <c r="I777" s="9"/>
      <c r="J777" s="9"/>
      <c r="K777" s="10"/>
      <c r="P777" s="121"/>
      <c r="Q777" s="116"/>
      <c r="R777" s="116"/>
      <c r="S777" s="116"/>
      <c r="T777" s="116"/>
      <c r="U777" s="116"/>
      <c r="V777" s="116"/>
      <c r="W777" s="116"/>
      <c r="X777" s="116"/>
      <c r="Y777" s="116"/>
      <c r="Z777" s="116"/>
      <c r="AA777" s="116"/>
      <c r="AB777" s="116"/>
      <c r="AC777" s="116"/>
      <c r="AD777" s="116"/>
      <c r="AE777" s="116"/>
      <c r="AF777" s="116"/>
      <c r="AG777" s="116"/>
      <c r="AH777" s="116"/>
      <c r="AI777" s="116"/>
      <c r="AJ777" s="116"/>
    </row>
    <row r="778" spans="1:36" s="76" customFormat="1" x14ac:dyDescent="0.25">
      <c r="A778" s="71"/>
      <c r="E778" s="119"/>
      <c r="F778" s="120"/>
      <c r="G778" s="119"/>
      <c r="H778" s="120"/>
      <c r="I778" s="9"/>
      <c r="J778" s="9"/>
      <c r="K778" s="10"/>
      <c r="P778" s="121"/>
      <c r="Q778" s="116"/>
      <c r="R778" s="116"/>
      <c r="S778" s="116"/>
      <c r="T778" s="116"/>
      <c r="U778" s="116"/>
      <c r="V778" s="116"/>
      <c r="W778" s="116"/>
      <c r="X778" s="116"/>
      <c r="Y778" s="116"/>
      <c r="Z778" s="116"/>
      <c r="AA778" s="116"/>
      <c r="AB778" s="116"/>
      <c r="AC778" s="116"/>
      <c r="AD778" s="116"/>
      <c r="AE778" s="116"/>
      <c r="AF778" s="116"/>
      <c r="AG778" s="116"/>
      <c r="AH778" s="116"/>
      <c r="AI778" s="116"/>
      <c r="AJ778" s="116"/>
    </row>
    <row r="779" spans="1:36" s="76" customFormat="1" x14ac:dyDescent="0.25">
      <c r="A779" s="71"/>
      <c r="E779" s="119"/>
      <c r="F779" s="120"/>
      <c r="G779" s="119"/>
      <c r="H779" s="120"/>
      <c r="I779" s="9"/>
      <c r="J779" s="9"/>
      <c r="K779" s="10"/>
      <c r="P779" s="121"/>
      <c r="Q779" s="116"/>
      <c r="R779" s="116"/>
      <c r="S779" s="116"/>
      <c r="T779" s="116"/>
      <c r="U779" s="116"/>
      <c r="V779" s="116"/>
      <c r="W779" s="116"/>
      <c r="X779" s="116"/>
      <c r="Y779" s="116"/>
      <c r="Z779" s="116"/>
      <c r="AA779" s="116"/>
      <c r="AB779" s="116"/>
      <c r="AC779" s="116"/>
      <c r="AD779" s="116"/>
      <c r="AE779" s="116"/>
      <c r="AF779" s="116"/>
      <c r="AG779" s="116"/>
      <c r="AH779" s="116"/>
      <c r="AI779" s="116"/>
      <c r="AJ779" s="116"/>
    </row>
    <row r="780" spans="1:36" s="76" customFormat="1" x14ac:dyDescent="0.25">
      <c r="A780" s="71"/>
      <c r="E780" s="119"/>
      <c r="F780" s="120"/>
      <c r="G780" s="119"/>
      <c r="H780" s="120"/>
      <c r="I780" s="9"/>
      <c r="J780" s="9"/>
      <c r="K780" s="10"/>
      <c r="P780" s="121"/>
      <c r="Q780" s="116"/>
      <c r="R780" s="116"/>
      <c r="S780" s="116"/>
      <c r="T780" s="116"/>
      <c r="U780" s="116"/>
      <c r="V780" s="116"/>
      <c r="W780" s="116"/>
      <c r="X780" s="116"/>
      <c r="Y780" s="116"/>
      <c r="Z780" s="116"/>
      <c r="AA780" s="116"/>
      <c r="AB780" s="116"/>
      <c r="AC780" s="116"/>
      <c r="AD780" s="116"/>
      <c r="AE780" s="116"/>
      <c r="AF780" s="116"/>
      <c r="AG780" s="116"/>
      <c r="AH780" s="116"/>
      <c r="AI780" s="116"/>
      <c r="AJ780" s="116"/>
    </row>
    <row r="781" spans="1:36" s="76" customFormat="1" x14ac:dyDescent="0.25">
      <c r="A781" s="71"/>
      <c r="E781" s="119"/>
      <c r="F781" s="120"/>
      <c r="G781" s="119"/>
      <c r="H781" s="120"/>
      <c r="I781" s="9"/>
      <c r="J781" s="9"/>
      <c r="K781" s="10"/>
      <c r="P781" s="121"/>
      <c r="Q781" s="116"/>
      <c r="R781" s="116"/>
      <c r="S781" s="116"/>
      <c r="T781" s="116"/>
      <c r="U781" s="116"/>
      <c r="V781" s="116"/>
      <c r="W781" s="116"/>
      <c r="X781" s="116"/>
      <c r="Y781" s="116"/>
      <c r="Z781" s="116"/>
      <c r="AA781" s="116"/>
      <c r="AB781" s="116"/>
      <c r="AC781" s="116"/>
      <c r="AD781" s="116"/>
      <c r="AE781" s="116"/>
      <c r="AF781" s="116"/>
      <c r="AG781" s="116"/>
      <c r="AH781" s="116"/>
      <c r="AI781" s="116"/>
      <c r="AJ781" s="116"/>
    </row>
    <row r="782" spans="1:36" s="76" customFormat="1" x14ac:dyDescent="0.25">
      <c r="A782" s="71"/>
      <c r="E782" s="119"/>
      <c r="F782" s="120"/>
      <c r="G782" s="119"/>
      <c r="H782" s="120"/>
      <c r="I782" s="9"/>
      <c r="J782" s="9"/>
      <c r="K782" s="10"/>
      <c r="P782" s="121"/>
      <c r="Q782" s="116"/>
      <c r="R782" s="116"/>
      <c r="S782" s="116"/>
      <c r="T782" s="116"/>
      <c r="U782" s="116"/>
      <c r="V782" s="116"/>
      <c r="W782" s="116"/>
      <c r="X782" s="116"/>
      <c r="Y782" s="116"/>
      <c r="Z782" s="116"/>
      <c r="AA782" s="116"/>
      <c r="AB782" s="116"/>
      <c r="AC782" s="116"/>
      <c r="AD782" s="116"/>
      <c r="AE782" s="116"/>
      <c r="AF782" s="116"/>
      <c r="AG782" s="116"/>
      <c r="AH782" s="116"/>
      <c r="AI782" s="116"/>
      <c r="AJ782" s="116"/>
    </row>
    <row r="783" spans="1:36" s="76" customFormat="1" x14ac:dyDescent="0.25">
      <c r="A783" s="71"/>
      <c r="E783" s="119"/>
      <c r="F783" s="120"/>
      <c r="G783" s="119"/>
      <c r="H783" s="120"/>
      <c r="I783" s="9"/>
      <c r="J783" s="9"/>
      <c r="K783" s="10"/>
      <c r="P783" s="121"/>
      <c r="Q783" s="116"/>
      <c r="R783" s="116"/>
      <c r="S783" s="116"/>
      <c r="T783" s="116"/>
      <c r="U783" s="116"/>
      <c r="V783" s="116"/>
      <c r="W783" s="116"/>
      <c r="X783" s="116"/>
      <c r="Y783" s="116"/>
      <c r="Z783" s="116"/>
      <c r="AA783" s="116"/>
      <c r="AB783" s="116"/>
      <c r="AC783" s="116"/>
      <c r="AD783" s="116"/>
      <c r="AE783" s="116"/>
      <c r="AF783" s="116"/>
      <c r="AG783" s="116"/>
      <c r="AH783" s="116"/>
      <c r="AI783" s="116"/>
      <c r="AJ783" s="116"/>
    </row>
    <row r="784" spans="1:36" s="76" customFormat="1" x14ac:dyDescent="0.25">
      <c r="A784" s="71"/>
      <c r="E784" s="119"/>
      <c r="F784" s="120"/>
      <c r="G784" s="119"/>
      <c r="H784" s="120"/>
      <c r="I784" s="9"/>
      <c r="J784" s="9"/>
      <c r="K784" s="10"/>
      <c r="P784" s="121"/>
      <c r="Q784" s="116"/>
      <c r="R784" s="116"/>
      <c r="S784" s="116"/>
      <c r="T784" s="116"/>
      <c r="U784" s="116"/>
      <c r="V784" s="116"/>
      <c r="W784" s="116"/>
      <c r="X784" s="116"/>
      <c r="Y784" s="116"/>
      <c r="Z784" s="116"/>
      <c r="AA784" s="116"/>
      <c r="AB784" s="116"/>
      <c r="AC784" s="116"/>
      <c r="AD784" s="116"/>
      <c r="AE784" s="116"/>
      <c r="AF784" s="116"/>
      <c r="AG784" s="116"/>
      <c r="AH784" s="116"/>
      <c r="AI784" s="116"/>
      <c r="AJ784" s="116"/>
    </row>
    <row r="785" spans="1:36" s="76" customFormat="1" x14ac:dyDescent="0.25">
      <c r="A785" s="71"/>
      <c r="E785" s="119"/>
      <c r="F785" s="120"/>
      <c r="G785" s="119"/>
      <c r="H785" s="120"/>
      <c r="I785" s="9"/>
      <c r="J785" s="9"/>
      <c r="K785" s="10"/>
      <c r="P785" s="121"/>
      <c r="Q785" s="116"/>
      <c r="R785" s="116"/>
      <c r="S785" s="116"/>
      <c r="T785" s="116"/>
      <c r="U785" s="116"/>
      <c r="V785" s="116"/>
      <c r="W785" s="116"/>
      <c r="X785" s="116"/>
      <c r="Y785" s="116"/>
      <c r="Z785" s="116"/>
      <c r="AA785" s="116"/>
      <c r="AB785" s="116"/>
      <c r="AC785" s="116"/>
      <c r="AD785" s="116"/>
      <c r="AE785" s="116"/>
      <c r="AF785" s="116"/>
      <c r="AG785" s="116"/>
      <c r="AH785" s="116"/>
      <c r="AI785" s="116"/>
      <c r="AJ785" s="116"/>
    </row>
    <row r="786" spans="1:36" s="76" customFormat="1" x14ac:dyDescent="0.25">
      <c r="A786" s="71"/>
      <c r="E786" s="119"/>
      <c r="F786" s="120"/>
      <c r="G786" s="119"/>
      <c r="H786" s="120"/>
      <c r="I786" s="9"/>
      <c r="J786" s="9"/>
      <c r="K786" s="10"/>
      <c r="P786" s="121"/>
      <c r="Q786" s="116"/>
      <c r="R786" s="116"/>
      <c r="S786" s="116"/>
      <c r="T786" s="116"/>
      <c r="U786" s="116"/>
      <c r="V786" s="116"/>
      <c r="W786" s="116"/>
      <c r="X786" s="116"/>
      <c r="Y786" s="116"/>
      <c r="Z786" s="116"/>
      <c r="AA786" s="116"/>
      <c r="AB786" s="116"/>
      <c r="AC786" s="116"/>
      <c r="AD786" s="116"/>
      <c r="AE786" s="116"/>
      <c r="AF786" s="116"/>
      <c r="AG786" s="116"/>
      <c r="AH786" s="116"/>
      <c r="AI786" s="116"/>
      <c r="AJ786" s="116"/>
    </row>
    <row r="787" spans="1:36" s="76" customFormat="1" x14ac:dyDescent="0.25">
      <c r="A787" s="71"/>
      <c r="E787" s="119"/>
      <c r="F787" s="120"/>
      <c r="G787" s="119"/>
      <c r="H787" s="120"/>
      <c r="I787" s="9"/>
      <c r="J787" s="9"/>
      <c r="K787" s="10"/>
      <c r="P787" s="121"/>
      <c r="Q787" s="116"/>
      <c r="R787" s="116"/>
      <c r="S787" s="116"/>
      <c r="T787" s="116"/>
      <c r="U787" s="116"/>
      <c r="V787" s="116"/>
      <c r="W787" s="116"/>
      <c r="X787" s="116"/>
      <c r="Y787" s="116"/>
      <c r="Z787" s="116"/>
      <c r="AA787" s="116"/>
      <c r="AB787" s="116"/>
      <c r="AC787" s="116"/>
      <c r="AD787" s="116"/>
      <c r="AE787" s="116"/>
      <c r="AF787" s="116"/>
      <c r="AG787" s="116"/>
      <c r="AH787" s="116"/>
      <c r="AI787" s="116"/>
      <c r="AJ787" s="116"/>
    </row>
    <row r="788" spans="1:36" s="76" customFormat="1" x14ac:dyDescent="0.25">
      <c r="A788" s="71"/>
      <c r="E788" s="119"/>
      <c r="F788" s="120"/>
      <c r="G788" s="119"/>
      <c r="H788" s="120"/>
      <c r="I788" s="9"/>
      <c r="J788" s="9"/>
      <c r="K788" s="10"/>
      <c r="P788" s="121"/>
      <c r="Q788" s="116"/>
      <c r="R788" s="116"/>
      <c r="S788" s="116"/>
      <c r="T788" s="116"/>
      <c r="U788" s="116"/>
      <c r="V788" s="116"/>
      <c r="W788" s="116"/>
      <c r="X788" s="116"/>
      <c r="Y788" s="116"/>
      <c r="Z788" s="116"/>
      <c r="AA788" s="116"/>
      <c r="AB788" s="116"/>
      <c r="AC788" s="116"/>
      <c r="AD788" s="116"/>
      <c r="AE788" s="116"/>
      <c r="AF788" s="116"/>
      <c r="AG788" s="116"/>
      <c r="AH788" s="116"/>
      <c r="AI788" s="116"/>
      <c r="AJ788" s="116"/>
    </row>
    <row r="789" spans="1:36" s="76" customFormat="1" x14ac:dyDescent="0.25">
      <c r="A789" s="71"/>
      <c r="E789" s="119"/>
      <c r="F789" s="120"/>
      <c r="G789" s="119"/>
      <c r="H789" s="120"/>
      <c r="I789" s="9"/>
      <c r="J789" s="9"/>
      <c r="K789" s="10"/>
      <c r="P789" s="121"/>
      <c r="Q789" s="116"/>
      <c r="R789" s="116"/>
      <c r="S789" s="116"/>
      <c r="T789" s="116"/>
      <c r="U789" s="116"/>
      <c r="V789" s="116"/>
      <c r="W789" s="116"/>
      <c r="X789" s="116"/>
      <c r="Y789" s="116"/>
      <c r="Z789" s="116"/>
      <c r="AA789" s="116"/>
      <c r="AB789" s="116"/>
      <c r="AC789" s="116"/>
      <c r="AD789" s="116"/>
      <c r="AE789" s="116"/>
      <c r="AF789" s="116"/>
      <c r="AG789" s="116"/>
      <c r="AH789" s="116"/>
      <c r="AI789" s="116"/>
      <c r="AJ789" s="116"/>
    </row>
    <row r="790" spans="1:36" s="76" customFormat="1" x14ac:dyDescent="0.25">
      <c r="A790" s="71"/>
      <c r="E790" s="119"/>
      <c r="F790" s="120"/>
      <c r="G790" s="119"/>
      <c r="H790" s="120"/>
      <c r="I790" s="9"/>
      <c r="J790" s="9"/>
      <c r="K790" s="10"/>
      <c r="P790" s="121"/>
      <c r="Q790" s="116"/>
      <c r="R790" s="116"/>
      <c r="S790" s="116"/>
      <c r="T790" s="116"/>
      <c r="U790" s="116"/>
      <c r="V790" s="116"/>
      <c r="W790" s="116"/>
      <c r="X790" s="116"/>
      <c r="Y790" s="116"/>
      <c r="Z790" s="116"/>
      <c r="AA790" s="116"/>
      <c r="AB790" s="116"/>
      <c r="AC790" s="116"/>
      <c r="AD790" s="116"/>
      <c r="AE790" s="116"/>
      <c r="AF790" s="116"/>
      <c r="AG790" s="116"/>
      <c r="AH790" s="116"/>
      <c r="AI790" s="116"/>
      <c r="AJ790" s="116"/>
    </row>
    <row r="791" spans="1:36" s="76" customFormat="1" x14ac:dyDescent="0.25">
      <c r="A791" s="71"/>
      <c r="E791" s="119"/>
      <c r="F791" s="120"/>
      <c r="G791" s="119"/>
      <c r="H791" s="120"/>
      <c r="I791" s="9"/>
      <c r="J791" s="9"/>
      <c r="K791" s="10"/>
      <c r="P791" s="121"/>
      <c r="Q791" s="116"/>
      <c r="R791" s="116"/>
      <c r="S791" s="116"/>
      <c r="T791" s="116"/>
      <c r="U791" s="116"/>
      <c r="V791" s="116"/>
      <c r="W791" s="116"/>
      <c r="X791" s="116"/>
      <c r="Y791" s="116"/>
      <c r="Z791" s="116"/>
      <c r="AA791" s="116"/>
      <c r="AB791" s="116"/>
      <c r="AC791" s="116"/>
      <c r="AD791" s="116"/>
      <c r="AE791" s="116"/>
      <c r="AF791" s="116"/>
      <c r="AG791" s="116"/>
      <c r="AH791" s="116"/>
      <c r="AI791" s="116"/>
      <c r="AJ791" s="116"/>
    </row>
    <row r="792" spans="1:36" s="76" customFormat="1" x14ac:dyDescent="0.25">
      <c r="A792" s="71"/>
      <c r="E792" s="119"/>
      <c r="F792" s="120"/>
      <c r="G792" s="119"/>
      <c r="H792" s="120"/>
      <c r="I792" s="9"/>
      <c r="J792" s="9"/>
      <c r="K792" s="10"/>
      <c r="P792" s="121"/>
      <c r="Q792" s="116"/>
      <c r="R792" s="116"/>
      <c r="S792" s="116"/>
      <c r="T792" s="116"/>
      <c r="U792" s="116"/>
      <c r="V792" s="116"/>
      <c r="W792" s="116"/>
      <c r="X792" s="116"/>
      <c r="Y792" s="116"/>
      <c r="Z792" s="116"/>
      <c r="AA792" s="116"/>
      <c r="AB792" s="116"/>
      <c r="AC792" s="116"/>
      <c r="AD792" s="116"/>
      <c r="AE792" s="116"/>
      <c r="AF792" s="116"/>
      <c r="AG792" s="116"/>
      <c r="AH792" s="116"/>
      <c r="AI792" s="116"/>
      <c r="AJ792" s="116"/>
    </row>
    <row r="793" spans="1:36" s="76" customFormat="1" x14ac:dyDescent="0.25">
      <c r="A793" s="71"/>
      <c r="E793" s="119"/>
      <c r="F793" s="120"/>
      <c r="G793" s="119"/>
      <c r="H793" s="120"/>
      <c r="I793" s="9"/>
      <c r="J793" s="9"/>
      <c r="K793" s="10"/>
      <c r="P793" s="121"/>
      <c r="Q793" s="116"/>
      <c r="R793" s="116"/>
      <c r="S793" s="116"/>
      <c r="T793" s="116"/>
      <c r="U793" s="116"/>
      <c r="V793" s="116"/>
      <c r="W793" s="116"/>
      <c r="X793" s="116"/>
      <c r="Y793" s="116"/>
      <c r="Z793" s="116"/>
      <c r="AA793" s="116"/>
      <c r="AB793" s="116"/>
      <c r="AC793" s="116"/>
      <c r="AD793" s="116"/>
      <c r="AE793" s="116"/>
      <c r="AF793" s="116"/>
      <c r="AG793" s="116"/>
      <c r="AH793" s="116"/>
      <c r="AI793" s="116"/>
      <c r="AJ793" s="116"/>
    </row>
    <row r="794" spans="1:36" s="76" customFormat="1" x14ac:dyDescent="0.25">
      <c r="A794" s="71"/>
      <c r="E794" s="119"/>
      <c r="F794" s="120"/>
      <c r="G794" s="119"/>
      <c r="H794" s="120"/>
      <c r="I794" s="9"/>
      <c r="J794" s="9"/>
      <c r="K794" s="10"/>
      <c r="P794" s="121"/>
      <c r="Q794" s="116"/>
      <c r="R794" s="116"/>
      <c r="S794" s="116"/>
      <c r="T794" s="116"/>
      <c r="U794" s="116"/>
      <c r="V794" s="116"/>
      <c r="W794" s="116"/>
      <c r="X794" s="116"/>
      <c r="Y794" s="116"/>
      <c r="Z794" s="116"/>
      <c r="AA794" s="116"/>
      <c r="AB794" s="116"/>
      <c r="AC794" s="116"/>
      <c r="AD794" s="116"/>
      <c r="AE794" s="116"/>
      <c r="AF794" s="116"/>
      <c r="AG794" s="116"/>
      <c r="AH794" s="116"/>
      <c r="AI794" s="116"/>
      <c r="AJ794" s="116"/>
    </row>
    <row r="795" spans="1:36" s="76" customFormat="1" x14ac:dyDescent="0.25">
      <c r="A795" s="71"/>
      <c r="E795" s="119"/>
      <c r="F795" s="120"/>
      <c r="G795" s="119"/>
      <c r="H795" s="120"/>
      <c r="I795" s="9"/>
      <c r="J795" s="9"/>
      <c r="K795" s="10"/>
      <c r="P795" s="121"/>
      <c r="Q795" s="116"/>
      <c r="R795" s="116"/>
      <c r="S795" s="116"/>
      <c r="T795" s="116"/>
      <c r="U795" s="116"/>
      <c r="V795" s="116"/>
      <c r="W795" s="116"/>
      <c r="X795" s="116"/>
      <c r="Y795" s="116"/>
      <c r="Z795" s="116"/>
      <c r="AA795" s="116"/>
      <c r="AB795" s="116"/>
      <c r="AC795" s="116"/>
      <c r="AD795" s="116"/>
      <c r="AE795" s="116"/>
      <c r="AF795" s="116"/>
      <c r="AG795" s="116"/>
      <c r="AH795" s="116"/>
      <c r="AI795" s="116"/>
      <c r="AJ795" s="116"/>
    </row>
    <row r="796" spans="1:36" s="76" customFormat="1" x14ac:dyDescent="0.25">
      <c r="A796" s="71"/>
      <c r="E796" s="119"/>
      <c r="F796" s="120"/>
      <c r="G796" s="119"/>
      <c r="H796" s="120"/>
      <c r="I796" s="9"/>
      <c r="J796" s="9"/>
      <c r="K796" s="10"/>
      <c r="P796" s="121"/>
      <c r="Q796" s="116"/>
      <c r="R796" s="116"/>
      <c r="S796" s="116"/>
      <c r="T796" s="116"/>
      <c r="U796" s="116"/>
      <c r="V796" s="116"/>
      <c r="W796" s="116"/>
      <c r="X796" s="116"/>
      <c r="Y796" s="116"/>
      <c r="Z796" s="116"/>
      <c r="AA796" s="116"/>
      <c r="AB796" s="116"/>
      <c r="AC796" s="116"/>
      <c r="AD796" s="116"/>
      <c r="AE796" s="116"/>
      <c r="AF796" s="116"/>
      <c r="AG796" s="116"/>
      <c r="AH796" s="116"/>
      <c r="AI796" s="116"/>
      <c r="AJ796" s="116"/>
    </row>
    <row r="797" spans="1:36" s="76" customFormat="1" x14ac:dyDescent="0.25">
      <c r="A797" s="71"/>
      <c r="E797" s="119"/>
      <c r="F797" s="120"/>
      <c r="G797" s="119"/>
      <c r="H797" s="120"/>
      <c r="I797" s="9"/>
      <c r="J797" s="9"/>
      <c r="K797" s="10"/>
      <c r="P797" s="121"/>
      <c r="Q797" s="116"/>
      <c r="R797" s="116"/>
      <c r="S797" s="116"/>
      <c r="T797" s="116"/>
      <c r="U797" s="116"/>
      <c r="V797" s="116"/>
      <c r="W797" s="116"/>
      <c r="X797" s="116"/>
      <c r="Y797" s="116"/>
      <c r="Z797" s="116"/>
      <c r="AA797" s="116"/>
      <c r="AB797" s="116"/>
      <c r="AC797" s="116"/>
      <c r="AD797" s="116"/>
      <c r="AE797" s="116"/>
      <c r="AF797" s="116"/>
      <c r="AG797" s="116"/>
      <c r="AH797" s="116"/>
      <c r="AI797" s="116"/>
      <c r="AJ797" s="116"/>
    </row>
    <row r="798" spans="1:36" s="76" customFormat="1" x14ac:dyDescent="0.25">
      <c r="A798" s="71"/>
      <c r="E798" s="119"/>
      <c r="F798" s="120"/>
      <c r="G798" s="119"/>
      <c r="H798" s="120"/>
      <c r="I798" s="9"/>
      <c r="J798" s="9"/>
      <c r="K798" s="10"/>
      <c r="P798" s="121"/>
      <c r="Q798" s="116"/>
      <c r="R798" s="116"/>
      <c r="S798" s="116"/>
      <c r="T798" s="116"/>
      <c r="U798" s="116"/>
      <c r="V798" s="116"/>
      <c r="W798" s="116"/>
      <c r="X798" s="116"/>
      <c r="Y798" s="116"/>
      <c r="Z798" s="116"/>
      <c r="AA798" s="116"/>
      <c r="AB798" s="116"/>
      <c r="AC798" s="116"/>
      <c r="AD798" s="116"/>
      <c r="AE798" s="116"/>
      <c r="AF798" s="116"/>
      <c r="AG798" s="116"/>
      <c r="AH798" s="116"/>
      <c r="AI798" s="116"/>
      <c r="AJ798" s="116"/>
    </row>
    <row r="799" spans="1:36" s="76" customFormat="1" x14ac:dyDescent="0.25">
      <c r="A799" s="71"/>
      <c r="E799" s="119"/>
      <c r="F799" s="120"/>
      <c r="G799" s="119"/>
      <c r="H799" s="120"/>
      <c r="I799" s="9"/>
      <c r="J799" s="9"/>
      <c r="K799" s="10"/>
      <c r="P799" s="121"/>
      <c r="Q799" s="116"/>
      <c r="R799" s="116"/>
      <c r="S799" s="116"/>
      <c r="T799" s="116"/>
      <c r="U799" s="116"/>
      <c r="V799" s="116"/>
      <c r="W799" s="116"/>
      <c r="X799" s="116"/>
      <c r="Y799" s="116"/>
      <c r="Z799" s="116"/>
      <c r="AA799" s="116"/>
      <c r="AB799" s="116"/>
      <c r="AC799" s="116"/>
      <c r="AD799" s="116"/>
      <c r="AE799" s="116"/>
      <c r="AF799" s="116"/>
      <c r="AG799" s="116"/>
      <c r="AH799" s="116"/>
      <c r="AI799" s="116"/>
      <c r="AJ799" s="116"/>
    </row>
    <row r="800" spans="1:36" s="76" customFormat="1" x14ac:dyDescent="0.25">
      <c r="A800" s="71"/>
      <c r="E800" s="119"/>
      <c r="F800" s="120"/>
      <c r="G800" s="119"/>
      <c r="H800" s="120"/>
      <c r="I800" s="9"/>
      <c r="J800" s="9"/>
      <c r="K800" s="10"/>
      <c r="P800" s="121"/>
      <c r="Q800" s="116"/>
      <c r="R800" s="116"/>
      <c r="S800" s="116"/>
      <c r="T800" s="116"/>
      <c r="U800" s="116"/>
      <c r="V800" s="116"/>
      <c r="W800" s="116"/>
      <c r="X800" s="116"/>
      <c r="Y800" s="116"/>
      <c r="Z800" s="116"/>
      <c r="AA800" s="116"/>
      <c r="AB800" s="116"/>
      <c r="AC800" s="116"/>
      <c r="AD800" s="116"/>
      <c r="AE800" s="116"/>
      <c r="AF800" s="116"/>
      <c r="AG800" s="116"/>
      <c r="AH800" s="116"/>
      <c r="AI800" s="116"/>
      <c r="AJ800" s="116"/>
    </row>
    <row r="801" spans="1:36" s="76" customFormat="1" x14ac:dyDescent="0.25">
      <c r="A801" s="71"/>
      <c r="E801" s="119"/>
      <c r="F801" s="120"/>
      <c r="G801" s="119"/>
      <c r="H801" s="120"/>
      <c r="I801" s="9"/>
      <c r="J801" s="9"/>
      <c r="K801" s="10"/>
      <c r="P801" s="121"/>
      <c r="Q801" s="116"/>
      <c r="R801" s="116"/>
      <c r="S801" s="116"/>
      <c r="T801" s="116"/>
      <c r="U801" s="116"/>
      <c r="V801" s="116"/>
      <c r="W801" s="116"/>
      <c r="X801" s="116"/>
      <c r="Y801" s="116"/>
      <c r="Z801" s="116"/>
      <c r="AA801" s="116"/>
      <c r="AB801" s="116"/>
      <c r="AC801" s="116"/>
      <c r="AD801" s="116"/>
      <c r="AE801" s="116"/>
      <c r="AF801" s="116"/>
      <c r="AG801" s="116"/>
      <c r="AH801" s="116"/>
      <c r="AI801" s="116"/>
      <c r="AJ801" s="116"/>
    </row>
    <row r="802" spans="1:36" s="76" customFormat="1" x14ac:dyDescent="0.25">
      <c r="A802" s="71"/>
      <c r="E802" s="119"/>
      <c r="F802" s="120"/>
      <c r="G802" s="119"/>
      <c r="H802" s="120"/>
      <c r="I802" s="9"/>
      <c r="J802" s="9"/>
      <c r="K802" s="10"/>
      <c r="P802" s="121"/>
      <c r="Q802" s="116"/>
      <c r="R802" s="116"/>
      <c r="S802" s="116"/>
      <c r="T802" s="116"/>
      <c r="U802" s="116"/>
      <c r="V802" s="116"/>
      <c r="W802" s="116"/>
      <c r="X802" s="116"/>
      <c r="Y802" s="116"/>
      <c r="Z802" s="116"/>
      <c r="AA802" s="116"/>
      <c r="AB802" s="116"/>
      <c r="AC802" s="116"/>
      <c r="AD802" s="116"/>
      <c r="AE802" s="116"/>
      <c r="AF802" s="116"/>
      <c r="AG802" s="116"/>
      <c r="AH802" s="116"/>
      <c r="AI802" s="116"/>
      <c r="AJ802" s="116"/>
    </row>
    <row r="803" spans="1:36" s="76" customFormat="1" x14ac:dyDescent="0.25">
      <c r="A803" s="71"/>
      <c r="E803" s="119"/>
      <c r="F803" s="120"/>
      <c r="G803" s="119"/>
      <c r="H803" s="120"/>
      <c r="I803" s="9"/>
      <c r="J803" s="9"/>
      <c r="K803" s="10"/>
      <c r="P803" s="121"/>
      <c r="Q803" s="116"/>
      <c r="R803" s="116"/>
      <c r="S803" s="116"/>
      <c r="T803" s="116"/>
      <c r="U803" s="116"/>
      <c r="V803" s="116"/>
      <c r="W803" s="116"/>
      <c r="X803" s="116"/>
      <c r="Y803" s="116"/>
      <c r="Z803" s="116"/>
      <c r="AA803" s="116"/>
      <c r="AB803" s="116"/>
      <c r="AC803" s="116"/>
      <c r="AD803" s="116"/>
      <c r="AE803" s="116"/>
      <c r="AF803" s="116"/>
      <c r="AG803" s="116"/>
      <c r="AH803" s="116"/>
      <c r="AI803" s="116"/>
      <c r="AJ803" s="116"/>
    </row>
    <row r="804" spans="1:36" s="76" customFormat="1" x14ac:dyDescent="0.25">
      <c r="A804" s="71"/>
      <c r="E804" s="119"/>
      <c r="F804" s="120"/>
      <c r="G804" s="119"/>
      <c r="H804" s="120"/>
      <c r="I804" s="9"/>
      <c r="J804" s="9"/>
      <c r="K804" s="10"/>
      <c r="P804" s="121"/>
      <c r="Q804" s="116"/>
      <c r="R804" s="116"/>
      <c r="S804" s="116"/>
      <c r="T804" s="116"/>
      <c r="U804" s="116"/>
      <c r="V804" s="116"/>
      <c r="W804" s="116"/>
      <c r="X804" s="116"/>
      <c r="Y804" s="116"/>
      <c r="Z804" s="116"/>
      <c r="AA804" s="116"/>
      <c r="AB804" s="116"/>
      <c r="AC804" s="116"/>
      <c r="AD804" s="116"/>
      <c r="AE804" s="116"/>
      <c r="AF804" s="116"/>
      <c r="AG804" s="116"/>
      <c r="AH804" s="116"/>
      <c r="AI804" s="116"/>
      <c r="AJ804" s="116"/>
    </row>
    <row r="805" spans="1:36" s="76" customFormat="1" x14ac:dyDescent="0.25">
      <c r="A805" s="71"/>
      <c r="E805" s="119"/>
      <c r="F805" s="120"/>
      <c r="G805" s="119"/>
      <c r="H805" s="120"/>
      <c r="I805" s="9"/>
      <c r="J805" s="9"/>
      <c r="K805" s="10"/>
      <c r="P805" s="121"/>
      <c r="Q805" s="116"/>
      <c r="R805" s="116"/>
      <c r="S805" s="116"/>
      <c r="T805" s="116"/>
      <c r="U805" s="116"/>
      <c r="V805" s="116"/>
      <c r="W805" s="116"/>
      <c r="X805" s="116"/>
      <c r="Y805" s="116"/>
      <c r="Z805" s="116"/>
      <c r="AA805" s="116"/>
      <c r="AB805" s="116"/>
      <c r="AC805" s="116"/>
      <c r="AD805" s="116"/>
      <c r="AE805" s="116"/>
      <c r="AF805" s="116"/>
      <c r="AG805" s="116"/>
      <c r="AH805" s="116"/>
      <c r="AI805" s="116"/>
      <c r="AJ805" s="116"/>
    </row>
    <row r="806" spans="1:36" s="76" customFormat="1" x14ac:dyDescent="0.25">
      <c r="A806" s="71"/>
      <c r="E806" s="119"/>
      <c r="F806" s="120"/>
      <c r="G806" s="119"/>
      <c r="H806" s="120"/>
      <c r="I806" s="9"/>
      <c r="J806" s="9"/>
      <c r="K806" s="10"/>
      <c r="P806" s="121"/>
      <c r="Q806" s="116"/>
      <c r="R806" s="116"/>
      <c r="S806" s="116"/>
      <c r="T806" s="116"/>
      <c r="U806" s="116"/>
      <c r="V806" s="116"/>
      <c r="W806" s="116"/>
      <c r="X806" s="116"/>
      <c r="Y806" s="116"/>
      <c r="Z806" s="116"/>
      <c r="AA806" s="116"/>
      <c r="AB806" s="116"/>
      <c r="AC806" s="116"/>
      <c r="AD806" s="116"/>
      <c r="AE806" s="116"/>
      <c r="AF806" s="116"/>
      <c r="AG806" s="116"/>
      <c r="AH806" s="116"/>
      <c r="AI806" s="116"/>
      <c r="AJ806" s="116"/>
    </row>
    <row r="807" spans="1:36" s="76" customFormat="1" x14ac:dyDescent="0.25">
      <c r="A807" s="71"/>
      <c r="E807" s="119"/>
      <c r="F807" s="120"/>
      <c r="G807" s="119"/>
      <c r="H807" s="120"/>
      <c r="I807" s="9"/>
      <c r="J807" s="9"/>
      <c r="K807" s="10"/>
      <c r="P807" s="121"/>
      <c r="Q807" s="116"/>
      <c r="R807" s="116"/>
      <c r="S807" s="116"/>
      <c r="T807" s="116"/>
      <c r="U807" s="116"/>
      <c r="V807" s="116"/>
      <c r="W807" s="116"/>
      <c r="X807" s="116"/>
      <c r="Y807" s="116"/>
      <c r="Z807" s="116"/>
      <c r="AA807" s="116"/>
      <c r="AB807" s="116"/>
      <c r="AC807" s="116"/>
      <c r="AD807" s="116"/>
      <c r="AE807" s="116"/>
      <c r="AF807" s="116"/>
      <c r="AG807" s="116"/>
      <c r="AH807" s="116"/>
      <c r="AI807" s="116"/>
      <c r="AJ807" s="116"/>
    </row>
    <row r="808" spans="1:36" s="76" customFormat="1" x14ac:dyDescent="0.25">
      <c r="A808" s="71"/>
      <c r="E808" s="119"/>
      <c r="F808" s="120"/>
      <c r="G808" s="119"/>
      <c r="H808" s="120"/>
      <c r="I808" s="9"/>
      <c r="J808" s="9"/>
      <c r="K808" s="10"/>
      <c r="P808" s="121"/>
      <c r="Q808" s="116"/>
      <c r="R808" s="116"/>
      <c r="S808" s="116"/>
      <c r="T808" s="116"/>
      <c r="U808" s="116"/>
      <c r="V808" s="116"/>
      <c r="W808" s="116"/>
      <c r="X808" s="116"/>
      <c r="Y808" s="116"/>
      <c r="Z808" s="116"/>
      <c r="AA808" s="116"/>
      <c r="AB808" s="116"/>
      <c r="AC808" s="116"/>
      <c r="AD808" s="116"/>
      <c r="AE808" s="116"/>
      <c r="AF808" s="116"/>
      <c r="AG808" s="116"/>
      <c r="AH808" s="116"/>
      <c r="AI808" s="116"/>
      <c r="AJ808" s="116"/>
    </row>
    <row r="809" spans="1:36" s="76" customFormat="1" x14ac:dyDescent="0.25">
      <c r="A809" s="71"/>
      <c r="E809" s="119"/>
      <c r="F809" s="120"/>
      <c r="G809" s="119"/>
      <c r="H809" s="120"/>
      <c r="I809" s="9"/>
      <c r="J809" s="9"/>
      <c r="K809" s="10"/>
      <c r="P809" s="121"/>
      <c r="Q809" s="116"/>
      <c r="R809" s="116"/>
      <c r="S809" s="116"/>
      <c r="T809" s="116"/>
      <c r="U809" s="116"/>
      <c r="V809" s="116"/>
      <c r="W809" s="116"/>
      <c r="X809" s="116"/>
      <c r="Y809" s="116"/>
      <c r="Z809" s="116"/>
      <c r="AA809" s="116"/>
      <c r="AB809" s="116"/>
      <c r="AC809" s="116"/>
      <c r="AD809" s="116"/>
      <c r="AE809" s="116"/>
      <c r="AF809" s="116"/>
      <c r="AG809" s="116"/>
      <c r="AH809" s="116"/>
      <c r="AI809" s="116"/>
      <c r="AJ809" s="116"/>
    </row>
    <row r="810" spans="1:36" s="76" customFormat="1" x14ac:dyDescent="0.25">
      <c r="A810" s="71"/>
      <c r="E810" s="119"/>
      <c r="F810" s="120"/>
      <c r="G810" s="119"/>
      <c r="H810" s="120"/>
      <c r="I810" s="9"/>
      <c r="J810" s="9"/>
      <c r="K810" s="10"/>
      <c r="P810" s="121"/>
      <c r="Q810" s="116"/>
      <c r="R810" s="116"/>
      <c r="S810" s="116"/>
      <c r="T810" s="116"/>
      <c r="U810" s="116"/>
      <c r="V810" s="116"/>
      <c r="W810" s="116"/>
      <c r="X810" s="116"/>
      <c r="Y810" s="116"/>
      <c r="Z810" s="116"/>
      <c r="AA810" s="116"/>
      <c r="AB810" s="116"/>
      <c r="AC810" s="116"/>
      <c r="AD810" s="116"/>
      <c r="AE810" s="116"/>
      <c r="AF810" s="116"/>
      <c r="AG810" s="116"/>
      <c r="AH810" s="116"/>
      <c r="AI810" s="116"/>
      <c r="AJ810" s="116"/>
    </row>
    <row r="811" spans="1:36" s="76" customFormat="1" x14ac:dyDescent="0.25">
      <c r="A811" s="71"/>
      <c r="E811" s="119"/>
      <c r="F811" s="120"/>
      <c r="G811" s="119"/>
      <c r="H811" s="120"/>
      <c r="I811" s="9"/>
      <c r="J811" s="9"/>
      <c r="K811" s="10"/>
      <c r="P811" s="121"/>
      <c r="Q811" s="116"/>
      <c r="R811" s="116"/>
      <c r="S811" s="116"/>
      <c r="T811" s="116"/>
      <c r="U811" s="116"/>
      <c r="V811" s="116"/>
      <c r="W811" s="116"/>
      <c r="X811" s="116"/>
      <c r="Y811" s="116"/>
      <c r="Z811" s="116"/>
      <c r="AA811" s="116"/>
      <c r="AB811" s="116"/>
      <c r="AC811" s="116"/>
      <c r="AD811" s="116"/>
      <c r="AE811" s="116"/>
      <c r="AF811" s="116"/>
      <c r="AG811" s="116"/>
      <c r="AH811" s="116"/>
      <c r="AI811" s="116"/>
      <c r="AJ811" s="116"/>
    </row>
    <row r="812" spans="1:36" s="76" customFormat="1" x14ac:dyDescent="0.25">
      <c r="A812" s="71"/>
      <c r="E812" s="119"/>
      <c r="F812" s="120"/>
      <c r="G812" s="119"/>
      <c r="H812" s="120"/>
      <c r="I812" s="9"/>
      <c r="J812" s="9"/>
      <c r="K812" s="10"/>
      <c r="P812" s="121"/>
      <c r="Q812" s="116"/>
      <c r="R812" s="116"/>
      <c r="S812" s="116"/>
      <c r="T812" s="116"/>
      <c r="U812" s="116"/>
      <c r="V812" s="116"/>
      <c r="W812" s="116"/>
      <c r="X812" s="116"/>
      <c r="Y812" s="116"/>
      <c r="Z812" s="116"/>
      <c r="AA812" s="116"/>
      <c r="AB812" s="116"/>
      <c r="AC812" s="116"/>
      <c r="AD812" s="116"/>
      <c r="AE812" s="116"/>
      <c r="AF812" s="116"/>
      <c r="AG812" s="116"/>
      <c r="AH812" s="116"/>
      <c r="AI812" s="116"/>
      <c r="AJ812" s="116"/>
    </row>
    <row r="813" spans="1:36" s="76" customFormat="1" x14ac:dyDescent="0.25">
      <c r="A813" s="71"/>
      <c r="E813" s="119"/>
      <c r="F813" s="120"/>
      <c r="G813" s="119"/>
      <c r="H813" s="120"/>
      <c r="I813" s="9"/>
      <c r="J813" s="9"/>
      <c r="K813" s="10"/>
      <c r="P813" s="121"/>
      <c r="Q813" s="116"/>
      <c r="R813" s="116"/>
      <c r="S813" s="116"/>
      <c r="T813" s="116"/>
      <c r="U813" s="116"/>
      <c r="V813" s="116"/>
      <c r="W813" s="116"/>
      <c r="X813" s="116"/>
      <c r="Y813" s="116"/>
      <c r="Z813" s="116"/>
      <c r="AA813" s="116"/>
      <c r="AB813" s="116"/>
      <c r="AC813" s="116"/>
      <c r="AD813" s="116"/>
      <c r="AE813" s="116"/>
      <c r="AF813" s="116"/>
      <c r="AG813" s="116"/>
      <c r="AH813" s="116"/>
      <c r="AI813" s="116"/>
      <c r="AJ813" s="116"/>
    </row>
    <row r="814" spans="1:36" s="76" customFormat="1" x14ac:dyDescent="0.25">
      <c r="A814" s="71"/>
      <c r="E814" s="119"/>
      <c r="F814" s="120"/>
      <c r="G814" s="119"/>
      <c r="H814" s="120"/>
      <c r="I814" s="9"/>
      <c r="J814" s="9"/>
      <c r="K814" s="10"/>
      <c r="P814" s="121"/>
      <c r="Q814" s="116"/>
      <c r="R814" s="116"/>
      <c r="S814" s="116"/>
      <c r="T814" s="116"/>
      <c r="U814" s="116"/>
      <c r="V814" s="116"/>
      <c r="W814" s="116"/>
      <c r="X814" s="116"/>
      <c r="Y814" s="116"/>
      <c r="Z814" s="116"/>
      <c r="AA814" s="116"/>
      <c r="AB814" s="116"/>
      <c r="AC814" s="116"/>
      <c r="AD814" s="116"/>
      <c r="AE814" s="116"/>
      <c r="AF814" s="116"/>
      <c r="AG814" s="116"/>
      <c r="AH814" s="116"/>
      <c r="AI814" s="116"/>
      <c r="AJ814" s="116"/>
    </row>
    <row r="815" spans="1:36" s="76" customFormat="1" x14ac:dyDescent="0.25">
      <c r="A815" s="71"/>
      <c r="E815" s="119"/>
      <c r="F815" s="120"/>
      <c r="G815" s="119"/>
      <c r="H815" s="120"/>
      <c r="I815" s="9"/>
      <c r="J815" s="9"/>
      <c r="K815" s="10"/>
      <c r="P815" s="121"/>
      <c r="Q815" s="116"/>
      <c r="R815" s="116"/>
      <c r="S815" s="116"/>
      <c r="T815" s="116"/>
      <c r="U815" s="116"/>
      <c r="V815" s="116"/>
      <c r="W815" s="116"/>
      <c r="X815" s="116"/>
      <c r="Y815" s="116"/>
      <c r="Z815" s="116"/>
      <c r="AA815" s="116"/>
      <c r="AB815" s="116"/>
      <c r="AC815" s="116"/>
      <c r="AD815" s="116"/>
      <c r="AE815" s="116"/>
      <c r="AF815" s="116"/>
      <c r="AG815" s="116"/>
      <c r="AH815" s="116"/>
      <c r="AI815" s="116"/>
      <c r="AJ815" s="116"/>
    </row>
    <row r="816" spans="1:36" s="76" customFormat="1" x14ac:dyDescent="0.25">
      <c r="A816" s="71"/>
      <c r="E816" s="119"/>
      <c r="F816" s="120"/>
      <c r="G816" s="119"/>
      <c r="H816" s="120"/>
      <c r="I816" s="9"/>
      <c r="J816" s="9"/>
      <c r="K816" s="10"/>
      <c r="P816" s="121"/>
      <c r="Q816" s="116"/>
      <c r="R816" s="116"/>
      <c r="S816" s="116"/>
      <c r="T816" s="116"/>
      <c r="U816" s="116"/>
      <c r="V816" s="116"/>
      <c r="W816" s="116"/>
      <c r="X816" s="116"/>
      <c r="Y816" s="116"/>
      <c r="Z816" s="116"/>
      <c r="AA816" s="116"/>
      <c r="AB816" s="116"/>
      <c r="AC816" s="116"/>
      <c r="AD816" s="116"/>
      <c r="AE816" s="116"/>
      <c r="AF816" s="116"/>
      <c r="AG816" s="116"/>
      <c r="AH816" s="116"/>
      <c r="AI816" s="116"/>
      <c r="AJ816" s="116"/>
    </row>
    <row r="817" spans="1:36" s="76" customFormat="1" x14ac:dyDescent="0.25">
      <c r="A817" s="71"/>
      <c r="E817" s="119"/>
      <c r="F817" s="120"/>
      <c r="G817" s="119"/>
      <c r="H817" s="120"/>
      <c r="I817" s="9"/>
      <c r="J817" s="9"/>
      <c r="K817" s="10"/>
      <c r="P817" s="121"/>
      <c r="Q817" s="116"/>
      <c r="R817" s="116"/>
      <c r="S817" s="116"/>
      <c r="T817" s="116"/>
      <c r="U817" s="116"/>
      <c r="V817" s="116"/>
      <c r="W817" s="116"/>
      <c r="X817" s="116"/>
      <c r="Y817" s="116"/>
      <c r="Z817" s="116"/>
      <c r="AA817" s="116"/>
      <c r="AB817" s="116"/>
      <c r="AC817" s="116"/>
      <c r="AD817" s="116"/>
      <c r="AE817" s="116"/>
      <c r="AF817" s="116"/>
      <c r="AG817" s="116"/>
      <c r="AH817" s="116"/>
      <c r="AI817" s="116"/>
      <c r="AJ817" s="116"/>
    </row>
    <row r="818" spans="1:36" s="76" customFormat="1" x14ac:dyDescent="0.25">
      <c r="A818" s="71"/>
      <c r="E818" s="119"/>
      <c r="F818" s="120"/>
      <c r="G818" s="119"/>
      <c r="H818" s="120"/>
      <c r="I818" s="9"/>
      <c r="J818" s="9"/>
      <c r="K818" s="10"/>
      <c r="P818" s="121"/>
      <c r="Q818" s="116"/>
      <c r="R818" s="116"/>
      <c r="S818" s="116"/>
      <c r="T818" s="116"/>
      <c r="U818" s="116"/>
      <c r="V818" s="116"/>
      <c r="W818" s="116"/>
      <c r="X818" s="116"/>
      <c r="Y818" s="116"/>
      <c r="Z818" s="116"/>
      <c r="AA818" s="116"/>
      <c r="AB818" s="116"/>
      <c r="AC818" s="116"/>
      <c r="AD818" s="116"/>
      <c r="AE818" s="116"/>
      <c r="AF818" s="116"/>
      <c r="AG818" s="116"/>
      <c r="AH818" s="116"/>
      <c r="AI818" s="116"/>
      <c r="AJ818" s="116"/>
    </row>
    <row r="819" spans="1:36" s="76" customFormat="1" x14ac:dyDescent="0.25">
      <c r="A819" s="71"/>
      <c r="E819" s="119"/>
      <c r="F819" s="120"/>
      <c r="G819" s="119"/>
      <c r="H819" s="120"/>
      <c r="I819" s="9"/>
      <c r="J819" s="9"/>
      <c r="K819" s="10"/>
      <c r="P819" s="121"/>
      <c r="Q819" s="116"/>
      <c r="R819" s="116"/>
      <c r="S819" s="116"/>
      <c r="T819" s="116"/>
      <c r="U819" s="116"/>
      <c r="V819" s="116"/>
      <c r="W819" s="116"/>
      <c r="X819" s="116"/>
      <c r="Y819" s="116"/>
      <c r="Z819" s="116"/>
      <c r="AA819" s="116"/>
      <c r="AB819" s="116"/>
      <c r="AC819" s="116"/>
      <c r="AD819" s="116"/>
      <c r="AE819" s="116"/>
      <c r="AF819" s="116"/>
      <c r="AG819" s="116"/>
      <c r="AH819" s="116"/>
      <c r="AI819" s="116"/>
      <c r="AJ819" s="116"/>
    </row>
    <row r="820" spans="1:36" s="76" customFormat="1" x14ac:dyDescent="0.25">
      <c r="A820" s="71"/>
      <c r="E820" s="119"/>
      <c r="F820" s="120"/>
      <c r="G820" s="119"/>
      <c r="H820" s="120"/>
      <c r="I820" s="9"/>
      <c r="J820" s="9"/>
      <c r="K820" s="10"/>
      <c r="P820" s="121"/>
      <c r="Q820" s="116"/>
      <c r="R820" s="116"/>
      <c r="S820" s="116"/>
      <c r="T820" s="116"/>
      <c r="U820" s="116"/>
      <c r="V820" s="116"/>
      <c r="W820" s="116"/>
      <c r="X820" s="116"/>
      <c r="Y820" s="116"/>
      <c r="Z820" s="116"/>
      <c r="AA820" s="116"/>
      <c r="AB820" s="116"/>
      <c r="AC820" s="116"/>
      <c r="AD820" s="116"/>
      <c r="AE820" s="116"/>
      <c r="AF820" s="116"/>
      <c r="AG820" s="116"/>
      <c r="AH820" s="116"/>
      <c r="AI820" s="116"/>
      <c r="AJ820" s="116"/>
    </row>
    <row r="821" spans="1:36" s="76" customFormat="1" x14ac:dyDescent="0.25">
      <c r="A821" s="71"/>
      <c r="E821" s="119"/>
      <c r="F821" s="120"/>
      <c r="G821" s="119"/>
      <c r="H821" s="120"/>
      <c r="I821" s="9"/>
      <c r="J821" s="9"/>
      <c r="K821" s="10"/>
      <c r="P821" s="121"/>
      <c r="Q821" s="116"/>
      <c r="R821" s="116"/>
      <c r="S821" s="116"/>
      <c r="T821" s="116"/>
      <c r="U821" s="116"/>
      <c r="V821" s="116"/>
      <c r="W821" s="116"/>
      <c r="X821" s="116"/>
      <c r="Y821" s="116"/>
      <c r="Z821" s="116"/>
      <c r="AA821" s="116"/>
      <c r="AB821" s="116"/>
      <c r="AC821" s="116"/>
      <c r="AD821" s="116"/>
      <c r="AE821" s="116"/>
      <c r="AF821" s="116"/>
      <c r="AG821" s="116"/>
      <c r="AH821" s="116"/>
      <c r="AI821" s="116"/>
      <c r="AJ821" s="116"/>
    </row>
    <row r="822" spans="1:36" s="76" customFormat="1" x14ac:dyDescent="0.25">
      <c r="A822" s="71"/>
      <c r="E822" s="119"/>
      <c r="F822" s="120"/>
      <c r="G822" s="119"/>
      <c r="H822" s="120"/>
      <c r="I822" s="9"/>
      <c r="J822" s="9"/>
      <c r="K822" s="10"/>
      <c r="P822" s="121"/>
      <c r="Q822" s="116"/>
      <c r="R822" s="116"/>
      <c r="S822" s="116"/>
      <c r="T822" s="116"/>
      <c r="U822" s="116"/>
      <c r="V822" s="116"/>
      <c r="W822" s="116"/>
      <c r="X822" s="116"/>
      <c r="Y822" s="116"/>
      <c r="Z822" s="116"/>
      <c r="AA822" s="116"/>
      <c r="AB822" s="116"/>
      <c r="AC822" s="116"/>
      <c r="AD822" s="116"/>
      <c r="AE822" s="116"/>
      <c r="AF822" s="116"/>
      <c r="AG822" s="116"/>
      <c r="AH822" s="116"/>
      <c r="AI822" s="116"/>
      <c r="AJ822" s="116"/>
    </row>
    <row r="823" spans="1:36" s="76" customFormat="1" x14ac:dyDescent="0.25">
      <c r="A823" s="71"/>
      <c r="E823" s="119"/>
      <c r="F823" s="120"/>
      <c r="G823" s="119"/>
      <c r="H823" s="120"/>
      <c r="I823" s="9"/>
      <c r="J823" s="9"/>
      <c r="K823" s="10"/>
      <c r="P823" s="121"/>
      <c r="Q823" s="116"/>
      <c r="R823" s="116"/>
      <c r="S823" s="116"/>
      <c r="T823" s="116"/>
      <c r="U823" s="116"/>
      <c r="V823" s="116"/>
      <c r="W823" s="116"/>
      <c r="X823" s="116"/>
      <c r="Y823" s="116"/>
      <c r="Z823" s="116"/>
      <c r="AA823" s="116"/>
      <c r="AB823" s="116"/>
      <c r="AC823" s="116"/>
      <c r="AD823" s="116"/>
      <c r="AE823" s="116"/>
      <c r="AF823" s="116"/>
      <c r="AG823" s="116"/>
      <c r="AH823" s="116"/>
      <c r="AI823" s="116"/>
      <c r="AJ823" s="116"/>
    </row>
    <row r="824" spans="1:36" s="76" customFormat="1" x14ac:dyDescent="0.25">
      <c r="A824" s="71"/>
      <c r="E824" s="119"/>
      <c r="F824" s="120"/>
      <c r="G824" s="119"/>
      <c r="H824" s="120"/>
      <c r="I824" s="9"/>
      <c r="J824" s="9"/>
      <c r="K824" s="10"/>
      <c r="P824" s="121"/>
      <c r="Q824" s="116"/>
      <c r="R824" s="116"/>
      <c r="S824" s="116"/>
      <c r="T824" s="116"/>
      <c r="U824" s="116"/>
      <c r="V824" s="116"/>
      <c r="W824" s="116"/>
      <c r="X824" s="116"/>
      <c r="Y824" s="116"/>
      <c r="Z824" s="116"/>
      <c r="AA824" s="116"/>
      <c r="AB824" s="116"/>
      <c r="AC824" s="116"/>
      <c r="AD824" s="116"/>
      <c r="AE824" s="116"/>
      <c r="AF824" s="116"/>
      <c r="AG824" s="116"/>
      <c r="AH824" s="116"/>
      <c r="AI824" s="116"/>
      <c r="AJ824" s="116"/>
    </row>
    <row r="825" spans="1:36" s="76" customFormat="1" x14ac:dyDescent="0.25">
      <c r="A825" s="71"/>
      <c r="E825" s="119"/>
      <c r="F825" s="120"/>
      <c r="G825" s="119"/>
      <c r="H825" s="120"/>
      <c r="I825" s="9"/>
      <c r="J825" s="9"/>
      <c r="K825" s="10"/>
      <c r="P825" s="121"/>
      <c r="Q825" s="116"/>
      <c r="R825" s="116"/>
      <c r="S825" s="116"/>
      <c r="T825" s="116"/>
      <c r="U825" s="116"/>
      <c r="V825" s="116"/>
      <c r="W825" s="116"/>
      <c r="X825" s="116"/>
      <c r="Y825" s="116"/>
      <c r="Z825" s="116"/>
      <c r="AA825" s="116"/>
      <c r="AB825" s="116"/>
      <c r="AC825" s="116"/>
      <c r="AD825" s="116"/>
      <c r="AE825" s="116"/>
      <c r="AF825" s="116"/>
      <c r="AG825" s="116"/>
      <c r="AH825" s="116"/>
      <c r="AI825" s="116"/>
      <c r="AJ825" s="116"/>
    </row>
    <row r="826" spans="1:36" s="76" customFormat="1" x14ac:dyDescent="0.25">
      <c r="A826" s="71"/>
      <c r="E826" s="119"/>
      <c r="F826" s="120"/>
      <c r="G826" s="119"/>
      <c r="H826" s="120"/>
      <c r="I826" s="9"/>
      <c r="J826" s="9"/>
      <c r="K826" s="10"/>
      <c r="P826" s="121"/>
      <c r="Q826" s="116"/>
      <c r="R826" s="116"/>
      <c r="S826" s="116"/>
      <c r="T826" s="116"/>
      <c r="U826" s="116"/>
      <c r="V826" s="116"/>
      <c r="W826" s="116"/>
      <c r="X826" s="116"/>
      <c r="Y826" s="116"/>
      <c r="Z826" s="116"/>
      <c r="AA826" s="116"/>
      <c r="AB826" s="116"/>
      <c r="AC826" s="116"/>
      <c r="AD826" s="116"/>
      <c r="AE826" s="116"/>
      <c r="AF826" s="116"/>
      <c r="AG826" s="116"/>
      <c r="AH826" s="116"/>
      <c r="AI826" s="116"/>
      <c r="AJ826" s="116"/>
    </row>
    <row r="827" spans="1:36" s="76" customFormat="1" x14ac:dyDescent="0.25">
      <c r="A827" s="71"/>
      <c r="E827" s="119"/>
      <c r="F827" s="120"/>
      <c r="G827" s="119"/>
      <c r="H827" s="120"/>
      <c r="I827" s="9"/>
      <c r="J827" s="9"/>
      <c r="K827" s="10"/>
      <c r="P827" s="121"/>
      <c r="Q827" s="116"/>
      <c r="R827" s="116"/>
      <c r="S827" s="116"/>
      <c r="T827" s="116"/>
      <c r="U827" s="116"/>
      <c r="V827" s="116"/>
      <c r="W827" s="116"/>
      <c r="X827" s="116"/>
      <c r="Y827" s="116"/>
      <c r="Z827" s="116"/>
      <c r="AA827" s="116"/>
      <c r="AB827" s="116"/>
      <c r="AC827" s="116"/>
      <c r="AD827" s="116"/>
      <c r="AE827" s="116"/>
      <c r="AF827" s="116"/>
      <c r="AG827" s="116"/>
      <c r="AH827" s="116"/>
      <c r="AI827" s="116"/>
      <c r="AJ827" s="116"/>
    </row>
    <row r="828" spans="1:36" s="76" customFormat="1" x14ac:dyDescent="0.25">
      <c r="A828" s="71"/>
      <c r="E828" s="119"/>
      <c r="F828" s="120"/>
      <c r="G828" s="119"/>
      <c r="H828" s="120"/>
      <c r="I828" s="9"/>
      <c r="J828" s="9"/>
      <c r="K828" s="10"/>
      <c r="P828" s="121"/>
      <c r="Q828" s="116"/>
      <c r="R828" s="116"/>
      <c r="S828" s="116"/>
      <c r="T828" s="116"/>
      <c r="U828" s="116"/>
      <c r="V828" s="116"/>
      <c r="W828" s="116"/>
      <c r="X828" s="116"/>
      <c r="Y828" s="116"/>
      <c r="Z828" s="116"/>
      <c r="AA828" s="116"/>
      <c r="AB828" s="116"/>
      <c r="AC828" s="116"/>
      <c r="AD828" s="116"/>
      <c r="AE828" s="116"/>
      <c r="AF828" s="116"/>
      <c r="AG828" s="116"/>
      <c r="AH828" s="116"/>
      <c r="AI828" s="116"/>
      <c r="AJ828" s="116"/>
    </row>
    <row r="829" spans="1:36" s="76" customFormat="1" x14ac:dyDescent="0.25">
      <c r="A829" s="71"/>
      <c r="E829" s="119"/>
      <c r="F829" s="120"/>
      <c r="G829" s="119"/>
      <c r="H829" s="120"/>
      <c r="I829" s="9"/>
      <c r="J829" s="9"/>
      <c r="K829" s="10"/>
      <c r="P829" s="121"/>
      <c r="Q829" s="116"/>
      <c r="R829" s="116"/>
      <c r="S829" s="116"/>
      <c r="T829" s="116"/>
      <c r="U829" s="116"/>
      <c r="V829" s="116"/>
      <c r="W829" s="116"/>
      <c r="X829" s="116"/>
      <c r="Y829" s="116"/>
      <c r="Z829" s="116"/>
      <c r="AA829" s="116"/>
      <c r="AB829" s="116"/>
      <c r="AC829" s="116"/>
      <c r="AD829" s="116"/>
      <c r="AE829" s="116"/>
      <c r="AF829" s="116"/>
      <c r="AG829" s="116"/>
      <c r="AH829" s="116"/>
      <c r="AI829" s="116"/>
      <c r="AJ829" s="116"/>
    </row>
    <row r="830" spans="1:36" s="76" customFormat="1" x14ac:dyDescent="0.25">
      <c r="A830" s="71"/>
      <c r="E830" s="119"/>
      <c r="F830" s="120"/>
      <c r="G830" s="119"/>
      <c r="H830" s="120"/>
      <c r="I830" s="9"/>
      <c r="J830" s="9"/>
      <c r="K830" s="10"/>
      <c r="P830" s="121"/>
      <c r="Q830" s="116"/>
      <c r="R830" s="116"/>
      <c r="S830" s="116"/>
      <c r="T830" s="116"/>
      <c r="U830" s="116"/>
      <c r="V830" s="116"/>
      <c r="W830" s="116"/>
      <c r="X830" s="116"/>
      <c r="Y830" s="116"/>
      <c r="Z830" s="116"/>
      <c r="AA830" s="116"/>
      <c r="AB830" s="116"/>
      <c r="AC830" s="116"/>
      <c r="AD830" s="116"/>
      <c r="AE830" s="116"/>
      <c r="AF830" s="116"/>
      <c r="AG830" s="116"/>
      <c r="AH830" s="116"/>
      <c r="AI830" s="116"/>
      <c r="AJ830" s="116"/>
    </row>
    <row r="831" spans="1:36" s="76" customFormat="1" x14ac:dyDescent="0.25">
      <c r="A831" s="71"/>
      <c r="E831" s="119"/>
      <c r="F831" s="120"/>
      <c r="G831" s="119"/>
      <c r="H831" s="120"/>
      <c r="I831" s="9"/>
      <c r="J831" s="9"/>
      <c r="K831" s="10"/>
      <c r="P831" s="121"/>
      <c r="Q831" s="116"/>
      <c r="R831" s="116"/>
      <c r="S831" s="116"/>
      <c r="T831" s="116"/>
      <c r="U831" s="116"/>
      <c r="V831" s="116"/>
      <c r="W831" s="116"/>
      <c r="X831" s="116"/>
      <c r="Y831" s="116"/>
      <c r="Z831" s="116"/>
      <c r="AA831" s="116"/>
      <c r="AB831" s="116"/>
      <c r="AC831" s="116"/>
      <c r="AD831" s="116"/>
      <c r="AE831" s="116"/>
      <c r="AF831" s="116"/>
      <c r="AG831" s="116"/>
      <c r="AH831" s="116"/>
      <c r="AI831" s="116"/>
      <c r="AJ831" s="116"/>
    </row>
    <row r="832" spans="1:36" s="76" customFormat="1" x14ac:dyDescent="0.25">
      <c r="A832" s="71"/>
      <c r="E832" s="119"/>
      <c r="F832" s="120"/>
      <c r="G832" s="119"/>
      <c r="H832" s="120"/>
      <c r="I832" s="9"/>
      <c r="J832" s="9"/>
      <c r="K832" s="10"/>
      <c r="P832" s="121"/>
      <c r="Q832" s="116"/>
      <c r="R832" s="116"/>
      <c r="S832" s="116"/>
      <c r="T832" s="116"/>
      <c r="U832" s="116"/>
      <c r="V832" s="116"/>
      <c r="W832" s="116"/>
      <c r="X832" s="116"/>
      <c r="Y832" s="116"/>
      <c r="Z832" s="116"/>
      <c r="AA832" s="116"/>
      <c r="AB832" s="116"/>
      <c r="AC832" s="116"/>
      <c r="AD832" s="116"/>
      <c r="AE832" s="116"/>
      <c r="AF832" s="116"/>
      <c r="AG832" s="116"/>
      <c r="AH832" s="116"/>
      <c r="AI832" s="116"/>
      <c r="AJ832" s="116"/>
    </row>
    <row r="833" spans="1:36" s="76" customFormat="1" x14ac:dyDescent="0.25">
      <c r="A833" s="71"/>
      <c r="E833" s="119"/>
      <c r="F833" s="120"/>
      <c r="G833" s="119"/>
      <c r="H833" s="120"/>
      <c r="I833" s="9"/>
      <c r="J833" s="9"/>
      <c r="K833" s="10"/>
      <c r="P833" s="121"/>
      <c r="Q833" s="116"/>
      <c r="R833" s="116"/>
      <c r="S833" s="116"/>
      <c r="T833" s="116"/>
      <c r="U833" s="116"/>
      <c r="V833" s="116"/>
      <c r="W833" s="116"/>
      <c r="X833" s="116"/>
      <c r="Y833" s="116"/>
      <c r="Z833" s="116"/>
      <c r="AA833" s="116"/>
      <c r="AB833" s="116"/>
      <c r="AC833" s="116"/>
      <c r="AD833" s="116"/>
      <c r="AE833" s="116"/>
      <c r="AF833" s="116"/>
      <c r="AG833" s="116"/>
      <c r="AH833" s="116"/>
      <c r="AI833" s="116"/>
      <c r="AJ833" s="116"/>
    </row>
    <row r="834" spans="1:36" s="76" customFormat="1" x14ac:dyDescent="0.25">
      <c r="A834" s="71"/>
      <c r="E834" s="119"/>
      <c r="F834" s="120"/>
      <c r="G834" s="119"/>
      <c r="H834" s="120"/>
      <c r="I834" s="9"/>
      <c r="J834" s="9"/>
      <c r="K834" s="10"/>
      <c r="P834" s="121"/>
      <c r="Q834" s="116"/>
      <c r="R834" s="116"/>
      <c r="S834" s="116"/>
      <c r="T834" s="116"/>
      <c r="U834" s="116"/>
      <c r="V834" s="116"/>
      <c r="W834" s="116"/>
      <c r="X834" s="116"/>
      <c r="Y834" s="116"/>
      <c r="Z834" s="116"/>
      <c r="AA834" s="116"/>
      <c r="AB834" s="116"/>
      <c r="AC834" s="116"/>
      <c r="AD834" s="116"/>
      <c r="AE834" s="116"/>
      <c r="AF834" s="116"/>
      <c r="AG834" s="116"/>
      <c r="AH834" s="116"/>
      <c r="AI834" s="116"/>
      <c r="AJ834" s="116"/>
    </row>
    <row r="835" spans="1:36" s="76" customFormat="1" x14ac:dyDescent="0.25">
      <c r="A835" s="71"/>
      <c r="E835" s="119"/>
      <c r="F835" s="120"/>
      <c r="G835" s="119"/>
      <c r="H835" s="120"/>
      <c r="I835" s="9"/>
      <c r="J835" s="9"/>
      <c r="K835" s="10"/>
      <c r="P835" s="121"/>
      <c r="Q835" s="116"/>
      <c r="R835" s="116"/>
      <c r="S835" s="116"/>
      <c r="T835" s="116"/>
      <c r="U835" s="116"/>
      <c r="V835" s="116"/>
      <c r="W835" s="116"/>
      <c r="X835" s="116"/>
      <c r="Y835" s="116"/>
      <c r="Z835" s="116"/>
      <c r="AA835" s="116"/>
      <c r="AB835" s="116"/>
      <c r="AC835" s="116"/>
      <c r="AD835" s="116"/>
      <c r="AE835" s="116"/>
      <c r="AF835" s="116"/>
      <c r="AG835" s="116"/>
      <c r="AH835" s="116"/>
      <c r="AI835" s="116"/>
      <c r="AJ835" s="116"/>
    </row>
    <row r="836" spans="1:36" s="76" customFormat="1" x14ac:dyDescent="0.25">
      <c r="A836" s="71"/>
      <c r="E836" s="119"/>
      <c r="F836" s="120"/>
      <c r="G836" s="119"/>
      <c r="H836" s="120"/>
      <c r="I836" s="9"/>
      <c r="J836" s="9"/>
      <c r="K836" s="10"/>
      <c r="P836" s="121"/>
      <c r="Q836" s="116"/>
      <c r="R836" s="116"/>
      <c r="S836" s="116"/>
      <c r="T836" s="116"/>
      <c r="U836" s="116"/>
      <c r="V836" s="116"/>
      <c r="W836" s="116"/>
      <c r="X836" s="116"/>
      <c r="Y836" s="116"/>
      <c r="Z836" s="116"/>
      <c r="AA836" s="116"/>
      <c r="AB836" s="116"/>
      <c r="AC836" s="116"/>
      <c r="AD836" s="116"/>
      <c r="AE836" s="116"/>
      <c r="AF836" s="116"/>
      <c r="AG836" s="116"/>
      <c r="AH836" s="116"/>
      <c r="AI836" s="116"/>
      <c r="AJ836" s="116"/>
    </row>
    <row r="837" spans="1:36" s="76" customFormat="1" x14ac:dyDescent="0.25">
      <c r="A837" s="71"/>
      <c r="E837" s="119"/>
      <c r="F837" s="120"/>
      <c r="G837" s="119"/>
      <c r="H837" s="120"/>
      <c r="I837" s="9"/>
      <c r="J837" s="9"/>
      <c r="K837" s="10"/>
      <c r="P837" s="121"/>
      <c r="Q837" s="116"/>
      <c r="R837" s="116"/>
      <c r="S837" s="116"/>
      <c r="T837" s="116"/>
      <c r="U837" s="116"/>
      <c r="V837" s="116"/>
      <c r="W837" s="116"/>
      <c r="X837" s="116"/>
      <c r="Y837" s="116"/>
      <c r="Z837" s="116"/>
      <c r="AA837" s="116"/>
      <c r="AB837" s="116"/>
      <c r="AC837" s="116"/>
      <c r="AD837" s="116"/>
      <c r="AE837" s="116"/>
      <c r="AF837" s="116"/>
      <c r="AG837" s="116"/>
      <c r="AH837" s="116"/>
      <c r="AI837" s="116"/>
      <c r="AJ837" s="116"/>
    </row>
    <row r="838" spans="1:36" s="76" customFormat="1" x14ac:dyDescent="0.25">
      <c r="A838" s="71"/>
      <c r="E838" s="119"/>
      <c r="F838" s="120"/>
      <c r="G838" s="119"/>
      <c r="H838" s="120"/>
      <c r="I838" s="9"/>
      <c r="J838" s="9"/>
      <c r="K838" s="10"/>
      <c r="P838" s="121"/>
      <c r="Q838" s="116"/>
      <c r="R838" s="116"/>
      <c r="S838" s="116"/>
      <c r="T838" s="116"/>
      <c r="U838" s="116"/>
      <c r="V838" s="116"/>
      <c r="W838" s="116"/>
      <c r="X838" s="116"/>
      <c r="Y838" s="116"/>
      <c r="Z838" s="116"/>
      <c r="AA838" s="116"/>
      <c r="AB838" s="116"/>
      <c r="AC838" s="116"/>
      <c r="AD838" s="116"/>
      <c r="AE838" s="116"/>
      <c r="AF838" s="116"/>
      <c r="AG838" s="116"/>
      <c r="AH838" s="116"/>
      <c r="AI838" s="116"/>
      <c r="AJ838" s="116"/>
    </row>
    <row r="839" spans="1:36" s="76" customFormat="1" x14ac:dyDescent="0.25">
      <c r="A839" s="71"/>
      <c r="E839" s="119"/>
      <c r="F839" s="120"/>
      <c r="G839" s="119"/>
      <c r="H839" s="120"/>
      <c r="I839" s="9"/>
      <c r="J839" s="9"/>
      <c r="K839" s="10"/>
      <c r="P839" s="121"/>
      <c r="Q839" s="116"/>
      <c r="R839" s="116"/>
      <c r="S839" s="116"/>
      <c r="T839" s="116"/>
      <c r="U839" s="116"/>
      <c r="V839" s="116"/>
      <c r="W839" s="116"/>
      <c r="X839" s="116"/>
      <c r="Y839" s="116"/>
      <c r="Z839" s="116"/>
      <c r="AA839" s="116"/>
      <c r="AB839" s="116"/>
      <c r="AC839" s="116"/>
      <c r="AD839" s="116"/>
      <c r="AE839" s="116"/>
      <c r="AF839" s="116"/>
      <c r="AG839" s="116"/>
      <c r="AH839" s="116"/>
      <c r="AI839" s="116"/>
      <c r="AJ839" s="116"/>
    </row>
    <row r="840" spans="1:36" s="76" customFormat="1" x14ac:dyDescent="0.25">
      <c r="A840" s="71"/>
      <c r="E840" s="119"/>
      <c r="F840" s="120"/>
      <c r="G840" s="119"/>
      <c r="H840" s="120"/>
      <c r="I840" s="9"/>
      <c r="J840" s="9"/>
      <c r="K840" s="10"/>
      <c r="P840" s="121"/>
      <c r="Q840" s="116"/>
      <c r="R840" s="116"/>
      <c r="S840" s="116"/>
      <c r="T840" s="116"/>
      <c r="U840" s="116"/>
      <c r="V840" s="116"/>
      <c r="W840" s="116"/>
      <c r="X840" s="116"/>
      <c r="Y840" s="116"/>
      <c r="Z840" s="116"/>
      <c r="AA840" s="116"/>
      <c r="AB840" s="116"/>
      <c r="AC840" s="116"/>
      <c r="AD840" s="116"/>
      <c r="AE840" s="116"/>
      <c r="AF840" s="116"/>
      <c r="AG840" s="116"/>
      <c r="AH840" s="116"/>
      <c r="AI840" s="116"/>
      <c r="AJ840" s="116"/>
    </row>
    <row r="841" spans="1:36" s="76" customFormat="1" x14ac:dyDescent="0.25">
      <c r="A841" s="71"/>
      <c r="E841" s="119"/>
      <c r="F841" s="120"/>
      <c r="G841" s="119"/>
      <c r="H841" s="120"/>
      <c r="I841" s="9"/>
      <c r="J841" s="9"/>
      <c r="K841" s="10"/>
      <c r="P841" s="121"/>
      <c r="Q841" s="116"/>
      <c r="R841" s="116"/>
      <c r="S841" s="116"/>
      <c r="T841" s="116"/>
      <c r="U841" s="116"/>
      <c r="V841" s="116"/>
      <c r="W841" s="116"/>
      <c r="X841" s="116"/>
      <c r="Y841" s="116"/>
      <c r="Z841" s="116"/>
      <c r="AA841" s="116"/>
      <c r="AB841" s="116"/>
      <c r="AC841" s="116"/>
      <c r="AD841" s="116"/>
      <c r="AE841" s="116"/>
      <c r="AF841" s="116"/>
      <c r="AG841" s="116"/>
      <c r="AH841" s="116"/>
      <c r="AI841" s="116"/>
      <c r="AJ841" s="116"/>
    </row>
    <row r="842" spans="1:36" s="76" customFormat="1" x14ac:dyDescent="0.25">
      <c r="A842" s="71"/>
      <c r="E842" s="119"/>
      <c r="F842" s="120"/>
      <c r="G842" s="119"/>
      <c r="H842" s="120"/>
      <c r="I842" s="9"/>
      <c r="J842" s="9"/>
      <c r="K842" s="10"/>
      <c r="P842" s="121"/>
      <c r="Q842" s="116"/>
      <c r="R842" s="116"/>
      <c r="S842" s="116"/>
      <c r="T842" s="116"/>
      <c r="U842" s="116"/>
      <c r="V842" s="116"/>
      <c r="W842" s="116"/>
      <c r="X842" s="116"/>
      <c r="Y842" s="116"/>
      <c r="Z842" s="116"/>
      <c r="AA842" s="116"/>
      <c r="AB842" s="116"/>
      <c r="AC842" s="116"/>
      <c r="AD842" s="116"/>
      <c r="AE842" s="116"/>
      <c r="AF842" s="116"/>
      <c r="AG842" s="116"/>
      <c r="AH842" s="116"/>
      <c r="AI842" s="116"/>
      <c r="AJ842" s="116"/>
    </row>
    <row r="843" spans="1:36" s="76" customFormat="1" x14ac:dyDescent="0.25">
      <c r="A843" s="71"/>
      <c r="E843" s="119"/>
      <c r="F843" s="120"/>
      <c r="G843" s="119"/>
      <c r="H843" s="120"/>
      <c r="I843" s="9"/>
      <c r="J843" s="9"/>
      <c r="K843" s="10"/>
      <c r="P843" s="121"/>
      <c r="Q843" s="116"/>
      <c r="R843" s="116"/>
      <c r="S843" s="116"/>
      <c r="T843" s="116"/>
      <c r="U843" s="116"/>
      <c r="V843" s="116"/>
      <c r="W843" s="116"/>
      <c r="X843" s="116"/>
      <c r="Y843" s="116"/>
      <c r="Z843" s="116"/>
      <c r="AA843" s="116"/>
      <c r="AB843" s="116"/>
      <c r="AC843" s="116"/>
      <c r="AD843" s="116"/>
      <c r="AE843" s="116"/>
      <c r="AF843" s="116"/>
      <c r="AG843" s="116"/>
      <c r="AH843" s="116"/>
      <c r="AI843" s="116"/>
      <c r="AJ843" s="116"/>
    </row>
    <row r="844" spans="1:36" s="76" customFormat="1" x14ac:dyDescent="0.25">
      <c r="A844" s="71"/>
      <c r="E844" s="119"/>
      <c r="F844" s="120"/>
      <c r="G844" s="119"/>
      <c r="H844" s="120"/>
      <c r="I844" s="9"/>
      <c r="J844" s="9"/>
      <c r="K844" s="10"/>
      <c r="P844" s="121"/>
      <c r="Q844" s="116"/>
      <c r="R844" s="116"/>
      <c r="S844" s="116"/>
      <c r="T844" s="116"/>
      <c r="U844" s="116"/>
      <c r="V844" s="116"/>
      <c r="W844" s="116"/>
      <c r="X844" s="116"/>
      <c r="Y844" s="116"/>
      <c r="Z844" s="116"/>
      <c r="AA844" s="116"/>
      <c r="AB844" s="116"/>
      <c r="AC844" s="116"/>
      <c r="AD844" s="116"/>
      <c r="AE844" s="116"/>
      <c r="AF844" s="116"/>
      <c r="AG844" s="116"/>
      <c r="AH844" s="116"/>
      <c r="AI844" s="116"/>
      <c r="AJ844" s="116"/>
    </row>
    <row r="845" spans="1:36" s="76" customFormat="1" x14ac:dyDescent="0.25">
      <c r="A845" s="71"/>
      <c r="E845" s="119"/>
      <c r="F845" s="120"/>
      <c r="G845" s="119"/>
      <c r="H845" s="120"/>
      <c r="I845" s="9"/>
      <c r="J845" s="9"/>
      <c r="K845" s="10"/>
      <c r="P845" s="121"/>
      <c r="Q845" s="116"/>
      <c r="R845" s="116"/>
      <c r="S845" s="116"/>
      <c r="T845" s="116"/>
      <c r="U845" s="116"/>
      <c r="V845" s="116"/>
      <c r="W845" s="116"/>
      <c r="X845" s="116"/>
      <c r="Y845" s="116"/>
      <c r="Z845" s="116"/>
      <c r="AA845" s="116"/>
      <c r="AB845" s="116"/>
      <c r="AC845" s="116"/>
      <c r="AD845" s="116"/>
      <c r="AE845" s="116"/>
      <c r="AF845" s="116"/>
      <c r="AG845" s="116"/>
      <c r="AH845" s="116"/>
      <c r="AI845" s="116"/>
      <c r="AJ845" s="116"/>
    </row>
    <row r="846" spans="1:36" s="76" customFormat="1" x14ac:dyDescent="0.25">
      <c r="A846" s="71"/>
      <c r="E846" s="119"/>
      <c r="F846" s="120"/>
      <c r="G846" s="119"/>
      <c r="H846" s="120"/>
      <c r="I846" s="9"/>
      <c r="J846" s="9"/>
      <c r="K846" s="10"/>
      <c r="P846" s="121"/>
      <c r="Q846" s="116"/>
      <c r="R846" s="116"/>
      <c r="S846" s="116"/>
      <c r="T846" s="116"/>
      <c r="U846" s="116"/>
      <c r="V846" s="116"/>
      <c r="W846" s="116"/>
      <c r="X846" s="116"/>
      <c r="Y846" s="116"/>
      <c r="Z846" s="116"/>
      <c r="AA846" s="116"/>
      <c r="AB846" s="116"/>
      <c r="AC846" s="116"/>
      <c r="AD846" s="116"/>
      <c r="AE846" s="116"/>
      <c r="AF846" s="116"/>
      <c r="AG846" s="116"/>
      <c r="AH846" s="116"/>
      <c r="AI846" s="116"/>
      <c r="AJ846" s="116"/>
    </row>
    <row r="847" spans="1:36" s="76" customFormat="1" x14ac:dyDescent="0.25">
      <c r="A847" s="71"/>
      <c r="E847" s="119"/>
      <c r="F847" s="120"/>
      <c r="G847" s="119"/>
      <c r="H847" s="120"/>
      <c r="I847" s="9"/>
      <c r="J847" s="9"/>
      <c r="K847" s="10"/>
      <c r="P847" s="121"/>
      <c r="Q847" s="116"/>
      <c r="R847" s="116"/>
      <c r="S847" s="116"/>
      <c r="T847" s="116"/>
      <c r="U847" s="116"/>
      <c r="V847" s="116"/>
      <c r="W847" s="116"/>
      <c r="X847" s="116"/>
      <c r="Y847" s="116"/>
      <c r="Z847" s="116"/>
      <c r="AA847" s="116"/>
      <c r="AB847" s="116"/>
      <c r="AC847" s="116"/>
      <c r="AD847" s="116"/>
      <c r="AE847" s="116"/>
      <c r="AF847" s="116"/>
      <c r="AG847" s="116"/>
      <c r="AH847" s="116"/>
      <c r="AI847" s="116"/>
      <c r="AJ847" s="116"/>
    </row>
    <row r="848" spans="1:36" s="76" customFormat="1" x14ac:dyDescent="0.25">
      <c r="A848" s="71"/>
      <c r="E848" s="119"/>
      <c r="F848" s="120"/>
      <c r="G848" s="119"/>
      <c r="H848" s="120"/>
      <c r="I848" s="9"/>
      <c r="J848" s="9"/>
      <c r="K848" s="10"/>
      <c r="P848" s="121"/>
      <c r="Q848" s="116"/>
      <c r="R848" s="116"/>
      <c r="S848" s="116"/>
      <c r="T848" s="116"/>
      <c r="U848" s="116"/>
      <c r="V848" s="116"/>
      <c r="W848" s="116"/>
      <c r="X848" s="116"/>
      <c r="Y848" s="116"/>
      <c r="Z848" s="116"/>
      <c r="AA848" s="116"/>
      <c r="AB848" s="116"/>
      <c r="AC848" s="116"/>
      <c r="AD848" s="116"/>
      <c r="AE848" s="116"/>
      <c r="AF848" s="116"/>
      <c r="AG848" s="116"/>
      <c r="AH848" s="116"/>
      <c r="AI848" s="116"/>
      <c r="AJ848" s="116"/>
    </row>
    <row r="849" spans="1:36" s="76" customFormat="1" x14ac:dyDescent="0.25">
      <c r="A849" s="71"/>
      <c r="E849" s="119"/>
      <c r="F849" s="120"/>
      <c r="G849" s="119"/>
      <c r="H849" s="120"/>
      <c r="I849" s="9"/>
      <c r="J849" s="9"/>
      <c r="K849" s="10"/>
      <c r="P849" s="121"/>
      <c r="Q849" s="116"/>
      <c r="R849" s="116"/>
      <c r="S849" s="116"/>
      <c r="T849" s="116"/>
      <c r="U849" s="116"/>
      <c r="V849" s="116"/>
      <c r="W849" s="116"/>
      <c r="X849" s="116"/>
      <c r="Y849" s="116"/>
      <c r="Z849" s="116"/>
      <c r="AA849" s="116"/>
      <c r="AB849" s="116"/>
      <c r="AC849" s="116"/>
      <c r="AD849" s="116"/>
      <c r="AE849" s="116"/>
      <c r="AF849" s="116"/>
      <c r="AG849" s="116"/>
      <c r="AH849" s="116"/>
      <c r="AI849" s="116"/>
      <c r="AJ849" s="116"/>
    </row>
    <row r="850" spans="1:36" s="76" customFormat="1" x14ac:dyDescent="0.25">
      <c r="A850" s="71"/>
      <c r="E850" s="119"/>
      <c r="F850" s="120"/>
      <c r="G850" s="119"/>
      <c r="H850" s="120"/>
      <c r="I850" s="9"/>
      <c r="J850" s="9"/>
      <c r="K850" s="10"/>
      <c r="P850" s="121"/>
      <c r="Q850" s="116"/>
      <c r="R850" s="116"/>
      <c r="S850" s="116"/>
      <c r="T850" s="116"/>
      <c r="U850" s="116"/>
      <c r="V850" s="116"/>
      <c r="W850" s="116"/>
      <c r="X850" s="116"/>
      <c r="Y850" s="116"/>
      <c r="Z850" s="116"/>
      <c r="AA850" s="116"/>
      <c r="AB850" s="116"/>
      <c r="AC850" s="116"/>
      <c r="AD850" s="116"/>
      <c r="AE850" s="116"/>
      <c r="AF850" s="116"/>
      <c r="AG850" s="116"/>
      <c r="AH850" s="116"/>
      <c r="AI850" s="116"/>
      <c r="AJ850" s="116"/>
    </row>
    <row r="851" spans="1:36" s="76" customFormat="1" x14ac:dyDescent="0.25">
      <c r="A851" s="71"/>
      <c r="E851" s="119"/>
      <c r="F851" s="120"/>
      <c r="G851" s="119"/>
      <c r="H851" s="120"/>
      <c r="I851" s="9"/>
      <c r="J851" s="9"/>
      <c r="K851" s="10"/>
      <c r="P851" s="121"/>
      <c r="Q851" s="116"/>
      <c r="R851" s="116"/>
      <c r="S851" s="116"/>
      <c r="T851" s="116"/>
      <c r="U851" s="116"/>
      <c r="V851" s="116"/>
      <c r="W851" s="116"/>
      <c r="X851" s="116"/>
      <c r="Y851" s="116"/>
      <c r="Z851" s="116"/>
      <c r="AA851" s="116"/>
      <c r="AB851" s="116"/>
      <c r="AC851" s="116"/>
      <c r="AD851" s="116"/>
      <c r="AE851" s="116"/>
      <c r="AF851" s="116"/>
      <c r="AG851" s="116"/>
      <c r="AH851" s="116"/>
      <c r="AI851" s="116"/>
      <c r="AJ851" s="116"/>
    </row>
    <row r="852" spans="1:36" s="76" customFormat="1" x14ac:dyDescent="0.25">
      <c r="A852" s="71"/>
      <c r="E852" s="119"/>
      <c r="F852" s="120"/>
      <c r="G852" s="119"/>
      <c r="H852" s="120"/>
      <c r="I852" s="9"/>
      <c r="J852" s="9"/>
      <c r="K852" s="10"/>
      <c r="P852" s="121"/>
      <c r="Q852" s="116"/>
      <c r="R852" s="116"/>
      <c r="S852" s="116"/>
      <c r="T852" s="116"/>
      <c r="U852" s="116"/>
      <c r="V852" s="116"/>
      <c r="W852" s="116"/>
      <c r="X852" s="116"/>
      <c r="Y852" s="116"/>
      <c r="Z852" s="116"/>
      <c r="AA852" s="116"/>
      <c r="AB852" s="116"/>
      <c r="AC852" s="116"/>
      <c r="AD852" s="116"/>
      <c r="AE852" s="116"/>
      <c r="AF852" s="116"/>
      <c r="AG852" s="116"/>
      <c r="AH852" s="116"/>
      <c r="AI852" s="116"/>
      <c r="AJ852" s="116"/>
    </row>
    <row r="853" spans="1:36" s="76" customFormat="1" x14ac:dyDescent="0.25">
      <c r="A853" s="71"/>
      <c r="E853" s="119"/>
      <c r="F853" s="120"/>
      <c r="G853" s="119"/>
      <c r="H853" s="120"/>
      <c r="I853" s="9"/>
      <c r="J853" s="9"/>
      <c r="K853" s="10"/>
      <c r="P853" s="121"/>
      <c r="Q853" s="116"/>
      <c r="R853" s="116"/>
      <c r="S853" s="116"/>
      <c r="T853" s="116"/>
      <c r="U853" s="116"/>
      <c r="V853" s="116"/>
      <c r="W853" s="116"/>
      <c r="X853" s="116"/>
      <c r="Y853" s="116"/>
      <c r="Z853" s="116"/>
      <c r="AA853" s="116"/>
      <c r="AB853" s="116"/>
      <c r="AC853" s="116"/>
      <c r="AD853" s="116"/>
      <c r="AE853" s="116"/>
      <c r="AF853" s="116"/>
      <c r="AG853" s="116"/>
      <c r="AH853" s="116"/>
      <c r="AI853" s="116"/>
      <c r="AJ853" s="116"/>
    </row>
    <row r="854" spans="1:36" s="76" customFormat="1" x14ac:dyDescent="0.25">
      <c r="A854" s="71"/>
      <c r="E854" s="119"/>
      <c r="F854" s="120"/>
      <c r="G854" s="119"/>
      <c r="H854" s="120"/>
      <c r="I854" s="9"/>
      <c r="J854" s="9"/>
      <c r="K854" s="10"/>
      <c r="P854" s="121"/>
      <c r="Q854" s="116"/>
      <c r="R854" s="116"/>
      <c r="S854" s="116"/>
      <c r="T854" s="116"/>
      <c r="U854" s="116"/>
      <c r="V854" s="116"/>
      <c r="W854" s="116"/>
      <c r="X854" s="116"/>
      <c r="Y854" s="116"/>
      <c r="Z854" s="116"/>
      <c r="AA854" s="116"/>
      <c r="AB854" s="116"/>
      <c r="AC854" s="116"/>
      <c r="AD854" s="116"/>
      <c r="AE854" s="116"/>
      <c r="AF854" s="116"/>
      <c r="AG854" s="116"/>
      <c r="AH854" s="116"/>
      <c r="AI854" s="116"/>
      <c r="AJ854" s="116"/>
    </row>
    <row r="855" spans="1:36" s="76" customFormat="1" x14ac:dyDescent="0.25">
      <c r="A855" s="71"/>
      <c r="E855" s="119"/>
      <c r="F855" s="120"/>
      <c r="G855" s="119"/>
      <c r="H855" s="120"/>
      <c r="I855" s="9"/>
      <c r="J855" s="9"/>
      <c r="K855" s="10"/>
      <c r="P855" s="121"/>
      <c r="Q855" s="116"/>
      <c r="R855" s="116"/>
      <c r="S855" s="116"/>
      <c r="T855" s="116"/>
      <c r="U855" s="116"/>
      <c r="V855" s="116"/>
      <c r="W855" s="116"/>
      <c r="X855" s="116"/>
      <c r="Y855" s="116"/>
      <c r="Z855" s="116"/>
      <c r="AA855" s="116"/>
      <c r="AB855" s="116"/>
      <c r="AC855" s="116"/>
      <c r="AD855" s="116"/>
      <c r="AE855" s="116"/>
      <c r="AF855" s="116"/>
      <c r="AG855" s="116"/>
      <c r="AH855" s="116"/>
      <c r="AI855" s="116"/>
      <c r="AJ855" s="116"/>
    </row>
    <row r="856" spans="1:36" s="76" customFormat="1" x14ac:dyDescent="0.25">
      <c r="A856" s="71"/>
      <c r="E856" s="119"/>
      <c r="F856" s="120"/>
      <c r="G856" s="119"/>
      <c r="H856" s="120"/>
      <c r="I856" s="9"/>
      <c r="J856" s="9"/>
      <c r="K856" s="10"/>
      <c r="P856" s="121"/>
      <c r="Q856" s="116"/>
      <c r="R856" s="116"/>
      <c r="S856" s="116"/>
      <c r="T856" s="116"/>
      <c r="U856" s="116"/>
      <c r="V856" s="116"/>
      <c r="W856" s="116"/>
      <c r="X856" s="116"/>
      <c r="Y856" s="116"/>
      <c r="Z856" s="116"/>
      <c r="AA856" s="116"/>
      <c r="AB856" s="116"/>
      <c r="AC856" s="116"/>
      <c r="AD856" s="116"/>
      <c r="AE856" s="116"/>
      <c r="AF856" s="116"/>
      <c r="AG856" s="116"/>
      <c r="AH856" s="116"/>
      <c r="AI856" s="116"/>
      <c r="AJ856" s="116"/>
    </row>
    <row r="857" spans="1:36" s="76" customFormat="1" x14ac:dyDescent="0.25">
      <c r="A857" s="71"/>
      <c r="E857" s="119"/>
      <c r="F857" s="120"/>
      <c r="G857" s="119"/>
      <c r="H857" s="120"/>
      <c r="I857" s="9"/>
      <c r="J857" s="9"/>
      <c r="K857" s="10"/>
      <c r="P857" s="121"/>
      <c r="Q857" s="116"/>
      <c r="R857" s="116"/>
      <c r="S857" s="116"/>
      <c r="T857" s="116"/>
      <c r="U857" s="116"/>
      <c r="V857" s="116"/>
      <c r="W857" s="116"/>
      <c r="X857" s="116"/>
      <c r="Y857" s="116"/>
      <c r="Z857" s="116"/>
      <c r="AA857" s="116"/>
      <c r="AB857" s="116"/>
      <c r="AC857" s="116"/>
      <c r="AD857" s="116"/>
      <c r="AE857" s="116"/>
      <c r="AF857" s="116"/>
      <c r="AG857" s="116"/>
      <c r="AH857" s="116"/>
      <c r="AI857" s="116"/>
      <c r="AJ857" s="116"/>
    </row>
    <row r="858" spans="1:36" s="76" customFormat="1" x14ac:dyDescent="0.25">
      <c r="A858" s="71"/>
      <c r="E858" s="119"/>
      <c r="F858" s="120"/>
      <c r="G858" s="119"/>
      <c r="H858" s="120"/>
      <c r="I858" s="9"/>
      <c r="J858" s="9"/>
      <c r="K858" s="10"/>
      <c r="P858" s="121"/>
      <c r="Q858" s="116"/>
      <c r="R858" s="116"/>
      <c r="S858" s="116"/>
      <c r="T858" s="116"/>
      <c r="U858" s="116"/>
      <c r="V858" s="116"/>
      <c r="W858" s="116"/>
      <c r="X858" s="116"/>
      <c r="Y858" s="116"/>
      <c r="Z858" s="116"/>
      <c r="AA858" s="116"/>
      <c r="AB858" s="116"/>
      <c r="AC858" s="116"/>
      <c r="AD858" s="116"/>
      <c r="AE858" s="116"/>
      <c r="AF858" s="116"/>
      <c r="AG858" s="116"/>
      <c r="AH858" s="116"/>
      <c r="AI858" s="116"/>
      <c r="AJ858" s="116"/>
    </row>
    <row r="859" spans="1:36" s="76" customFormat="1" x14ac:dyDescent="0.25">
      <c r="A859" s="71"/>
      <c r="E859" s="119"/>
      <c r="F859" s="120"/>
      <c r="G859" s="119"/>
      <c r="H859" s="120"/>
      <c r="I859" s="9"/>
      <c r="J859" s="9"/>
      <c r="K859" s="10"/>
      <c r="P859" s="121"/>
      <c r="Q859" s="116"/>
      <c r="R859" s="116"/>
      <c r="S859" s="116"/>
      <c r="T859" s="116"/>
      <c r="U859" s="116"/>
      <c r="V859" s="116"/>
      <c r="W859" s="116"/>
      <c r="X859" s="116"/>
      <c r="Y859" s="116"/>
      <c r="Z859" s="116"/>
      <c r="AA859" s="116"/>
      <c r="AB859" s="116"/>
      <c r="AC859" s="116"/>
      <c r="AD859" s="116"/>
      <c r="AE859" s="116"/>
      <c r="AF859" s="116"/>
      <c r="AG859" s="116"/>
      <c r="AH859" s="116"/>
      <c r="AI859" s="116"/>
      <c r="AJ859" s="116"/>
    </row>
    <row r="860" spans="1:36" s="76" customFormat="1" x14ac:dyDescent="0.25">
      <c r="A860" s="71"/>
      <c r="E860" s="119"/>
      <c r="F860" s="120"/>
      <c r="G860" s="119"/>
      <c r="H860" s="120"/>
      <c r="I860" s="9"/>
      <c r="J860" s="9"/>
      <c r="K860" s="10"/>
      <c r="P860" s="121"/>
      <c r="Q860" s="116"/>
      <c r="R860" s="116"/>
      <c r="S860" s="116"/>
      <c r="T860" s="116"/>
      <c r="U860" s="116"/>
      <c r="V860" s="116"/>
      <c r="W860" s="116"/>
      <c r="X860" s="116"/>
      <c r="Y860" s="116"/>
      <c r="Z860" s="116"/>
      <c r="AA860" s="116"/>
      <c r="AB860" s="116"/>
      <c r="AC860" s="116"/>
      <c r="AD860" s="116"/>
      <c r="AE860" s="116"/>
      <c r="AF860" s="116"/>
      <c r="AG860" s="116"/>
      <c r="AH860" s="116"/>
      <c r="AI860" s="116"/>
      <c r="AJ860" s="116"/>
    </row>
    <row r="861" spans="1:36" s="76" customFormat="1" x14ac:dyDescent="0.25">
      <c r="A861" s="71"/>
      <c r="E861" s="119"/>
      <c r="F861" s="120"/>
      <c r="G861" s="119"/>
      <c r="H861" s="120"/>
      <c r="I861" s="9"/>
      <c r="J861" s="9"/>
      <c r="K861" s="10"/>
      <c r="P861" s="121"/>
      <c r="Q861" s="116"/>
      <c r="R861" s="116"/>
      <c r="S861" s="116"/>
      <c r="T861" s="116"/>
      <c r="U861" s="116"/>
      <c r="V861" s="116"/>
      <c r="W861" s="116"/>
      <c r="X861" s="116"/>
      <c r="Y861" s="116"/>
      <c r="Z861" s="116"/>
      <c r="AA861" s="116"/>
      <c r="AB861" s="116"/>
      <c r="AC861" s="116"/>
      <c r="AD861" s="116"/>
      <c r="AE861" s="116"/>
      <c r="AF861" s="116"/>
      <c r="AG861" s="116"/>
      <c r="AH861" s="116"/>
      <c r="AI861" s="116"/>
      <c r="AJ861" s="116"/>
    </row>
    <row r="862" spans="1:36" s="76" customFormat="1" x14ac:dyDescent="0.25">
      <c r="A862" s="71"/>
      <c r="E862" s="119"/>
      <c r="F862" s="120"/>
      <c r="G862" s="119"/>
      <c r="H862" s="120"/>
      <c r="I862" s="9"/>
      <c r="J862" s="9"/>
      <c r="K862" s="10"/>
      <c r="P862" s="121"/>
      <c r="Q862" s="116"/>
      <c r="R862" s="116"/>
      <c r="S862" s="116"/>
      <c r="T862" s="116"/>
      <c r="U862" s="116"/>
      <c r="V862" s="116"/>
      <c r="W862" s="116"/>
      <c r="X862" s="116"/>
      <c r="Y862" s="116"/>
      <c r="Z862" s="116"/>
      <c r="AA862" s="116"/>
      <c r="AB862" s="116"/>
      <c r="AC862" s="116"/>
      <c r="AD862" s="116"/>
      <c r="AE862" s="116"/>
      <c r="AF862" s="116"/>
      <c r="AG862" s="116"/>
      <c r="AH862" s="116"/>
      <c r="AI862" s="116"/>
      <c r="AJ862" s="116"/>
    </row>
    <row r="863" spans="1:36" s="76" customFormat="1" x14ac:dyDescent="0.25">
      <c r="A863" s="71"/>
      <c r="E863" s="119"/>
      <c r="F863" s="120"/>
      <c r="G863" s="119"/>
      <c r="H863" s="120"/>
      <c r="I863" s="9"/>
      <c r="J863" s="9"/>
      <c r="K863" s="10"/>
      <c r="P863" s="121"/>
      <c r="Q863" s="116"/>
      <c r="R863" s="116"/>
      <c r="S863" s="116"/>
      <c r="T863" s="116"/>
      <c r="U863" s="116"/>
      <c r="V863" s="116"/>
      <c r="W863" s="116"/>
      <c r="X863" s="116"/>
      <c r="Y863" s="116"/>
      <c r="Z863" s="116"/>
      <c r="AA863" s="116"/>
      <c r="AB863" s="116"/>
      <c r="AC863" s="116"/>
      <c r="AD863" s="116"/>
      <c r="AE863" s="116"/>
      <c r="AF863" s="116"/>
      <c r="AG863" s="116"/>
      <c r="AH863" s="116"/>
      <c r="AI863" s="116"/>
      <c r="AJ863" s="116"/>
    </row>
    <row r="864" spans="1:36" s="76" customFormat="1" x14ac:dyDescent="0.25">
      <c r="A864" s="71"/>
      <c r="E864" s="119"/>
      <c r="F864" s="120"/>
      <c r="G864" s="119"/>
      <c r="H864" s="120"/>
      <c r="I864" s="9"/>
      <c r="J864" s="9"/>
      <c r="K864" s="10"/>
      <c r="P864" s="121"/>
      <c r="Q864" s="116"/>
      <c r="R864" s="116"/>
      <c r="S864" s="116"/>
      <c r="T864" s="116"/>
      <c r="U864" s="116"/>
      <c r="V864" s="116"/>
      <c r="W864" s="116"/>
      <c r="X864" s="116"/>
      <c r="Y864" s="116"/>
      <c r="Z864" s="116"/>
      <c r="AA864" s="116"/>
      <c r="AB864" s="116"/>
      <c r="AC864" s="116"/>
      <c r="AD864" s="116"/>
      <c r="AE864" s="116"/>
      <c r="AF864" s="116"/>
      <c r="AG864" s="116"/>
      <c r="AH864" s="116"/>
      <c r="AI864" s="116"/>
      <c r="AJ864" s="116"/>
    </row>
    <row r="865" spans="1:36" s="76" customFormat="1" x14ac:dyDescent="0.25">
      <c r="A865" s="71"/>
      <c r="E865" s="119"/>
      <c r="F865" s="120"/>
      <c r="G865" s="119"/>
      <c r="H865" s="120"/>
      <c r="I865" s="9"/>
      <c r="J865" s="9"/>
      <c r="K865" s="10"/>
      <c r="P865" s="121"/>
      <c r="Q865" s="116"/>
      <c r="R865" s="116"/>
      <c r="S865" s="116"/>
      <c r="T865" s="116"/>
      <c r="U865" s="116"/>
      <c r="V865" s="116"/>
      <c r="W865" s="116"/>
      <c r="X865" s="116"/>
      <c r="Y865" s="116"/>
      <c r="Z865" s="116"/>
      <c r="AA865" s="116"/>
      <c r="AB865" s="116"/>
      <c r="AC865" s="116"/>
      <c r="AD865" s="116"/>
      <c r="AE865" s="116"/>
      <c r="AF865" s="116"/>
      <c r="AG865" s="116"/>
      <c r="AH865" s="116"/>
      <c r="AI865" s="116"/>
      <c r="AJ865" s="116"/>
    </row>
    <row r="866" spans="1:36" s="76" customFormat="1" x14ac:dyDescent="0.25">
      <c r="A866" s="71"/>
      <c r="E866" s="119"/>
      <c r="F866" s="120"/>
      <c r="G866" s="119"/>
      <c r="H866" s="120"/>
      <c r="I866" s="9"/>
      <c r="J866" s="9"/>
      <c r="K866" s="10"/>
      <c r="P866" s="121"/>
      <c r="Q866" s="116"/>
      <c r="R866" s="116"/>
      <c r="S866" s="116"/>
      <c r="T866" s="116"/>
      <c r="U866" s="116"/>
      <c r="V866" s="116"/>
      <c r="W866" s="116"/>
      <c r="X866" s="116"/>
      <c r="Y866" s="116"/>
      <c r="Z866" s="116"/>
      <c r="AA866" s="116"/>
      <c r="AB866" s="116"/>
      <c r="AC866" s="116"/>
      <c r="AD866" s="116"/>
      <c r="AE866" s="116"/>
      <c r="AF866" s="116"/>
      <c r="AG866" s="116"/>
      <c r="AH866" s="116"/>
      <c r="AI866" s="116"/>
      <c r="AJ866" s="116"/>
    </row>
    <row r="867" spans="1:36" s="76" customFormat="1" x14ac:dyDescent="0.25">
      <c r="A867" s="71"/>
      <c r="E867" s="119"/>
      <c r="F867" s="120"/>
      <c r="G867" s="119"/>
      <c r="H867" s="120"/>
      <c r="I867" s="9"/>
      <c r="J867" s="9"/>
      <c r="K867" s="10"/>
      <c r="P867" s="121"/>
      <c r="Q867" s="116"/>
      <c r="R867" s="116"/>
      <c r="S867" s="116"/>
      <c r="T867" s="116"/>
      <c r="U867" s="116"/>
      <c r="V867" s="116"/>
      <c r="W867" s="116"/>
      <c r="X867" s="116"/>
      <c r="Y867" s="116"/>
      <c r="Z867" s="116"/>
      <c r="AA867" s="116"/>
      <c r="AB867" s="116"/>
      <c r="AC867" s="116"/>
      <c r="AD867" s="116"/>
      <c r="AE867" s="116"/>
      <c r="AF867" s="116"/>
      <c r="AG867" s="116"/>
      <c r="AH867" s="116"/>
      <c r="AI867" s="116"/>
      <c r="AJ867" s="116"/>
    </row>
    <row r="868" spans="1:36" s="76" customFormat="1" x14ac:dyDescent="0.25">
      <c r="A868" s="71"/>
      <c r="E868" s="119"/>
      <c r="F868" s="120"/>
      <c r="G868" s="119"/>
      <c r="H868" s="120"/>
      <c r="I868" s="9"/>
      <c r="J868" s="9"/>
      <c r="K868" s="10"/>
      <c r="P868" s="121"/>
      <c r="Q868" s="116"/>
      <c r="R868" s="116"/>
      <c r="S868" s="116"/>
      <c r="T868" s="116"/>
      <c r="U868" s="116"/>
      <c r="V868" s="116"/>
      <c r="W868" s="116"/>
      <c r="X868" s="116"/>
      <c r="Y868" s="116"/>
      <c r="Z868" s="116"/>
      <c r="AA868" s="116"/>
      <c r="AB868" s="116"/>
      <c r="AC868" s="116"/>
      <c r="AD868" s="116"/>
      <c r="AE868" s="116"/>
      <c r="AF868" s="116"/>
      <c r="AG868" s="116"/>
      <c r="AH868" s="116"/>
      <c r="AI868" s="116"/>
      <c r="AJ868" s="116"/>
    </row>
    <row r="869" spans="1:36" s="76" customFormat="1" x14ac:dyDescent="0.25">
      <c r="A869" s="71"/>
      <c r="E869" s="119"/>
      <c r="F869" s="120"/>
      <c r="G869" s="119"/>
      <c r="H869" s="120"/>
      <c r="I869" s="9"/>
      <c r="J869" s="9"/>
      <c r="K869" s="10"/>
      <c r="P869" s="121"/>
      <c r="Q869" s="116"/>
      <c r="R869" s="116"/>
      <c r="S869" s="116"/>
      <c r="T869" s="116"/>
      <c r="U869" s="116"/>
      <c r="V869" s="116"/>
      <c r="W869" s="116"/>
      <c r="X869" s="116"/>
      <c r="Y869" s="116"/>
      <c r="Z869" s="116"/>
      <c r="AA869" s="116"/>
      <c r="AB869" s="116"/>
      <c r="AC869" s="116"/>
      <c r="AD869" s="116"/>
      <c r="AE869" s="116"/>
      <c r="AF869" s="116"/>
      <c r="AG869" s="116"/>
      <c r="AH869" s="116"/>
      <c r="AI869" s="116"/>
      <c r="AJ869" s="116"/>
    </row>
    <row r="870" spans="1:36" s="76" customFormat="1" x14ac:dyDescent="0.25">
      <c r="A870" s="71"/>
      <c r="E870" s="119"/>
      <c r="F870" s="120"/>
      <c r="G870" s="119"/>
      <c r="H870" s="120"/>
      <c r="I870" s="9"/>
      <c r="J870" s="9"/>
      <c r="K870" s="10"/>
      <c r="P870" s="121"/>
      <c r="Q870" s="116"/>
      <c r="R870" s="116"/>
      <c r="S870" s="116"/>
      <c r="T870" s="116"/>
      <c r="U870" s="116"/>
      <c r="V870" s="116"/>
      <c r="W870" s="116"/>
      <c r="X870" s="116"/>
      <c r="Y870" s="116"/>
      <c r="Z870" s="116"/>
      <c r="AA870" s="116"/>
      <c r="AB870" s="116"/>
      <c r="AC870" s="116"/>
      <c r="AD870" s="116"/>
      <c r="AE870" s="116"/>
      <c r="AF870" s="116"/>
      <c r="AG870" s="116"/>
      <c r="AH870" s="116"/>
      <c r="AI870" s="116"/>
      <c r="AJ870" s="116"/>
    </row>
    <row r="871" spans="1:36" s="76" customFormat="1" x14ac:dyDescent="0.25">
      <c r="A871" s="71"/>
      <c r="E871" s="119"/>
      <c r="F871" s="120"/>
      <c r="G871" s="119"/>
      <c r="H871" s="120"/>
      <c r="I871" s="9"/>
      <c r="J871" s="9"/>
      <c r="K871" s="10"/>
      <c r="P871" s="121"/>
      <c r="Q871" s="116"/>
      <c r="R871" s="116"/>
      <c r="S871" s="116"/>
      <c r="T871" s="116"/>
      <c r="U871" s="116"/>
      <c r="V871" s="116"/>
      <c r="W871" s="116"/>
      <c r="X871" s="116"/>
      <c r="Y871" s="116"/>
      <c r="Z871" s="116"/>
      <c r="AA871" s="116"/>
      <c r="AB871" s="116"/>
      <c r="AC871" s="116"/>
      <c r="AD871" s="116"/>
      <c r="AE871" s="116"/>
      <c r="AF871" s="116"/>
      <c r="AG871" s="116"/>
      <c r="AH871" s="116"/>
      <c r="AI871" s="116"/>
      <c r="AJ871" s="116"/>
    </row>
    <row r="872" spans="1:36" s="76" customFormat="1" x14ac:dyDescent="0.25">
      <c r="A872" s="71"/>
      <c r="E872" s="119"/>
      <c r="F872" s="120"/>
      <c r="G872" s="119"/>
      <c r="H872" s="120"/>
      <c r="I872" s="9"/>
      <c r="J872" s="9"/>
      <c r="K872" s="10"/>
      <c r="P872" s="121"/>
      <c r="Q872" s="116"/>
      <c r="R872" s="116"/>
      <c r="S872" s="116"/>
      <c r="T872" s="116"/>
      <c r="U872" s="116"/>
      <c r="V872" s="116"/>
      <c r="W872" s="116"/>
      <c r="X872" s="116"/>
      <c r="Y872" s="116"/>
      <c r="Z872" s="116"/>
      <c r="AA872" s="116"/>
      <c r="AB872" s="116"/>
      <c r="AC872" s="116"/>
      <c r="AD872" s="116"/>
      <c r="AE872" s="116"/>
      <c r="AF872" s="116"/>
      <c r="AG872" s="116"/>
      <c r="AH872" s="116"/>
      <c r="AI872" s="116"/>
      <c r="AJ872" s="116"/>
    </row>
    <row r="873" spans="1:36" s="76" customFormat="1" x14ac:dyDescent="0.25">
      <c r="A873" s="71"/>
      <c r="E873" s="119"/>
      <c r="F873" s="120"/>
      <c r="G873" s="119"/>
      <c r="H873" s="120"/>
      <c r="I873" s="9"/>
      <c r="J873" s="9"/>
      <c r="K873" s="10"/>
      <c r="P873" s="121"/>
      <c r="Q873" s="116"/>
      <c r="R873" s="116"/>
      <c r="S873" s="116"/>
      <c r="T873" s="116"/>
      <c r="U873" s="116"/>
      <c r="V873" s="116"/>
      <c r="W873" s="116"/>
      <c r="X873" s="116"/>
      <c r="Y873" s="116"/>
      <c r="Z873" s="116"/>
      <c r="AA873" s="116"/>
      <c r="AB873" s="116"/>
      <c r="AC873" s="116"/>
      <c r="AD873" s="116"/>
      <c r="AE873" s="116"/>
      <c r="AF873" s="116"/>
      <c r="AG873" s="116"/>
      <c r="AH873" s="116"/>
      <c r="AI873" s="116"/>
      <c r="AJ873" s="116"/>
    </row>
    <row r="874" spans="1:36" s="76" customFormat="1" x14ac:dyDescent="0.25">
      <c r="A874" s="71"/>
      <c r="E874" s="119"/>
      <c r="F874" s="120"/>
      <c r="G874" s="119"/>
      <c r="H874" s="120"/>
      <c r="I874" s="9"/>
      <c r="J874" s="9"/>
      <c r="K874" s="10"/>
      <c r="P874" s="121"/>
      <c r="Q874" s="116"/>
      <c r="R874" s="116"/>
      <c r="S874" s="116"/>
      <c r="T874" s="116"/>
      <c r="U874" s="116"/>
      <c r="V874" s="116"/>
      <c r="W874" s="116"/>
      <c r="X874" s="116"/>
      <c r="Y874" s="116"/>
      <c r="Z874" s="116"/>
      <c r="AA874" s="116"/>
      <c r="AB874" s="116"/>
      <c r="AC874" s="116"/>
      <c r="AD874" s="116"/>
      <c r="AE874" s="116"/>
      <c r="AF874" s="116"/>
      <c r="AG874" s="116"/>
      <c r="AH874" s="116"/>
      <c r="AI874" s="116"/>
      <c r="AJ874" s="116"/>
    </row>
    <row r="875" spans="1:36" s="76" customFormat="1" x14ac:dyDescent="0.25">
      <c r="A875" s="71"/>
      <c r="E875" s="119"/>
      <c r="F875" s="120"/>
      <c r="G875" s="119"/>
      <c r="H875" s="120"/>
      <c r="I875" s="9"/>
      <c r="J875" s="9"/>
      <c r="K875" s="10"/>
      <c r="P875" s="121"/>
      <c r="Q875" s="116"/>
      <c r="R875" s="116"/>
      <c r="S875" s="116"/>
      <c r="T875" s="116"/>
      <c r="U875" s="116"/>
      <c r="V875" s="116"/>
      <c r="W875" s="116"/>
      <c r="X875" s="116"/>
      <c r="Y875" s="116"/>
      <c r="Z875" s="116"/>
      <c r="AA875" s="116"/>
      <c r="AB875" s="116"/>
      <c r="AC875" s="116"/>
      <c r="AD875" s="116"/>
      <c r="AE875" s="116"/>
      <c r="AF875" s="116"/>
      <c r="AG875" s="116"/>
      <c r="AH875" s="116"/>
      <c r="AI875" s="116"/>
      <c r="AJ875" s="116"/>
    </row>
    <row r="876" spans="1:36" s="76" customFormat="1" x14ac:dyDescent="0.25">
      <c r="A876" s="71"/>
      <c r="E876" s="119"/>
      <c r="F876" s="120"/>
      <c r="G876" s="119"/>
      <c r="H876" s="120"/>
      <c r="I876" s="9"/>
      <c r="J876" s="9"/>
      <c r="K876" s="10"/>
      <c r="P876" s="121"/>
      <c r="Q876" s="116"/>
      <c r="R876" s="116"/>
      <c r="S876" s="116"/>
      <c r="T876" s="116"/>
      <c r="U876" s="116"/>
      <c r="V876" s="116"/>
      <c r="W876" s="116"/>
      <c r="X876" s="116"/>
      <c r="Y876" s="116"/>
      <c r="Z876" s="116"/>
      <c r="AA876" s="116"/>
      <c r="AB876" s="116"/>
      <c r="AC876" s="116"/>
      <c r="AD876" s="116"/>
      <c r="AE876" s="116"/>
      <c r="AF876" s="116"/>
      <c r="AG876" s="116"/>
      <c r="AH876" s="116"/>
      <c r="AI876" s="116"/>
      <c r="AJ876" s="116"/>
    </row>
    <row r="877" spans="1:36" s="76" customFormat="1" x14ac:dyDescent="0.25">
      <c r="A877" s="71"/>
      <c r="E877" s="119"/>
      <c r="F877" s="120"/>
      <c r="G877" s="119"/>
      <c r="H877" s="120"/>
      <c r="I877" s="9"/>
      <c r="J877" s="9"/>
      <c r="K877" s="10"/>
      <c r="P877" s="121"/>
      <c r="Q877" s="116"/>
      <c r="R877" s="116"/>
      <c r="S877" s="116"/>
      <c r="T877" s="116"/>
      <c r="U877" s="116"/>
      <c r="V877" s="116"/>
      <c r="W877" s="116"/>
      <c r="X877" s="116"/>
      <c r="Y877" s="116"/>
      <c r="Z877" s="116"/>
      <c r="AA877" s="116"/>
      <c r="AB877" s="116"/>
      <c r="AC877" s="116"/>
      <c r="AD877" s="116"/>
      <c r="AE877" s="116"/>
      <c r="AF877" s="116"/>
      <c r="AG877" s="116"/>
      <c r="AH877" s="116"/>
      <c r="AI877" s="116"/>
      <c r="AJ877" s="116"/>
    </row>
    <row r="878" spans="1:36" s="76" customFormat="1" x14ac:dyDescent="0.25">
      <c r="A878" s="71"/>
      <c r="E878" s="119"/>
      <c r="F878" s="120"/>
      <c r="G878" s="119"/>
      <c r="H878" s="120"/>
      <c r="I878" s="9"/>
      <c r="J878" s="9"/>
      <c r="K878" s="10"/>
      <c r="P878" s="121"/>
      <c r="Q878" s="116"/>
      <c r="R878" s="116"/>
      <c r="S878" s="116"/>
      <c r="T878" s="116"/>
      <c r="U878" s="116"/>
      <c r="V878" s="116"/>
      <c r="W878" s="116"/>
      <c r="X878" s="116"/>
      <c r="Y878" s="116"/>
      <c r="Z878" s="116"/>
      <c r="AA878" s="116"/>
      <c r="AB878" s="116"/>
      <c r="AC878" s="116"/>
      <c r="AD878" s="116"/>
      <c r="AE878" s="116"/>
      <c r="AF878" s="116"/>
      <c r="AG878" s="116"/>
      <c r="AH878" s="116"/>
      <c r="AI878" s="116"/>
      <c r="AJ878" s="116"/>
    </row>
    <row r="879" spans="1:36" s="76" customFormat="1" x14ac:dyDescent="0.25">
      <c r="A879" s="71"/>
      <c r="E879" s="119"/>
      <c r="F879" s="120"/>
      <c r="G879" s="119"/>
      <c r="H879" s="120"/>
      <c r="I879" s="9"/>
      <c r="J879" s="9"/>
      <c r="K879" s="10"/>
      <c r="P879" s="121"/>
      <c r="Q879" s="116"/>
      <c r="R879" s="116"/>
      <c r="S879" s="116"/>
      <c r="T879" s="116"/>
      <c r="U879" s="116"/>
      <c r="V879" s="116"/>
      <c r="W879" s="116"/>
      <c r="X879" s="116"/>
      <c r="Y879" s="116"/>
      <c r="Z879" s="116"/>
      <c r="AA879" s="116"/>
      <c r="AB879" s="116"/>
      <c r="AC879" s="116"/>
      <c r="AD879" s="116"/>
      <c r="AE879" s="116"/>
      <c r="AF879" s="116"/>
      <c r="AG879" s="116"/>
      <c r="AH879" s="116"/>
      <c r="AI879" s="116"/>
      <c r="AJ879" s="116"/>
    </row>
    <row r="880" spans="1:36" s="76" customFormat="1" x14ac:dyDescent="0.25">
      <c r="A880" s="71"/>
      <c r="E880" s="119"/>
      <c r="F880" s="120"/>
      <c r="G880" s="119"/>
      <c r="H880" s="120"/>
      <c r="I880" s="9"/>
      <c r="J880" s="9"/>
      <c r="K880" s="10"/>
      <c r="P880" s="121"/>
      <c r="Q880" s="116"/>
      <c r="R880" s="116"/>
      <c r="S880" s="116"/>
      <c r="T880" s="116"/>
      <c r="U880" s="116"/>
      <c r="V880" s="116"/>
      <c r="W880" s="116"/>
      <c r="X880" s="116"/>
      <c r="Y880" s="116"/>
      <c r="Z880" s="116"/>
      <c r="AA880" s="116"/>
      <c r="AB880" s="116"/>
      <c r="AC880" s="116"/>
      <c r="AD880" s="116"/>
      <c r="AE880" s="116"/>
      <c r="AF880" s="116"/>
      <c r="AG880" s="116"/>
      <c r="AH880" s="116"/>
      <c r="AI880" s="116"/>
      <c r="AJ880" s="116"/>
    </row>
    <row r="881" spans="1:36" s="76" customFormat="1" x14ac:dyDescent="0.25">
      <c r="A881" s="71"/>
      <c r="E881" s="119"/>
      <c r="F881" s="120"/>
      <c r="G881" s="119"/>
      <c r="H881" s="120"/>
      <c r="I881" s="9"/>
      <c r="J881" s="9"/>
      <c r="K881" s="10"/>
      <c r="P881" s="121"/>
      <c r="Q881" s="116"/>
      <c r="R881" s="116"/>
      <c r="S881" s="116"/>
      <c r="T881" s="116"/>
      <c r="U881" s="116"/>
      <c r="V881" s="116"/>
      <c r="W881" s="116"/>
      <c r="X881" s="116"/>
      <c r="Y881" s="116"/>
      <c r="Z881" s="116"/>
      <c r="AA881" s="116"/>
      <c r="AB881" s="116"/>
      <c r="AC881" s="116"/>
      <c r="AD881" s="116"/>
      <c r="AE881" s="116"/>
      <c r="AF881" s="116"/>
      <c r="AG881" s="116"/>
      <c r="AH881" s="116"/>
      <c r="AI881" s="116"/>
      <c r="AJ881" s="116"/>
    </row>
    <row r="882" spans="1:36" s="76" customFormat="1" x14ac:dyDescent="0.25">
      <c r="A882" s="71"/>
      <c r="E882" s="119"/>
      <c r="F882" s="120"/>
      <c r="G882" s="119"/>
      <c r="H882" s="120"/>
      <c r="I882" s="9"/>
      <c r="J882" s="9"/>
      <c r="K882" s="10"/>
      <c r="P882" s="121"/>
      <c r="Q882" s="116"/>
      <c r="R882" s="116"/>
      <c r="S882" s="116"/>
      <c r="T882" s="116"/>
      <c r="U882" s="116"/>
      <c r="V882" s="116"/>
      <c r="W882" s="116"/>
      <c r="X882" s="116"/>
      <c r="Y882" s="116"/>
      <c r="Z882" s="116"/>
      <c r="AA882" s="116"/>
      <c r="AB882" s="116"/>
      <c r="AC882" s="116"/>
      <c r="AD882" s="116"/>
      <c r="AE882" s="116"/>
      <c r="AF882" s="116"/>
      <c r="AG882" s="116"/>
      <c r="AH882" s="116"/>
      <c r="AI882" s="116"/>
      <c r="AJ882" s="116"/>
    </row>
    <row r="883" spans="1:36" s="76" customFormat="1" x14ac:dyDescent="0.25">
      <c r="A883" s="71"/>
      <c r="E883" s="119"/>
      <c r="F883" s="120"/>
      <c r="G883" s="119"/>
      <c r="H883" s="120"/>
      <c r="I883" s="9"/>
      <c r="J883" s="9"/>
      <c r="K883" s="10"/>
      <c r="P883" s="121"/>
      <c r="Q883" s="116"/>
      <c r="R883" s="116"/>
      <c r="S883" s="116"/>
      <c r="T883" s="116"/>
      <c r="U883" s="116"/>
      <c r="V883" s="116"/>
      <c r="W883" s="116"/>
      <c r="X883" s="116"/>
      <c r="Y883" s="116"/>
      <c r="Z883" s="116"/>
      <c r="AA883" s="116"/>
      <c r="AB883" s="116"/>
      <c r="AC883" s="116"/>
      <c r="AD883" s="116"/>
      <c r="AE883" s="116"/>
      <c r="AF883" s="116"/>
      <c r="AG883" s="116"/>
      <c r="AH883" s="116"/>
      <c r="AI883" s="116"/>
      <c r="AJ883" s="116"/>
    </row>
    <row r="884" spans="1:36" s="76" customFormat="1" x14ac:dyDescent="0.25">
      <c r="A884" s="71"/>
      <c r="E884" s="119"/>
      <c r="F884" s="120"/>
      <c r="G884" s="119"/>
      <c r="H884" s="120"/>
      <c r="I884" s="9"/>
      <c r="J884" s="9"/>
      <c r="K884" s="10"/>
      <c r="P884" s="121"/>
      <c r="Q884" s="116"/>
      <c r="R884" s="116"/>
      <c r="S884" s="116"/>
      <c r="T884" s="116"/>
      <c r="U884" s="116"/>
      <c r="V884" s="116"/>
      <c r="W884" s="116"/>
      <c r="X884" s="116"/>
      <c r="Y884" s="116"/>
      <c r="Z884" s="116"/>
      <c r="AA884" s="116"/>
      <c r="AB884" s="116"/>
      <c r="AC884" s="116"/>
      <c r="AD884" s="116"/>
      <c r="AE884" s="116"/>
      <c r="AF884" s="116"/>
      <c r="AG884" s="116"/>
      <c r="AH884" s="116"/>
      <c r="AI884" s="116"/>
      <c r="AJ884" s="116"/>
    </row>
    <row r="885" spans="1:36" s="76" customFormat="1" x14ac:dyDescent="0.25">
      <c r="A885" s="71"/>
      <c r="E885" s="119"/>
      <c r="F885" s="120"/>
      <c r="G885" s="119"/>
      <c r="H885" s="120"/>
      <c r="I885" s="9"/>
      <c r="J885" s="9"/>
      <c r="K885" s="10"/>
      <c r="P885" s="121"/>
      <c r="Q885" s="116"/>
      <c r="R885" s="116"/>
      <c r="S885" s="116"/>
      <c r="T885" s="116"/>
      <c r="U885" s="116"/>
      <c r="V885" s="116"/>
      <c r="W885" s="116"/>
      <c r="X885" s="116"/>
      <c r="Y885" s="116"/>
      <c r="Z885" s="116"/>
      <c r="AA885" s="116"/>
      <c r="AB885" s="116"/>
      <c r="AC885" s="116"/>
      <c r="AD885" s="116"/>
      <c r="AE885" s="116"/>
      <c r="AF885" s="116"/>
      <c r="AG885" s="116"/>
      <c r="AH885" s="116"/>
      <c r="AI885" s="116"/>
      <c r="AJ885" s="116"/>
    </row>
    <row r="886" spans="1:36" s="76" customFormat="1" x14ac:dyDescent="0.25">
      <c r="A886" s="71"/>
      <c r="E886" s="119"/>
      <c r="F886" s="120"/>
      <c r="G886" s="119"/>
      <c r="H886" s="120"/>
      <c r="I886" s="9"/>
      <c r="J886" s="9"/>
      <c r="K886" s="10"/>
      <c r="P886" s="121"/>
      <c r="Q886" s="116"/>
      <c r="R886" s="116"/>
      <c r="S886" s="116"/>
      <c r="T886" s="116"/>
      <c r="U886" s="116"/>
      <c r="V886" s="116"/>
      <c r="W886" s="116"/>
      <c r="X886" s="116"/>
      <c r="Y886" s="116"/>
      <c r="Z886" s="116"/>
      <c r="AA886" s="116"/>
      <c r="AB886" s="116"/>
      <c r="AC886" s="116"/>
      <c r="AD886" s="116"/>
      <c r="AE886" s="116"/>
      <c r="AF886" s="116"/>
      <c r="AG886" s="116"/>
      <c r="AH886" s="116"/>
      <c r="AI886" s="116"/>
      <c r="AJ886" s="116"/>
    </row>
    <row r="887" spans="1:36" s="76" customFormat="1" x14ac:dyDescent="0.25">
      <c r="A887" s="71"/>
      <c r="E887" s="119"/>
      <c r="F887" s="120"/>
      <c r="G887" s="119"/>
      <c r="H887" s="120"/>
      <c r="I887" s="9"/>
      <c r="J887" s="9"/>
      <c r="K887" s="10"/>
      <c r="P887" s="121"/>
      <c r="Q887" s="116"/>
      <c r="R887" s="116"/>
      <c r="S887" s="116"/>
      <c r="T887" s="116"/>
      <c r="U887" s="116"/>
      <c r="V887" s="116"/>
      <c r="W887" s="116"/>
      <c r="X887" s="116"/>
      <c r="Y887" s="116"/>
      <c r="Z887" s="116"/>
      <c r="AA887" s="116"/>
      <c r="AB887" s="116"/>
      <c r="AC887" s="116"/>
      <c r="AD887" s="116"/>
      <c r="AE887" s="116"/>
      <c r="AF887" s="116"/>
      <c r="AG887" s="116"/>
      <c r="AH887" s="116"/>
      <c r="AI887" s="116"/>
      <c r="AJ887" s="116"/>
    </row>
    <row r="888" spans="1:36" s="76" customFormat="1" x14ac:dyDescent="0.25">
      <c r="A888" s="71"/>
      <c r="E888" s="119"/>
      <c r="F888" s="120"/>
      <c r="G888" s="119"/>
      <c r="H888" s="120"/>
      <c r="I888" s="9"/>
      <c r="J888" s="9"/>
      <c r="K888" s="10"/>
      <c r="P888" s="121"/>
      <c r="Q888" s="116"/>
      <c r="R888" s="116"/>
      <c r="S888" s="116"/>
      <c r="T888" s="116"/>
      <c r="U888" s="116"/>
      <c r="V888" s="116"/>
      <c r="W888" s="116"/>
      <c r="X888" s="116"/>
      <c r="Y888" s="116"/>
      <c r="Z888" s="116"/>
      <c r="AA888" s="116"/>
      <c r="AB888" s="116"/>
      <c r="AC888" s="116"/>
      <c r="AD888" s="116"/>
      <c r="AE888" s="116"/>
      <c r="AF888" s="116"/>
      <c r="AG888" s="116"/>
      <c r="AH888" s="116"/>
      <c r="AI888" s="116"/>
      <c r="AJ888" s="116"/>
    </row>
    <row r="889" spans="1:36" s="76" customFormat="1" x14ac:dyDescent="0.25">
      <c r="A889" s="71"/>
      <c r="E889" s="119"/>
      <c r="F889" s="120"/>
      <c r="G889" s="119"/>
      <c r="H889" s="120"/>
      <c r="I889" s="9"/>
      <c r="J889" s="9"/>
      <c r="K889" s="10"/>
      <c r="P889" s="121"/>
      <c r="Q889" s="116"/>
      <c r="R889" s="116"/>
      <c r="S889" s="116"/>
      <c r="T889" s="116"/>
      <c r="U889" s="116"/>
      <c r="V889" s="116"/>
      <c r="W889" s="116"/>
      <c r="X889" s="116"/>
      <c r="Y889" s="116"/>
      <c r="Z889" s="116"/>
      <c r="AA889" s="116"/>
      <c r="AB889" s="116"/>
      <c r="AC889" s="116"/>
      <c r="AD889" s="116"/>
      <c r="AE889" s="116"/>
      <c r="AF889" s="116"/>
      <c r="AG889" s="116"/>
      <c r="AH889" s="116"/>
      <c r="AI889" s="116"/>
      <c r="AJ889" s="116"/>
    </row>
    <row r="890" spans="1:36" s="76" customFormat="1" x14ac:dyDescent="0.25">
      <c r="A890" s="71"/>
      <c r="E890" s="119"/>
      <c r="F890" s="120"/>
      <c r="G890" s="119"/>
      <c r="H890" s="120"/>
      <c r="I890" s="9"/>
      <c r="J890" s="9"/>
      <c r="K890" s="10"/>
      <c r="P890" s="121"/>
      <c r="Q890" s="116"/>
      <c r="R890" s="116"/>
      <c r="S890" s="116"/>
      <c r="T890" s="116"/>
      <c r="U890" s="116"/>
      <c r="V890" s="116"/>
      <c r="W890" s="116"/>
      <c r="X890" s="116"/>
      <c r="Y890" s="116"/>
      <c r="Z890" s="116"/>
      <c r="AA890" s="116"/>
      <c r="AB890" s="116"/>
      <c r="AC890" s="116"/>
      <c r="AD890" s="116"/>
      <c r="AE890" s="116"/>
      <c r="AF890" s="116"/>
      <c r="AG890" s="116"/>
      <c r="AH890" s="116"/>
      <c r="AI890" s="116"/>
      <c r="AJ890" s="116"/>
    </row>
    <row r="891" spans="1:36" s="76" customFormat="1" x14ac:dyDescent="0.25">
      <c r="A891" s="71"/>
      <c r="E891" s="119"/>
      <c r="F891" s="120"/>
      <c r="G891" s="119"/>
      <c r="H891" s="120"/>
      <c r="I891" s="9"/>
      <c r="J891" s="9"/>
      <c r="K891" s="10"/>
      <c r="P891" s="121"/>
      <c r="Q891" s="116"/>
      <c r="R891" s="116"/>
      <c r="S891" s="116"/>
      <c r="T891" s="116"/>
      <c r="U891" s="116"/>
      <c r="V891" s="116"/>
      <c r="W891" s="116"/>
      <c r="X891" s="116"/>
      <c r="Y891" s="116"/>
      <c r="Z891" s="116"/>
      <c r="AA891" s="116"/>
      <c r="AB891" s="116"/>
      <c r="AC891" s="116"/>
      <c r="AD891" s="116"/>
      <c r="AE891" s="116"/>
      <c r="AF891" s="116"/>
      <c r="AG891" s="116"/>
      <c r="AH891" s="116"/>
      <c r="AI891" s="116"/>
      <c r="AJ891" s="116"/>
    </row>
    <row r="892" spans="1:36" s="76" customFormat="1" x14ac:dyDescent="0.25">
      <c r="A892" s="71"/>
      <c r="E892" s="119"/>
      <c r="F892" s="120"/>
      <c r="G892" s="119"/>
      <c r="H892" s="120"/>
      <c r="I892" s="9"/>
      <c r="J892" s="9"/>
      <c r="K892" s="10"/>
      <c r="P892" s="121"/>
      <c r="Q892" s="116"/>
      <c r="R892" s="116"/>
      <c r="S892" s="116"/>
      <c r="T892" s="116"/>
      <c r="U892" s="116"/>
      <c r="V892" s="116"/>
      <c r="W892" s="116"/>
      <c r="X892" s="116"/>
      <c r="Y892" s="116"/>
      <c r="Z892" s="116"/>
      <c r="AA892" s="116"/>
      <c r="AB892" s="116"/>
      <c r="AC892" s="116"/>
      <c r="AD892" s="116"/>
      <c r="AE892" s="116"/>
      <c r="AF892" s="116"/>
      <c r="AG892" s="116"/>
      <c r="AH892" s="116"/>
      <c r="AI892" s="116"/>
      <c r="AJ892" s="116"/>
    </row>
    <row r="893" spans="1:36" s="76" customFormat="1" x14ac:dyDescent="0.25">
      <c r="A893" s="71"/>
      <c r="E893" s="119"/>
      <c r="F893" s="120"/>
      <c r="G893" s="119"/>
      <c r="H893" s="120"/>
      <c r="I893" s="9"/>
      <c r="J893" s="9"/>
      <c r="K893" s="10"/>
      <c r="P893" s="121"/>
      <c r="Q893" s="116"/>
      <c r="R893" s="116"/>
      <c r="S893" s="116"/>
      <c r="T893" s="116"/>
      <c r="U893" s="116"/>
      <c r="V893" s="116"/>
      <c r="W893" s="116"/>
      <c r="X893" s="116"/>
      <c r="Y893" s="116"/>
      <c r="Z893" s="116"/>
      <c r="AA893" s="116"/>
      <c r="AB893" s="116"/>
      <c r="AC893" s="116"/>
      <c r="AD893" s="116"/>
      <c r="AE893" s="116"/>
      <c r="AF893" s="116"/>
      <c r="AG893" s="116"/>
      <c r="AH893" s="116"/>
      <c r="AI893" s="116"/>
      <c r="AJ893" s="116"/>
    </row>
    <row r="894" spans="1:36" s="76" customFormat="1" x14ac:dyDescent="0.25">
      <c r="A894" s="71"/>
      <c r="E894" s="119"/>
      <c r="F894" s="120"/>
      <c r="G894" s="119"/>
      <c r="H894" s="120"/>
      <c r="I894" s="9"/>
      <c r="J894" s="9"/>
      <c r="K894" s="10"/>
      <c r="P894" s="121"/>
      <c r="Q894" s="116"/>
      <c r="R894" s="116"/>
      <c r="S894" s="116"/>
      <c r="T894" s="116"/>
      <c r="U894" s="116"/>
      <c r="V894" s="116"/>
      <c r="W894" s="116"/>
      <c r="X894" s="116"/>
      <c r="Y894" s="116"/>
      <c r="Z894" s="116"/>
      <c r="AA894" s="116"/>
      <c r="AB894" s="116"/>
      <c r="AC894" s="116"/>
      <c r="AD894" s="116"/>
      <c r="AE894" s="116"/>
      <c r="AF894" s="116"/>
      <c r="AG894" s="116"/>
      <c r="AH894" s="116"/>
      <c r="AI894" s="116"/>
      <c r="AJ894" s="116"/>
    </row>
    <row r="895" spans="1:36" s="76" customFormat="1" x14ac:dyDescent="0.25">
      <c r="A895" s="71"/>
      <c r="E895" s="119"/>
      <c r="F895" s="120"/>
      <c r="G895" s="119"/>
      <c r="H895" s="120"/>
      <c r="I895" s="9"/>
      <c r="J895" s="9"/>
      <c r="K895" s="10"/>
      <c r="P895" s="121"/>
      <c r="Q895" s="116"/>
      <c r="R895" s="116"/>
      <c r="S895" s="116"/>
      <c r="T895" s="116"/>
      <c r="U895" s="116"/>
      <c r="V895" s="116"/>
      <c r="W895" s="116"/>
      <c r="X895" s="116"/>
      <c r="Y895" s="116"/>
      <c r="Z895" s="116"/>
      <c r="AA895" s="116"/>
      <c r="AB895" s="116"/>
      <c r="AC895" s="116"/>
      <c r="AD895" s="116"/>
      <c r="AE895" s="116"/>
      <c r="AF895" s="116"/>
      <c r="AG895" s="116"/>
      <c r="AH895" s="116"/>
      <c r="AI895" s="116"/>
      <c r="AJ895" s="116"/>
    </row>
    <row r="896" spans="1:36" s="76" customFormat="1" x14ac:dyDescent="0.25">
      <c r="A896" s="71"/>
      <c r="E896" s="119"/>
      <c r="F896" s="120"/>
      <c r="G896" s="119"/>
      <c r="H896" s="120"/>
      <c r="I896" s="9"/>
      <c r="J896" s="9"/>
      <c r="K896" s="10"/>
      <c r="P896" s="121"/>
      <c r="Q896" s="116"/>
      <c r="R896" s="116"/>
      <c r="S896" s="116"/>
      <c r="T896" s="116"/>
      <c r="U896" s="116"/>
      <c r="V896" s="116"/>
      <c r="W896" s="116"/>
      <c r="X896" s="116"/>
      <c r="Y896" s="116"/>
      <c r="Z896" s="116"/>
      <c r="AA896" s="116"/>
      <c r="AB896" s="116"/>
      <c r="AC896" s="116"/>
      <c r="AD896" s="116"/>
      <c r="AE896" s="116"/>
      <c r="AF896" s="116"/>
      <c r="AG896" s="116"/>
      <c r="AH896" s="116"/>
      <c r="AI896" s="116"/>
      <c r="AJ896" s="116"/>
    </row>
    <row r="897" spans="1:36" s="76" customFormat="1" x14ac:dyDescent="0.25">
      <c r="A897" s="71"/>
      <c r="E897" s="119"/>
      <c r="F897" s="120"/>
      <c r="G897" s="119"/>
      <c r="H897" s="120"/>
      <c r="I897" s="9"/>
      <c r="J897" s="9"/>
      <c r="K897" s="10"/>
      <c r="P897" s="121"/>
      <c r="Q897" s="116"/>
      <c r="R897" s="116"/>
      <c r="S897" s="116"/>
      <c r="T897" s="116"/>
      <c r="U897" s="116"/>
      <c r="V897" s="116"/>
      <c r="W897" s="116"/>
      <c r="X897" s="116"/>
      <c r="Y897" s="116"/>
      <c r="Z897" s="116"/>
      <c r="AA897" s="116"/>
      <c r="AB897" s="116"/>
      <c r="AC897" s="116"/>
      <c r="AD897" s="116"/>
      <c r="AE897" s="116"/>
      <c r="AF897" s="116"/>
      <c r="AG897" s="116"/>
      <c r="AH897" s="116"/>
      <c r="AI897" s="116"/>
      <c r="AJ897" s="116"/>
    </row>
    <row r="898" spans="1:36" s="76" customFormat="1" x14ac:dyDescent="0.25">
      <c r="A898" s="71"/>
      <c r="E898" s="119"/>
      <c r="F898" s="120"/>
      <c r="G898" s="119"/>
      <c r="H898" s="120"/>
      <c r="I898" s="9"/>
      <c r="J898" s="9"/>
      <c r="K898" s="10"/>
      <c r="P898" s="121"/>
      <c r="Q898" s="116"/>
      <c r="R898" s="116"/>
      <c r="S898" s="116"/>
      <c r="T898" s="116"/>
      <c r="U898" s="116"/>
      <c r="V898" s="116"/>
      <c r="W898" s="116"/>
      <c r="X898" s="116"/>
      <c r="Y898" s="116"/>
      <c r="Z898" s="116"/>
      <c r="AA898" s="116"/>
      <c r="AB898" s="116"/>
      <c r="AC898" s="116"/>
      <c r="AD898" s="116"/>
      <c r="AE898" s="116"/>
      <c r="AF898" s="116"/>
      <c r="AG898" s="116"/>
      <c r="AH898" s="116"/>
      <c r="AI898" s="116"/>
      <c r="AJ898" s="116"/>
    </row>
    <row r="899" spans="1:36" s="76" customFormat="1" x14ac:dyDescent="0.25">
      <c r="A899" s="71"/>
      <c r="E899" s="119"/>
      <c r="F899" s="120"/>
      <c r="G899" s="119"/>
      <c r="H899" s="120"/>
      <c r="I899" s="9"/>
      <c r="J899" s="9"/>
      <c r="K899" s="10"/>
      <c r="P899" s="121"/>
      <c r="Q899" s="116"/>
      <c r="R899" s="116"/>
      <c r="S899" s="116"/>
      <c r="T899" s="116"/>
      <c r="U899" s="116"/>
      <c r="V899" s="116"/>
      <c r="W899" s="116"/>
      <c r="X899" s="116"/>
      <c r="Y899" s="116"/>
      <c r="Z899" s="116"/>
      <c r="AA899" s="116"/>
      <c r="AB899" s="116"/>
      <c r="AC899" s="116"/>
      <c r="AD899" s="116"/>
      <c r="AE899" s="116"/>
      <c r="AF899" s="116"/>
      <c r="AG899" s="116"/>
      <c r="AH899" s="116"/>
      <c r="AI899" s="116"/>
      <c r="AJ899" s="116"/>
    </row>
    <row r="900" spans="1:36" s="76" customFormat="1" x14ac:dyDescent="0.25">
      <c r="A900" s="71"/>
      <c r="E900" s="119"/>
      <c r="F900" s="120"/>
      <c r="G900" s="119"/>
      <c r="H900" s="120"/>
      <c r="I900" s="9"/>
      <c r="J900" s="9"/>
      <c r="K900" s="10"/>
      <c r="P900" s="121"/>
      <c r="Q900" s="116"/>
      <c r="R900" s="116"/>
      <c r="S900" s="116"/>
      <c r="T900" s="116"/>
      <c r="U900" s="116"/>
      <c r="V900" s="116"/>
      <c r="W900" s="116"/>
      <c r="X900" s="116"/>
      <c r="Y900" s="116"/>
      <c r="Z900" s="116"/>
      <c r="AA900" s="116"/>
      <c r="AB900" s="116"/>
      <c r="AC900" s="116"/>
      <c r="AD900" s="116"/>
      <c r="AE900" s="116"/>
      <c r="AF900" s="116"/>
      <c r="AG900" s="116"/>
      <c r="AH900" s="116"/>
      <c r="AI900" s="116"/>
      <c r="AJ900" s="116"/>
    </row>
    <row r="901" spans="1:36" s="76" customFormat="1" x14ac:dyDescent="0.25">
      <c r="A901" s="71"/>
      <c r="E901" s="119"/>
      <c r="F901" s="120"/>
      <c r="G901" s="119"/>
      <c r="H901" s="120"/>
      <c r="I901" s="9"/>
      <c r="J901" s="9"/>
      <c r="K901" s="10"/>
      <c r="P901" s="121"/>
      <c r="Q901" s="116"/>
      <c r="R901" s="116"/>
      <c r="S901" s="116"/>
      <c r="T901" s="116"/>
      <c r="U901" s="116"/>
      <c r="V901" s="116"/>
      <c r="W901" s="116"/>
      <c r="X901" s="116"/>
      <c r="Y901" s="116"/>
      <c r="Z901" s="116"/>
      <c r="AA901" s="116"/>
      <c r="AB901" s="116"/>
      <c r="AC901" s="116"/>
      <c r="AD901" s="116"/>
      <c r="AE901" s="116"/>
      <c r="AF901" s="116"/>
      <c r="AG901" s="116"/>
      <c r="AH901" s="116"/>
      <c r="AI901" s="116"/>
      <c r="AJ901" s="116"/>
    </row>
    <row r="902" spans="1:36" s="76" customFormat="1" x14ac:dyDescent="0.25">
      <c r="A902" s="71"/>
      <c r="E902" s="119"/>
      <c r="F902" s="120"/>
      <c r="G902" s="119"/>
      <c r="H902" s="120"/>
      <c r="I902" s="9"/>
      <c r="J902" s="9"/>
      <c r="K902" s="10"/>
      <c r="P902" s="121"/>
      <c r="Q902" s="116"/>
      <c r="R902" s="116"/>
      <c r="S902" s="116"/>
      <c r="T902" s="116"/>
      <c r="U902" s="116"/>
      <c r="V902" s="116"/>
      <c r="W902" s="116"/>
      <c r="X902" s="116"/>
      <c r="Y902" s="116"/>
      <c r="Z902" s="116"/>
      <c r="AA902" s="116"/>
      <c r="AB902" s="116"/>
      <c r="AC902" s="116"/>
      <c r="AD902" s="116"/>
      <c r="AE902" s="116"/>
      <c r="AF902" s="116"/>
      <c r="AG902" s="116"/>
      <c r="AH902" s="116"/>
      <c r="AI902" s="116"/>
      <c r="AJ902" s="116"/>
    </row>
    <row r="903" spans="1:36" s="76" customFormat="1" x14ac:dyDescent="0.25">
      <c r="A903" s="71"/>
      <c r="E903" s="119"/>
      <c r="F903" s="120"/>
      <c r="G903" s="119"/>
      <c r="H903" s="120"/>
      <c r="I903" s="9"/>
      <c r="J903" s="9"/>
      <c r="K903" s="10"/>
      <c r="P903" s="121"/>
      <c r="Q903" s="116"/>
      <c r="R903" s="116"/>
      <c r="S903" s="116"/>
      <c r="T903" s="116"/>
      <c r="U903" s="116"/>
      <c r="V903" s="116"/>
      <c r="W903" s="116"/>
      <c r="X903" s="116"/>
      <c r="Y903" s="116"/>
      <c r="Z903" s="116"/>
      <c r="AA903" s="116"/>
      <c r="AB903" s="116"/>
      <c r="AC903" s="116"/>
      <c r="AD903" s="116"/>
      <c r="AE903" s="116"/>
      <c r="AF903" s="116"/>
      <c r="AG903" s="116"/>
      <c r="AH903" s="116"/>
      <c r="AI903" s="116"/>
      <c r="AJ903" s="116"/>
    </row>
    <row r="904" spans="1:36" s="76" customFormat="1" x14ac:dyDescent="0.25">
      <c r="A904" s="71"/>
      <c r="E904" s="119"/>
      <c r="F904" s="120"/>
      <c r="G904" s="119"/>
      <c r="H904" s="120"/>
      <c r="I904" s="9"/>
      <c r="J904" s="9"/>
      <c r="K904" s="10"/>
      <c r="P904" s="121"/>
      <c r="Q904" s="116"/>
      <c r="R904" s="116"/>
      <c r="S904" s="116"/>
      <c r="T904" s="116"/>
      <c r="U904" s="116"/>
      <c r="V904" s="116"/>
      <c r="W904" s="116"/>
      <c r="X904" s="116"/>
      <c r="Y904" s="116"/>
      <c r="Z904" s="116"/>
      <c r="AA904" s="116"/>
      <c r="AB904" s="116"/>
      <c r="AC904" s="116"/>
      <c r="AD904" s="116"/>
      <c r="AE904" s="116"/>
      <c r="AF904" s="116"/>
      <c r="AG904" s="116"/>
      <c r="AH904" s="116"/>
      <c r="AI904" s="116"/>
      <c r="AJ904" s="116"/>
    </row>
    <row r="905" spans="1:36" s="76" customFormat="1" x14ac:dyDescent="0.25">
      <c r="A905" s="71"/>
      <c r="E905" s="119"/>
      <c r="F905" s="120"/>
      <c r="G905" s="119"/>
      <c r="H905" s="120"/>
      <c r="I905" s="9"/>
      <c r="J905" s="9"/>
      <c r="K905" s="10"/>
      <c r="P905" s="121"/>
      <c r="Q905" s="116"/>
      <c r="R905" s="116"/>
      <c r="S905" s="116"/>
      <c r="T905" s="116"/>
      <c r="U905" s="116"/>
      <c r="V905" s="116"/>
      <c r="W905" s="116"/>
      <c r="X905" s="116"/>
      <c r="Y905" s="116"/>
      <c r="Z905" s="116"/>
      <c r="AA905" s="116"/>
      <c r="AB905" s="116"/>
      <c r="AC905" s="116"/>
      <c r="AD905" s="116"/>
      <c r="AE905" s="116"/>
      <c r="AF905" s="116"/>
      <c r="AG905" s="116"/>
      <c r="AH905" s="116"/>
      <c r="AI905" s="116"/>
      <c r="AJ905" s="116"/>
    </row>
    <row r="906" spans="1:36" s="76" customFormat="1" x14ac:dyDescent="0.25">
      <c r="A906" s="71"/>
      <c r="E906" s="119"/>
      <c r="F906" s="120"/>
      <c r="G906" s="119"/>
      <c r="H906" s="120"/>
      <c r="I906" s="9"/>
      <c r="J906" s="9"/>
      <c r="K906" s="10"/>
      <c r="P906" s="121"/>
      <c r="Q906" s="116"/>
      <c r="R906" s="116"/>
      <c r="S906" s="116"/>
      <c r="T906" s="116"/>
      <c r="U906" s="116"/>
      <c r="V906" s="116"/>
      <c r="W906" s="116"/>
      <c r="X906" s="116"/>
      <c r="Y906" s="116"/>
      <c r="Z906" s="116"/>
      <c r="AA906" s="116"/>
      <c r="AB906" s="116"/>
      <c r="AC906" s="116"/>
      <c r="AD906" s="116"/>
      <c r="AE906" s="116"/>
      <c r="AF906" s="116"/>
      <c r="AG906" s="116"/>
      <c r="AH906" s="116"/>
      <c r="AI906" s="116"/>
      <c r="AJ906" s="116"/>
    </row>
    <row r="907" spans="1:36" s="76" customFormat="1" x14ac:dyDescent="0.25">
      <c r="A907" s="71"/>
      <c r="E907" s="119"/>
      <c r="F907" s="120"/>
      <c r="G907" s="119"/>
      <c r="H907" s="120"/>
      <c r="I907" s="9"/>
      <c r="J907" s="9"/>
      <c r="K907" s="10"/>
      <c r="P907" s="121"/>
      <c r="Q907" s="116"/>
      <c r="R907" s="116"/>
      <c r="S907" s="116"/>
      <c r="T907" s="116"/>
      <c r="U907" s="116"/>
      <c r="V907" s="116"/>
      <c r="W907" s="116"/>
      <c r="X907" s="116"/>
      <c r="Y907" s="116"/>
      <c r="Z907" s="116"/>
      <c r="AA907" s="116"/>
      <c r="AB907" s="116"/>
      <c r="AC907" s="116"/>
      <c r="AD907" s="116"/>
      <c r="AE907" s="116"/>
      <c r="AF907" s="116"/>
      <c r="AG907" s="116"/>
      <c r="AH907" s="116"/>
      <c r="AI907" s="116"/>
      <c r="AJ907" s="116"/>
    </row>
    <row r="908" spans="1:36" s="76" customFormat="1" x14ac:dyDescent="0.25">
      <c r="A908" s="71"/>
      <c r="E908" s="119"/>
      <c r="F908" s="120"/>
      <c r="G908" s="119"/>
      <c r="H908" s="120"/>
      <c r="I908" s="9"/>
      <c r="J908" s="9"/>
      <c r="K908" s="10"/>
      <c r="P908" s="121"/>
      <c r="Q908" s="116"/>
      <c r="R908" s="116"/>
      <c r="S908" s="116"/>
      <c r="T908" s="116"/>
      <c r="U908" s="116"/>
      <c r="V908" s="116"/>
      <c r="W908" s="116"/>
      <c r="X908" s="116"/>
      <c r="Y908" s="116"/>
      <c r="Z908" s="116"/>
      <c r="AA908" s="116"/>
      <c r="AB908" s="116"/>
      <c r="AC908" s="116"/>
      <c r="AD908" s="116"/>
      <c r="AE908" s="116"/>
      <c r="AF908" s="116"/>
      <c r="AG908" s="116"/>
      <c r="AH908" s="116"/>
      <c r="AI908" s="116"/>
      <c r="AJ908" s="116"/>
    </row>
    <row r="909" spans="1:36" s="76" customFormat="1" x14ac:dyDescent="0.25">
      <c r="A909" s="71"/>
      <c r="E909" s="119"/>
      <c r="F909" s="120"/>
      <c r="G909" s="119"/>
      <c r="H909" s="120"/>
      <c r="I909" s="9"/>
      <c r="J909" s="9"/>
      <c r="K909" s="10"/>
      <c r="P909" s="121"/>
      <c r="Q909" s="116"/>
      <c r="R909" s="116"/>
      <c r="S909" s="116"/>
      <c r="T909" s="116"/>
      <c r="U909" s="116"/>
      <c r="V909" s="116"/>
      <c r="W909" s="116"/>
      <c r="X909" s="116"/>
      <c r="Y909" s="116"/>
      <c r="Z909" s="116"/>
      <c r="AA909" s="116"/>
      <c r="AB909" s="116"/>
      <c r="AC909" s="116"/>
      <c r="AD909" s="116"/>
      <c r="AE909" s="116"/>
      <c r="AF909" s="116"/>
      <c r="AG909" s="116"/>
      <c r="AH909" s="116"/>
      <c r="AI909" s="116"/>
      <c r="AJ909" s="116"/>
    </row>
    <row r="910" spans="1:36" s="76" customFormat="1" x14ac:dyDescent="0.25">
      <c r="A910" s="71"/>
      <c r="E910" s="119"/>
      <c r="F910" s="120"/>
      <c r="G910" s="119"/>
      <c r="H910" s="120"/>
      <c r="I910" s="9"/>
      <c r="J910" s="9"/>
      <c r="K910" s="10"/>
      <c r="P910" s="121"/>
      <c r="Q910" s="116"/>
      <c r="R910" s="116"/>
      <c r="S910" s="116"/>
      <c r="T910" s="116"/>
      <c r="U910" s="116"/>
      <c r="V910" s="116"/>
      <c r="W910" s="116"/>
      <c r="X910" s="116"/>
      <c r="Y910" s="116"/>
      <c r="Z910" s="116"/>
      <c r="AA910" s="116"/>
      <c r="AB910" s="116"/>
      <c r="AC910" s="116"/>
      <c r="AD910" s="116"/>
      <c r="AE910" s="116"/>
      <c r="AF910" s="116"/>
      <c r="AG910" s="116"/>
      <c r="AH910" s="116"/>
      <c r="AI910" s="116"/>
      <c r="AJ910" s="116"/>
    </row>
    <row r="911" spans="1:36" s="76" customFormat="1" x14ac:dyDescent="0.25">
      <c r="A911" s="71"/>
      <c r="E911" s="119"/>
      <c r="F911" s="120"/>
      <c r="G911" s="119"/>
      <c r="H911" s="120"/>
      <c r="I911" s="9"/>
      <c r="J911" s="9"/>
      <c r="K911" s="10"/>
      <c r="P911" s="121"/>
      <c r="Q911" s="116"/>
      <c r="R911" s="116"/>
      <c r="S911" s="116"/>
      <c r="T911" s="116"/>
      <c r="U911" s="116"/>
      <c r="V911" s="116"/>
      <c r="W911" s="116"/>
      <c r="X911" s="116"/>
      <c r="Y911" s="116"/>
      <c r="Z911" s="116"/>
      <c r="AA911" s="116"/>
      <c r="AB911" s="116"/>
      <c r="AC911" s="116"/>
      <c r="AD911" s="116"/>
      <c r="AE911" s="116"/>
      <c r="AF911" s="116"/>
      <c r="AG911" s="116"/>
      <c r="AH911" s="116"/>
      <c r="AI911" s="116"/>
      <c r="AJ911" s="116"/>
    </row>
    <row r="912" spans="1:36" s="76" customFormat="1" x14ac:dyDescent="0.25">
      <c r="A912" s="71"/>
      <c r="E912" s="119"/>
      <c r="F912" s="120"/>
      <c r="G912" s="119"/>
      <c r="H912" s="120"/>
      <c r="I912" s="9"/>
      <c r="J912" s="9"/>
      <c r="K912" s="10"/>
      <c r="P912" s="121"/>
      <c r="Q912" s="116"/>
      <c r="R912" s="116"/>
      <c r="S912" s="116"/>
      <c r="T912" s="116"/>
      <c r="U912" s="116"/>
      <c r="V912" s="116"/>
      <c r="W912" s="116"/>
      <c r="X912" s="116"/>
      <c r="Y912" s="116"/>
      <c r="Z912" s="116"/>
      <c r="AA912" s="116"/>
      <c r="AB912" s="116"/>
      <c r="AC912" s="116"/>
      <c r="AD912" s="116"/>
      <c r="AE912" s="116"/>
      <c r="AF912" s="116"/>
      <c r="AG912" s="116"/>
      <c r="AH912" s="116"/>
      <c r="AI912" s="116"/>
      <c r="AJ912" s="116"/>
    </row>
    <row r="913" spans="1:36" s="76" customFormat="1" x14ac:dyDescent="0.25">
      <c r="A913" s="71"/>
      <c r="E913" s="119"/>
      <c r="F913" s="120"/>
      <c r="G913" s="119"/>
      <c r="H913" s="120"/>
      <c r="I913" s="9"/>
      <c r="J913" s="9"/>
      <c r="K913" s="10"/>
      <c r="P913" s="121"/>
      <c r="Q913" s="116"/>
      <c r="R913" s="116"/>
      <c r="S913" s="116"/>
      <c r="T913" s="116"/>
      <c r="U913" s="116"/>
      <c r="V913" s="116"/>
      <c r="W913" s="116"/>
      <c r="X913" s="116"/>
      <c r="Y913" s="116"/>
      <c r="Z913" s="116"/>
      <c r="AA913" s="116"/>
      <c r="AB913" s="116"/>
      <c r="AC913" s="116"/>
      <c r="AD913" s="116"/>
      <c r="AE913" s="116"/>
      <c r="AF913" s="116"/>
      <c r="AG913" s="116"/>
      <c r="AH913" s="116"/>
      <c r="AI913" s="116"/>
      <c r="AJ913" s="116"/>
    </row>
    <row r="914" spans="1:36" s="76" customFormat="1" x14ac:dyDescent="0.25">
      <c r="A914" s="71"/>
      <c r="E914" s="119"/>
      <c r="F914" s="120"/>
      <c r="G914" s="119"/>
      <c r="H914" s="120"/>
      <c r="I914" s="9"/>
      <c r="J914" s="9"/>
      <c r="K914" s="10"/>
      <c r="P914" s="121"/>
      <c r="Q914" s="116"/>
      <c r="R914" s="116"/>
      <c r="S914" s="116"/>
      <c r="T914" s="116"/>
      <c r="U914" s="116"/>
      <c r="V914" s="116"/>
      <c r="W914" s="116"/>
      <c r="X914" s="116"/>
      <c r="Y914" s="116"/>
      <c r="Z914" s="116"/>
      <c r="AA914" s="116"/>
      <c r="AB914" s="116"/>
      <c r="AC914" s="116"/>
      <c r="AD914" s="116"/>
      <c r="AE914" s="116"/>
      <c r="AF914" s="116"/>
      <c r="AG914" s="116"/>
      <c r="AH914" s="116"/>
      <c r="AI914" s="116"/>
      <c r="AJ914" s="116"/>
    </row>
    <row r="915" spans="1:36" s="76" customFormat="1" x14ac:dyDescent="0.25">
      <c r="A915" s="71"/>
      <c r="E915" s="119"/>
      <c r="F915" s="120"/>
      <c r="G915" s="119"/>
      <c r="H915" s="120"/>
      <c r="I915" s="9"/>
      <c r="J915" s="9"/>
      <c r="K915" s="10"/>
      <c r="P915" s="121"/>
      <c r="Q915" s="116"/>
      <c r="R915" s="116"/>
      <c r="S915" s="116"/>
      <c r="T915" s="116"/>
      <c r="U915" s="116"/>
      <c r="V915" s="116"/>
      <c r="W915" s="116"/>
      <c r="X915" s="116"/>
      <c r="Y915" s="116"/>
      <c r="Z915" s="116"/>
      <c r="AA915" s="116"/>
      <c r="AB915" s="116"/>
      <c r="AC915" s="116"/>
      <c r="AD915" s="116"/>
      <c r="AE915" s="116"/>
      <c r="AF915" s="116"/>
      <c r="AG915" s="116"/>
      <c r="AH915" s="116"/>
      <c r="AI915" s="116"/>
      <c r="AJ915" s="116"/>
    </row>
    <row r="916" spans="1:36" s="76" customFormat="1" x14ac:dyDescent="0.25">
      <c r="A916" s="71"/>
      <c r="E916" s="119"/>
      <c r="F916" s="120"/>
      <c r="G916" s="119"/>
      <c r="H916" s="120"/>
      <c r="I916" s="9"/>
      <c r="J916" s="9"/>
      <c r="K916" s="10"/>
      <c r="P916" s="121"/>
      <c r="Q916" s="116"/>
      <c r="R916" s="116"/>
      <c r="S916" s="116"/>
      <c r="T916" s="116"/>
      <c r="U916" s="116"/>
      <c r="V916" s="116"/>
      <c r="W916" s="116"/>
      <c r="X916" s="116"/>
      <c r="Y916" s="116"/>
      <c r="Z916" s="116"/>
      <c r="AA916" s="116"/>
      <c r="AB916" s="116"/>
      <c r="AC916" s="116"/>
      <c r="AD916" s="116"/>
      <c r="AE916" s="116"/>
      <c r="AF916" s="116"/>
      <c r="AG916" s="116"/>
      <c r="AH916" s="116"/>
      <c r="AI916" s="116"/>
      <c r="AJ916" s="116"/>
    </row>
    <row r="917" spans="1:36" s="76" customFormat="1" x14ac:dyDescent="0.25">
      <c r="A917" s="71"/>
      <c r="E917" s="119"/>
      <c r="F917" s="120"/>
      <c r="G917" s="119"/>
      <c r="H917" s="120"/>
      <c r="I917" s="9"/>
      <c r="J917" s="9"/>
      <c r="K917" s="10"/>
      <c r="P917" s="121"/>
      <c r="Q917" s="116"/>
      <c r="R917" s="116"/>
      <c r="S917" s="116"/>
      <c r="T917" s="116"/>
      <c r="U917" s="116"/>
      <c r="V917" s="116"/>
      <c r="W917" s="116"/>
      <c r="X917" s="116"/>
      <c r="Y917" s="116"/>
      <c r="Z917" s="116"/>
      <c r="AA917" s="116"/>
      <c r="AB917" s="116"/>
      <c r="AC917" s="116"/>
      <c r="AD917" s="116"/>
      <c r="AE917" s="116"/>
      <c r="AF917" s="116"/>
      <c r="AG917" s="116"/>
      <c r="AH917" s="116"/>
      <c r="AI917" s="116"/>
      <c r="AJ917" s="116"/>
    </row>
    <row r="918" spans="1:36" s="76" customFormat="1" x14ac:dyDescent="0.25">
      <c r="A918" s="71"/>
      <c r="E918" s="119"/>
      <c r="F918" s="120"/>
      <c r="G918" s="119"/>
      <c r="H918" s="120"/>
      <c r="I918" s="9"/>
      <c r="J918" s="9"/>
      <c r="K918" s="10"/>
      <c r="P918" s="121"/>
      <c r="Q918" s="116"/>
      <c r="R918" s="116"/>
      <c r="S918" s="116"/>
      <c r="T918" s="116"/>
      <c r="U918" s="116"/>
      <c r="V918" s="116"/>
      <c r="W918" s="116"/>
      <c r="X918" s="116"/>
      <c r="Y918" s="116"/>
      <c r="Z918" s="116"/>
      <c r="AA918" s="116"/>
      <c r="AB918" s="116"/>
      <c r="AC918" s="116"/>
      <c r="AD918" s="116"/>
      <c r="AE918" s="116"/>
      <c r="AF918" s="116"/>
      <c r="AG918" s="116"/>
      <c r="AH918" s="116"/>
      <c r="AI918" s="116"/>
      <c r="AJ918" s="116"/>
    </row>
    <row r="919" spans="1:36" s="76" customFormat="1" x14ac:dyDescent="0.25">
      <c r="A919" s="71"/>
      <c r="E919" s="119"/>
      <c r="F919" s="120"/>
      <c r="G919" s="119"/>
      <c r="H919" s="120"/>
      <c r="I919" s="9"/>
      <c r="J919" s="9"/>
      <c r="K919" s="10"/>
      <c r="P919" s="121"/>
      <c r="Q919" s="116"/>
      <c r="R919" s="116"/>
      <c r="S919" s="116"/>
      <c r="T919" s="116"/>
      <c r="U919" s="116"/>
      <c r="V919" s="116"/>
      <c r="W919" s="116"/>
      <c r="X919" s="116"/>
      <c r="Y919" s="116"/>
      <c r="Z919" s="116"/>
      <c r="AA919" s="116"/>
      <c r="AB919" s="116"/>
      <c r="AC919" s="116"/>
      <c r="AD919" s="116"/>
      <c r="AE919" s="116"/>
      <c r="AF919" s="116"/>
      <c r="AG919" s="116"/>
      <c r="AH919" s="116"/>
      <c r="AI919" s="116"/>
      <c r="AJ919" s="116"/>
    </row>
    <row r="920" spans="1:36" s="76" customFormat="1" x14ac:dyDescent="0.25">
      <c r="A920" s="71"/>
      <c r="E920" s="119"/>
      <c r="F920" s="120"/>
      <c r="G920" s="119"/>
      <c r="H920" s="120"/>
      <c r="I920" s="9"/>
      <c r="J920" s="9"/>
      <c r="K920" s="10"/>
      <c r="P920" s="121"/>
      <c r="Q920" s="116"/>
      <c r="R920" s="116"/>
      <c r="S920" s="116"/>
      <c r="T920" s="116"/>
      <c r="U920" s="116"/>
      <c r="V920" s="116"/>
      <c r="W920" s="116"/>
      <c r="X920" s="116"/>
      <c r="Y920" s="116"/>
      <c r="Z920" s="116"/>
      <c r="AA920" s="116"/>
      <c r="AB920" s="116"/>
      <c r="AC920" s="116"/>
      <c r="AD920" s="116"/>
      <c r="AE920" s="116"/>
      <c r="AF920" s="116"/>
      <c r="AG920" s="116"/>
      <c r="AH920" s="116"/>
      <c r="AI920" s="116"/>
      <c r="AJ920" s="116"/>
    </row>
    <row r="921" spans="1:36" s="76" customFormat="1" x14ac:dyDescent="0.25">
      <c r="A921" s="71"/>
      <c r="E921" s="119"/>
      <c r="F921" s="120"/>
      <c r="G921" s="119"/>
      <c r="H921" s="120"/>
      <c r="I921" s="9"/>
      <c r="J921" s="9"/>
      <c r="K921" s="10"/>
      <c r="P921" s="121"/>
      <c r="Q921" s="116"/>
      <c r="R921" s="116"/>
      <c r="S921" s="116"/>
      <c r="T921" s="116"/>
      <c r="U921" s="116"/>
      <c r="V921" s="116"/>
      <c r="W921" s="116"/>
      <c r="X921" s="116"/>
      <c r="Y921" s="116"/>
      <c r="Z921" s="116"/>
      <c r="AA921" s="116"/>
      <c r="AB921" s="116"/>
      <c r="AC921" s="116"/>
      <c r="AD921" s="116"/>
      <c r="AE921" s="116"/>
      <c r="AF921" s="116"/>
      <c r="AG921" s="116"/>
      <c r="AH921" s="116"/>
      <c r="AI921" s="116"/>
      <c r="AJ921" s="116"/>
    </row>
    <row r="922" spans="1:36" s="76" customFormat="1" x14ac:dyDescent="0.25">
      <c r="A922" s="71"/>
      <c r="E922" s="119"/>
      <c r="F922" s="120"/>
      <c r="G922" s="119"/>
      <c r="H922" s="120"/>
      <c r="I922" s="9"/>
      <c r="J922" s="9"/>
      <c r="K922" s="10"/>
      <c r="P922" s="121"/>
      <c r="Q922" s="116"/>
      <c r="R922" s="116"/>
      <c r="S922" s="116"/>
      <c r="T922" s="116"/>
      <c r="U922" s="116"/>
      <c r="V922" s="116"/>
      <c r="W922" s="116"/>
      <c r="X922" s="116"/>
      <c r="Y922" s="116"/>
      <c r="Z922" s="116"/>
      <c r="AA922" s="116"/>
      <c r="AB922" s="116"/>
      <c r="AC922" s="116"/>
      <c r="AD922" s="116"/>
      <c r="AE922" s="116"/>
      <c r="AF922" s="116"/>
      <c r="AG922" s="116"/>
      <c r="AH922" s="116"/>
      <c r="AI922" s="116"/>
      <c r="AJ922" s="116"/>
    </row>
    <row r="923" spans="1:36" s="76" customFormat="1" x14ac:dyDescent="0.25">
      <c r="A923" s="71"/>
      <c r="E923" s="119"/>
      <c r="F923" s="120"/>
      <c r="G923" s="119"/>
      <c r="H923" s="120"/>
      <c r="I923" s="9"/>
      <c r="J923" s="9"/>
      <c r="K923" s="10"/>
      <c r="P923" s="121"/>
      <c r="Q923" s="116"/>
      <c r="R923" s="116"/>
      <c r="S923" s="116"/>
      <c r="T923" s="116"/>
      <c r="U923" s="116"/>
      <c r="V923" s="116"/>
      <c r="W923" s="116"/>
      <c r="X923" s="116"/>
      <c r="Y923" s="116"/>
      <c r="Z923" s="116"/>
      <c r="AA923" s="116"/>
      <c r="AB923" s="116"/>
      <c r="AC923" s="116"/>
      <c r="AD923" s="116"/>
      <c r="AE923" s="116"/>
      <c r="AF923" s="116"/>
      <c r="AG923" s="116"/>
      <c r="AH923" s="116"/>
      <c r="AI923" s="116"/>
      <c r="AJ923" s="116"/>
    </row>
    <row r="924" spans="1:36" s="76" customFormat="1" x14ac:dyDescent="0.25">
      <c r="A924" s="71"/>
      <c r="E924" s="119"/>
      <c r="F924" s="120"/>
      <c r="G924" s="119"/>
      <c r="H924" s="120"/>
      <c r="I924" s="9"/>
      <c r="J924" s="9"/>
      <c r="K924" s="10"/>
      <c r="P924" s="121"/>
      <c r="Q924" s="116"/>
      <c r="R924" s="116"/>
      <c r="S924" s="116"/>
      <c r="T924" s="116"/>
      <c r="U924" s="116"/>
      <c r="V924" s="116"/>
      <c r="W924" s="116"/>
      <c r="X924" s="116"/>
      <c r="Y924" s="116"/>
      <c r="Z924" s="116"/>
      <c r="AA924" s="116"/>
      <c r="AB924" s="116"/>
      <c r="AC924" s="116"/>
      <c r="AD924" s="116"/>
      <c r="AE924" s="116"/>
      <c r="AF924" s="116"/>
      <c r="AG924" s="116"/>
      <c r="AH924" s="116"/>
      <c r="AI924" s="116"/>
      <c r="AJ924" s="116"/>
    </row>
    <row r="925" spans="1:36" s="76" customFormat="1" x14ac:dyDescent="0.25">
      <c r="A925" s="71"/>
      <c r="E925" s="119"/>
      <c r="F925" s="120"/>
      <c r="G925" s="119"/>
      <c r="H925" s="120"/>
      <c r="I925" s="9"/>
      <c r="J925" s="9"/>
      <c r="K925" s="10"/>
      <c r="P925" s="121"/>
      <c r="Q925" s="116"/>
      <c r="R925" s="116"/>
      <c r="S925" s="116"/>
      <c r="T925" s="116"/>
      <c r="U925" s="116"/>
      <c r="V925" s="116"/>
      <c r="W925" s="116"/>
      <c r="X925" s="116"/>
      <c r="Y925" s="116"/>
      <c r="Z925" s="116"/>
      <c r="AA925" s="116"/>
      <c r="AB925" s="116"/>
      <c r="AC925" s="116"/>
      <c r="AD925" s="116"/>
      <c r="AE925" s="116"/>
      <c r="AF925" s="116"/>
      <c r="AG925" s="116"/>
      <c r="AH925" s="116"/>
      <c r="AI925" s="116"/>
      <c r="AJ925" s="116"/>
    </row>
    <row r="926" spans="1:36" s="76" customFormat="1" x14ac:dyDescent="0.25">
      <c r="A926" s="71"/>
      <c r="E926" s="119"/>
      <c r="F926" s="120"/>
      <c r="G926" s="119"/>
      <c r="H926" s="120"/>
      <c r="I926" s="9"/>
      <c r="J926" s="9"/>
      <c r="K926" s="10"/>
      <c r="P926" s="121"/>
      <c r="Q926" s="116"/>
      <c r="R926" s="116"/>
      <c r="S926" s="116"/>
      <c r="T926" s="116"/>
      <c r="U926" s="116"/>
      <c r="V926" s="116"/>
      <c r="W926" s="116"/>
      <c r="X926" s="116"/>
      <c r="Y926" s="116"/>
      <c r="Z926" s="116"/>
      <c r="AA926" s="116"/>
      <c r="AB926" s="116"/>
      <c r="AC926" s="116"/>
      <c r="AD926" s="116"/>
      <c r="AE926" s="116"/>
      <c r="AF926" s="116"/>
      <c r="AG926" s="116"/>
      <c r="AH926" s="116"/>
      <c r="AI926" s="116"/>
      <c r="AJ926" s="116"/>
    </row>
    <row r="927" spans="1:36" s="76" customFormat="1" x14ac:dyDescent="0.25">
      <c r="A927" s="71"/>
      <c r="E927" s="119"/>
      <c r="F927" s="120"/>
      <c r="G927" s="119"/>
      <c r="H927" s="120"/>
      <c r="I927" s="9"/>
      <c r="J927" s="9"/>
      <c r="K927" s="10"/>
      <c r="P927" s="121"/>
      <c r="Q927" s="116"/>
      <c r="R927" s="116"/>
      <c r="S927" s="116"/>
      <c r="T927" s="116"/>
      <c r="U927" s="116"/>
      <c r="V927" s="116"/>
      <c r="W927" s="116"/>
      <c r="X927" s="116"/>
      <c r="Y927" s="116"/>
      <c r="Z927" s="116"/>
      <c r="AA927" s="116"/>
      <c r="AB927" s="116"/>
      <c r="AC927" s="116"/>
      <c r="AD927" s="116"/>
      <c r="AE927" s="116"/>
      <c r="AF927" s="116"/>
      <c r="AG927" s="116"/>
      <c r="AH927" s="116"/>
      <c r="AI927" s="116"/>
      <c r="AJ927" s="116"/>
    </row>
    <row r="928" spans="1:36" s="76" customFormat="1" x14ac:dyDescent="0.25">
      <c r="A928" s="71"/>
      <c r="E928" s="119"/>
      <c r="F928" s="120"/>
      <c r="G928" s="119"/>
      <c r="H928" s="120"/>
      <c r="I928" s="9"/>
      <c r="J928" s="9"/>
      <c r="K928" s="10"/>
      <c r="P928" s="121"/>
      <c r="Q928" s="116"/>
      <c r="R928" s="116"/>
      <c r="S928" s="116"/>
      <c r="T928" s="116"/>
      <c r="U928" s="116"/>
      <c r="V928" s="116"/>
      <c r="W928" s="116"/>
      <c r="X928" s="116"/>
      <c r="Y928" s="116"/>
      <c r="Z928" s="116"/>
      <c r="AA928" s="116"/>
      <c r="AB928" s="116"/>
      <c r="AC928" s="116"/>
      <c r="AD928" s="116"/>
      <c r="AE928" s="116"/>
      <c r="AF928" s="116"/>
      <c r="AG928" s="116"/>
      <c r="AH928" s="116"/>
      <c r="AI928" s="116"/>
      <c r="AJ928" s="116"/>
    </row>
    <row r="929" spans="1:36" s="76" customFormat="1" x14ac:dyDescent="0.25">
      <c r="A929" s="71"/>
      <c r="E929" s="119"/>
      <c r="F929" s="120"/>
      <c r="G929" s="119"/>
      <c r="H929" s="120"/>
      <c r="I929" s="9"/>
      <c r="J929" s="9"/>
      <c r="K929" s="10"/>
      <c r="P929" s="121"/>
      <c r="Q929" s="116"/>
      <c r="R929" s="116"/>
      <c r="S929" s="116"/>
      <c r="T929" s="116"/>
      <c r="U929" s="116"/>
      <c r="V929" s="116"/>
      <c r="W929" s="116"/>
      <c r="X929" s="116"/>
      <c r="Y929" s="116"/>
      <c r="Z929" s="116"/>
      <c r="AA929" s="116"/>
      <c r="AB929" s="116"/>
      <c r="AC929" s="116"/>
      <c r="AD929" s="116"/>
      <c r="AE929" s="116"/>
      <c r="AF929" s="116"/>
      <c r="AG929" s="116"/>
      <c r="AH929" s="116"/>
      <c r="AI929" s="116"/>
      <c r="AJ929" s="116"/>
    </row>
    <row r="930" spans="1:36" s="76" customFormat="1" x14ac:dyDescent="0.25">
      <c r="A930" s="71"/>
      <c r="E930" s="119"/>
      <c r="F930" s="120"/>
      <c r="G930" s="119"/>
      <c r="H930" s="120"/>
      <c r="I930" s="9"/>
      <c r="J930" s="9"/>
      <c r="K930" s="10"/>
      <c r="P930" s="121"/>
      <c r="Q930" s="116"/>
      <c r="R930" s="116"/>
      <c r="S930" s="116"/>
      <c r="T930" s="116"/>
      <c r="U930" s="116"/>
      <c r="V930" s="116"/>
      <c r="W930" s="116"/>
      <c r="X930" s="116"/>
      <c r="Y930" s="116"/>
      <c r="Z930" s="116"/>
      <c r="AA930" s="116"/>
      <c r="AB930" s="116"/>
      <c r="AC930" s="116"/>
      <c r="AD930" s="116"/>
      <c r="AE930" s="116"/>
      <c r="AF930" s="116"/>
      <c r="AG930" s="116"/>
      <c r="AH930" s="116"/>
      <c r="AI930" s="116"/>
      <c r="AJ930" s="116"/>
    </row>
    <row r="931" spans="1:36" s="76" customFormat="1" x14ac:dyDescent="0.25">
      <c r="A931" s="71"/>
      <c r="E931" s="119"/>
      <c r="F931" s="120"/>
      <c r="G931" s="119"/>
      <c r="H931" s="120"/>
      <c r="I931" s="9"/>
      <c r="J931" s="9"/>
      <c r="K931" s="10"/>
      <c r="P931" s="121"/>
      <c r="Q931" s="116"/>
      <c r="R931" s="116"/>
      <c r="S931" s="116"/>
      <c r="T931" s="116"/>
      <c r="U931" s="116"/>
      <c r="V931" s="116"/>
      <c r="W931" s="116"/>
      <c r="X931" s="116"/>
      <c r="Y931" s="116"/>
      <c r="Z931" s="116"/>
      <c r="AA931" s="116"/>
      <c r="AB931" s="116"/>
      <c r="AC931" s="116"/>
      <c r="AD931" s="116"/>
      <c r="AE931" s="116"/>
      <c r="AF931" s="116"/>
      <c r="AG931" s="116"/>
      <c r="AH931" s="116"/>
      <c r="AI931" s="116"/>
      <c r="AJ931" s="116"/>
    </row>
    <row r="932" spans="1:36" s="76" customFormat="1" x14ac:dyDescent="0.25">
      <c r="A932" s="71"/>
      <c r="E932" s="119"/>
      <c r="F932" s="120"/>
      <c r="G932" s="119"/>
      <c r="H932" s="120"/>
      <c r="I932" s="9"/>
      <c r="J932" s="9"/>
      <c r="K932" s="10"/>
      <c r="P932" s="121"/>
      <c r="Q932" s="116"/>
      <c r="R932" s="116"/>
      <c r="S932" s="116"/>
      <c r="T932" s="116"/>
      <c r="U932" s="116"/>
      <c r="V932" s="116"/>
      <c r="W932" s="116"/>
      <c r="X932" s="116"/>
      <c r="Y932" s="116"/>
      <c r="Z932" s="116"/>
      <c r="AA932" s="116"/>
      <c r="AB932" s="116"/>
      <c r="AC932" s="116"/>
      <c r="AD932" s="116"/>
      <c r="AE932" s="116"/>
      <c r="AF932" s="116"/>
      <c r="AG932" s="116"/>
      <c r="AH932" s="116"/>
      <c r="AI932" s="116"/>
      <c r="AJ932" s="116"/>
    </row>
    <row r="933" spans="1:36" s="76" customFormat="1" x14ac:dyDescent="0.25">
      <c r="A933" s="71"/>
      <c r="E933" s="119"/>
      <c r="F933" s="120"/>
      <c r="G933" s="119"/>
      <c r="H933" s="120"/>
      <c r="I933" s="9"/>
      <c r="J933" s="9"/>
      <c r="K933" s="10"/>
      <c r="P933" s="121"/>
      <c r="Q933" s="116"/>
      <c r="R933" s="116"/>
      <c r="S933" s="116"/>
      <c r="T933" s="116"/>
      <c r="U933" s="116"/>
      <c r="V933" s="116"/>
      <c r="W933" s="116"/>
      <c r="X933" s="116"/>
      <c r="Y933" s="116"/>
      <c r="Z933" s="116"/>
      <c r="AA933" s="116"/>
      <c r="AB933" s="116"/>
      <c r="AC933" s="116"/>
      <c r="AD933" s="116"/>
      <c r="AE933" s="116"/>
      <c r="AF933" s="116"/>
      <c r="AG933" s="116"/>
      <c r="AH933" s="116"/>
      <c r="AI933" s="116"/>
      <c r="AJ933" s="116"/>
    </row>
    <row r="934" spans="1:36" s="76" customFormat="1" x14ac:dyDescent="0.25">
      <c r="A934" s="71"/>
      <c r="E934" s="119"/>
      <c r="F934" s="120"/>
      <c r="G934" s="119"/>
      <c r="H934" s="120"/>
      <c r="I934" s="9"/>
      <c r="J934" s="9"/>
      <c r="K934" s="10"/>
      <c r="P934" s="121"/>
      <c r="Q934" s="116"/>
      <c r="R934" s="116"/>
      <c r="S934" s="116"/>
      <c r="T934" s="116"/>
      <c r="U934" s="116"/>
      <c r="V934" s="116"/>
      <c r="W934" s="116"/>
      <c r="X934" s="116"/>
      <c r="Y934" s="116"/>
      <c r="Z934" s="116"/>
      <c r="AA934" s="116"/>
      <c r="AB934" s="116"/>
      <c r="AC934" s="116"/>
      <c r="AD934" s="116"/>
      <c r="AE934" s="116"/>
      <c r="AF934" s="116"/>
      <c r="AG934" s="116"/>
      <c r="AH934" s="116"/>
      <c r="AI934" s="116"/>
      <c r="AJ934" s="116"/>
    </row>
    <row r="935" spans="1:36" s="76" customFormat="1" x14ac:dyDescent="0.25">
      <c r="A935" s="71"/>
      <c r="E935" s="119"/>
      <c r="F935" s="120"/>
      <c r="G935" s="119"/>
      <c r="H935" s="120"/>
      <c r="I935" s="9"/>
      <c r="J935" s="9"/>
      <c r="K935" s="10"/>
      <c r="P935" s="121"/>
      <c r="Q935" s="116"/>
      <c r="R935" s="116"/>
      <c r="S935" s="116"/>
      <c r="T935" s="116"/>
      <c r="U935" s="116"/>
      <c r="V935" s="116"/>
      <c r="W935" s="116"/>
      <c r="X935" s="116"/>
      <c r="Y935" s="116"/>
      <c r="Z935" s="116"/>
      <c r="AA935" s="116"/>
      <c r="AB935" s="116"/>
      <c r="AC935" s="116"/>
      <c r="AD935" s="116"/>
      <c r="AE935" s="116"/>
      <c r="AF935" s="116"/>
      <c r="AG935" s="116"/>
      <c r="AH935" s="116"/>
      <c r="AI935" s="116"/>
      <c r="AJ935" s="116"/>
    </row>
    <row r="936" spans="1:36" s="76" customFormat="1" x14ac:dyDescent="0.25">
      <c r="A936" s="71"/>
      <c r="E936" s="119"/>
      <c r="F936" s="120"/>
      <c r="G936" s="119"/>
      <c r="H936" s="120"/>
      <c r="I936" s="9"/>
      <c r="J936" s="9"/>
      <c r="K936" s="10"/>
      <c r="P936" s="121"/>
      <c r="Q936" s="116"/>
      <c r="R936" s="116"/>
      <c r="S936" s="116"/>
      <c r="T936" s="116"/>
      <c r="U936" s="116"/>
      <c r="V936" s="116"/>
      <c r="W936" s="116"/>
      <c r="X936" s="116"/>
      <c r="Y936" s="116"/>
      <c r="Z936" s="116"/>
      <c r="AA936" s="116"/>
      <c r="AB936" s="116"/>
      <c r="AC936" s="116"/>
      <c r="AD936" s="116"/>
      <c r="AE936" s="116"/>
      <c r="AF936" s="116"/>
      <c r="AG936" s="116"/>
      <c r="AH936" s="116"/>
      <c r="AI936" s="116"/>
      <c r="AJ936" s="116"/>
    </row>
    <row r="937" spans="1:36" s="76" customFormat="1" x14ac:dyDescent="0.25">
      <c r="A937" s="71"/>
      <c r="E937" s="119"/>
      <c r="F937" s="120"/>
      <c r="G937" s="119"/>
      <c r="H937" s="120"/>
      <c r="I937" s="9"/>
      <c r="J937" s="9"/>
      <c r="K937" s="10"/>
      <c r="P937" s="121"/>
      <c r="Q937" s="116"/>
      <c r="R937" s="116"/>
      <c r="S937" s="116"/>
      <c r="T937" s="116"/>
      <c r="U937" s="116"/>
      <c r="V937" s="116"/>
      <c r="W937" s="116"/>
      <c r="X937" s="116"/>
      <c r="Y937" s="116"/>
      <c r="Z937" s="116"/>
      <c r="AA937" s="116"/>
      <c r="AB937" s="116"/>
      <c r="AC937" s="116"/>
      <c r="AD937" s="116"/>
      <c r="AE937" s="116"/>
      <c r="AF937" s="116"/>
      <c r="AG937" s="116"/>
      <c r="AH937" s="116"/>
      <c r="AI937" s="116"/>
      <c r="AJ937" s="116"/>
    </row>
    <row r="938" spans="1:36" s="76" customFormat="1" x14ac:dyDescent="0.25">
      <c r="A938" s="71"/>
      <c r="E938" s="119"/>
      <c r="F938" s="120"/>
      <c r="G938" s="119"/>
      <c r="H938" s="120"/>
      <c r="I938" s="9"/>
      <c r="J938" s="9"/>
      <c r="K938" s="10"/>
      <c r="P938" s="121"/>
      <c r="Q938" s="116"/>
      <c r="R938" s="116"/>
      <c r="S938" s="116"/>
      <c r="T938" s="116"/>
      <c r="U938" s="116"/>
      <c r="V938" s="116"/>
      <c r="W938" s="116"/>
      <c r="X938" s="116"/>
      <c r="Y938" s="116"/>
      <c r="Z938" s="116"/>
      <c r="AA938" s="116"/>
      <c r="AB938" s="116"/>
      <c r="AC938" s="116"/>
      <c r="AD938" s="116"/>
      <c r="AE938" s="116"/>
      <c r="AF938" s="116"/>
      <c r="AG938" s="116"/>
      <c r="AH938" s="116"/>
      <c r="AI938" s="116"/>
      <c r="AJ938" s="116"/>
    </row>
    <row r="939" spans="1:36" s="76" customFormat="1" x14ac:dyDescent="0.25">
      <c r="A939" s="71"/>
      <c r="E939" s="119"/>
      <c r="F939" s="120"/>
      <c r="G939" s="119"/>
      <c r="H939" s="120"/>
      <c r="I939" s="9"/>
      <c r="J939" s="9"/>
      <c r="K939" s="10"/>
      <c r="P939" s="121"/>
      <c r="Q939" s="116"/>
      <c r="R939" s="116"/>
      <c r="S939" s="116"/>
      <c r="T939" s="116"/>
      <c r="U939" s="116"/>
      <c r="V939" s="116"/>
      <c r="W939" s="116"/>
      <c r="X939" s="116"/>
      <c r="Y939" s="116"/>
      <c r="Z939" s="116"/>
      <c r="AA939" s="116"/>
      <c r="AB939" s="116"/>
      <c r="AC939" s="116"/>
      <c r="AD939" s="116"/>
      <c r="AE939" s="116"/>
      <c r="AF939" s="116"/>
      <c r="AG939" s="116"/>
      <c r="AH939" s="116"/>
      <c r="AI939" s="116"/>
      <c r="AJ939" s="116"/>
    </row>
    <row r="940" spans="1:36" s="76" customFormat="1" x14ac:dyDescent="0.25">
      <c r="A940" s="71"/>
      <c r="E940" s="119"/>
      <c r="F940" s="120"/>
      <c r="G940" s="119"/>
      <c r="H940" s="120"/>
      <c r="I940" s="9"/>
      <c r="J940" s="9"/>
      <c r="K940" s="10"/>
      <c r="P940" s="121"/>
      <c r="Q940" s="116"/>
      <c r="R940" s="116"/>
      <c r="S940" s="116"/>
      <c r="T940" s="116"/>
      <c r="U940" s="116"/>
      <c r="V940" s="116"/>
      <c r="W940" s="116"/>
      <c r="X940" s="116"/>
      <c r="Y940" s="116"/>
      <c r="Z940" s="116"/>
      <c r="AA940" s="116"/>
      <c r="AB940" s="116"/>
      <c r="AC940" s="116"/>
      <c r="AD940" s="116"/>
      <c r="AE940" s="116"/>
      <c r="AF940" s="116"/>
      <c r="AG940" s="116"/>
      <c r="AH940" s="116"/>
      <c r="AI940" s="116"/>
      <c r="AJ940" s="116"/>
    </row>
    <row r="941" spans="1:36" s="76" customFormat="1" x14ac:dyDescent="0.25">
      <c r="A941" s="71"/>
      <c r="E941" s="119"/>
      <c r="F941" s="120"/>
      <c r="G941" s="119"/>
      <c r="H941" s="120"/>
      <c r="I941" s="9"/>
      <c r="J941" s="9"/>
      <c r="K941" s="10"/>
      <c r="P941" s="121"/>
      <c r="Q941" s="116"/>
      <c r="R941" s="116"/>
      <c r="S941" s="116"/>
      <c r="T941" s="116"/>
      <c r="U941" s="116"/>
      <c r="V941" s="116"/>
      <c r="W941" s="116"/>
      <c r="X941" s="116"/>
      <c r="Y941" s="116"/>
      <c r="Z941" s="116"/>
      <c r="AA941" s="116"/>
      <c r="AB941" s="116"/>
      <c r="AC941" s="116"/>
      <c r="AD941" s="116"/>
      <c r="AE941" s="116"/>
      <c r="AF941" s="116"/>
      <c r="AG941" s="116"/>
      <c r="AH941" s="116"/>
      <c r="AI941" s="116"/>
      <c r="AJ941" s="116"/>
    </row>
    <row r="942" spans="1:36" s="76" customFormat="1" x14ac:dyDescent="0.25">
      <c r="A942" s="71"/>
      <c r="E942" s="119"/>
      <c r="F942" s="120"/>
      <c r="G942" s="119"/>
      <c r="H942" s="120"/>
      <c r="I942" s="9"/>
      <c r="J942" s="9"/>
      <c r="K942" s="10"/>
      <c r="P942" s="121"/>
      <c r="Q942" s="116"/>
      <c r="R942" s="116"/>
      <c r="S942" s="116"/>
      <c r="T942" s="116"/>
      <c r="U942" s="116"/>
      <c r="V942" s="116"/>
      <c r="W942" s="116"/>
      <c r="X942" s="116"/>
      <c r="Y942" s="116"/>
      <c r="Z942" s="116"/>
      <c r="AA942" s="116"/>
      <c r="AB942" s="116"/>
      <c r="AC942" s="116"/>
      <c r="AD942" s="116"/>
      <c r="AE942" s="116"/>
      <c r="AF942" s="116"/>
      <c r="AG942" s="116"/>
      <c r="AH942" s="116"/>
      <c r="AI942" s="116"/>
      <c r="AJ942" s="116"/>
    </row>
    <row r="943" spans="1:36" s="76" customFormat="1" x14ac:dyDescent="0.25">
      <c r="A943" s="71"/>
      <c r="E943" s="119"/>
      <c r="F943" s="120"/>
      <c r="G943" s="119"/>
      <c r="H943" s="120"/>
      <c r="I943" s="9"/>
      <c r="J943" s="9"/>
      <c r="K943" s="10"/>
      <c r="P943" s="121"/>
      <c r="Q943" s="116"/>
      <c r="R943" s="116"/>
      <c r="S943" s="116"/>
      <c r="T943" s="116"/>
      <c r="U943" s="116"/>
      <c r="V943" s="116"/>
      <c r="W943" s="116"/>
      <c r="X943" s="116"/>
      <c r="Y943" s="116"/>
      <c r="Z943" s="116"/>
      <c r="AA943" s="116"/>
      <c r="AB943" s="116"/>
      <c r="AC943" s="116"/>
      <c r="AD943" s="116"/>
      <c r="AE943" s="116"/>
      <c r="AF943" s="116"/>
      <c r="AG943" s="116"/>
      <c r="AH943" s="116"/>
      <c r="AI943" s="116"/>
      <c r="AJ943" s="116"/>
    </row>
    <row r="944" spans="1:36" s="76" customFormat="1" x14ac:dyDescent="0.25">
      <c r="A944" s="71"/>
      <c r="E944" s="119"/>
      <c r="F944" s="120"/>
      <c r="G944" s="119"/>
      <c r="H944" s="120"/>
      <c r="I944" s="9"/>
      <c r="J944" s="9"/>
      <c r="K944" s="10"/>
      <c r="P944" s="121"/>
      <c r="Q944" s="116"/>
      <c r="R944" s="116"/>
      <c r="S944" s="116"/>
      <c r="T944" s="116"/>
      <c r="U944" s="116"/>
      <c r="V944" s="116"/>
      <c r="W944" s="116"/>
      <c r="X944" s="116"/>
      <c r="Y944" s="116"/>
      <c r="Z944" s="116"/>
      <c r="AA944" s="116"/>
      <c r="AB944" s="116"/>
      <c r="AC944" s="116"/>
      <c r="AD944" s="116"/>
      <c r="AE944" s="116"/>
      <c r="AF944" s="116"/>
      <c r="AG944" s="116"/>
      <c r="AH944" s="116"/>
      <c r="AI944" s="116"/>
      <c r="AJ944" s="116"/>
    </row>
    <row r="945" spans="1:36" s="76" customFormat="1" x14ac:dyDescent="0.25">
      <c r="A945" s="71"/>
      <c r="E945" s="119"/>
      <c r="F945" s="120"/>
      <c r="G945" s="119"/>
      <c r="H945" s="120"/>
      <c r="I945" s="9"/>
      <c r="J945" s="9"/>
      <c r="K945" s="10"/>
      <c r="P945" s="121"/>
      <c r="Q945" s="116"/>
      <c r="R945" s="116"/>
      <c r="S945" s="116"/>
      <c r="T945" s="116"/>
      <c r="U945" s="116"/>
      <c r="V945" s="116"/>
      <c r="W945" s="116"/>
      <c r="X945" s="116"/>
      <c r="Y945" s="116"/>
      <c r="Z945" s="116"/>
      <c r="AA945" s="116"/>
      <c r="AB945" s="116"/>
      <c r="AC945" s="116"/>
      <c r="AD945" s="116"/>
      <c r="AE945" s="116"/>
      <c r="AF945" s="116"/>
      <c r="AG945" s="116"/>
      <c r="AH945" s="116"/>
      <c r="AI945" s="116"/>
      <c r="AJ945" s="116"/>
    </row>
    <row r="946" spans="1:36" s="76" customFormat="1" x14ac:dyDescent="0.25">
      <c r="A946" s="71"/>
      <c r="E946" s="119"/>
      <c r="F946" s="120"/>
      <c r="G946" s="119"/>
      <c r="H946" s="120"/>
      <c r="I946" s="9"/>
      <c r="J946" s="9"/>
      <c r="K946" s="10"/>
      <c r="P946" s="121"/>
      <c r="Q946" s="116"/>
      <c r="R946" s="116"/>
      <c r="S946" s="116"/>
      <c r="T946" s="116"/>
      <c r="U946" s="116"/>
      <c r="V946" s="116"/>
      <c r="W946" s="116"/>
      <c r="X946" s="116"/>
      <c r="Y946" s="116"/>
      <c r="Z946" s="116"/>
      <c r="AA946" s="116"/>
      <c r="AB946" s="116"/>
      <c r="AC946" s="116"/>
      <c r="AD946" s="116"/>
      <c r="AE946" s="116"/>
      <c r="AF946" s="116"/>
      <c r="AG946" s="116"/>
      <c r="AH946" s="116"/>
      <c r="AI946" s="116"/>
      <c r="AJ946" s="116"/>
    </row>
    <row r="947" spans="1:36" s="76" customFormat="1" x14ac:dyDescent="0.25">
      <c r="A947" s="71"/>
      <c r="E947" s="119"/>
      <c r="F947" s="120"/>
      <c r="G947" s="119"/>
      <c r="H947" s="120"/>
      <c r="I947" s="9"/>
      <c r="J947" s="9"/>
      <c r="K947" s="10"/>
      <c r="P947" s="121"/>
      <c r="Q947" s="116"/>
      <c r="R947" s="116"/>
      <c r="S947" s="116"/>
      <c r="T947" s="116"/>
      <c r="U947" s="116"/>
      <c r="V947" s="116"/>
      <c r="W947" s="116"/>
      <c r="X947" s="116"/>
      <c r="Y947" s="116"/>
      <c r="Z947" s="116"/>
      <c r="AA947" s="116"/>
      <c r="AB947" s="116"/>
      <c r="AC947" s="116"/>
      <c r="AD947" s="116"/>
      <c r="AE947" s="116"/>
      <c r="AF947" s="116"/>
      <c r="AG947" s="116"/>
      <c r="AH947" s="116"/>
      <c r="AI947" s="116"/>
      <c r="AJ947" s="116"/>
    </row>
    <row r="948" spans="1:36" s="76" customFormat="1" x14ac:dyDescent="0.25">
      <c r="A948" s="71"/>
      <c r="E948" s="119"/>
      <c r="F948" s="120"/>
      <c r="G948" s="119"/>
      <c r="H948" s="120"/>
      <c r="I948" s="9"/>
      <c r="J948" s="9"/>
      <c r="K948" s="10"/>
      <c r="P948" s="121"/>
      <c r="Q948" s="116"/>
      <c r="R948" s="116"/>
      <c r="S948" s="116"/>
      <c r="T948" s="116"/>
      <c r="U948" s="116"/>
      <c r="V948" s="116"/>
      <c r="W948" s="116"/>
      <c r="X948" s="116"/>
      <c r="Y948" s="116"/>
      <c r="Z948" s="116"/>
      <c r="AA948" s="116"/>
      <c r="AB948" s="116"/>
      <c r="AC948" s="116"/>
      <c r="AD948" s="116"/>
      <c r="AE948" s="116"/>
      <c r="AF948" s="116"/>
      <c r="AG948" s="116"/>
      <c r="AH948" s="116"/>
      <c r="AI948" s="116"/>
      <c r="AJ948" s="116"/>
    </row>
    <row r="949" spans="1:36" s="76" customFormat="1" x14ac:dyDescent="0.25">
      <c r="A949" s="71"/>
      <c r="E949" s="119"/>
      <c r="F949" s="120"/>
      <c r="G949" s="119"/>
      <c r="H949" s="120"/>
      <c r="I949" s="9"/>
      <c r="J949" s="9"/>
      <c r="K949" s="10"/>
      <c r="P949" s="121"/>
      <c r="Q949" s="116"/>
      <c r="R949" s="116"/>
      <c r="S949" s="116"/>
      <c r="T949" s="116"/>
      <c r="U949" s="116"/>
      <c r="V949" s="116"/>
      <c r="W949" s="116"/>
      <c r="X949" s="116"/>
      <c r="Y949" s="116"/>
      <c r="Z949" s="116"/>
      <c r="AA949" s="116"/>
      <c r="AB949" s="116"/>
      <c r="AC949" s="116"/>
      <c r="AD949" s="116"/>
      <c r="AE949" s="116"/>
      <c r="AF949" s="116"/>
      <c r="AG949" s="116"/>
      <c r="AH949" s="116"/>
      <c r="AI949" s="116"/>
      <c r="AJ949" s="116"/>
    </row>
    <row r="950" spans="1:36" s="76" customFormat="1" x14ac:dyDescent="0.25">
      <c r="A950" s="71"/>
      <c r="E950" s="119"/>
      <c r="F950" s="120"/>
      <c r="G950" s="119"/>
      <c r="H950" s="120"/>
      <c r="I950" s="9"/>
      <c r="J950" s="9"/>
      <c r="K950" s="10"/>
      <c r="P950" s="121"/>
      <c r="Q950" s="116"/>
      <c r="R950" s="116"/>
      <c r="S950" s="116"/>
      <c r="T950" s="116"/>
      <c r="U950" s="116"/>
      <c r="V950" s="116"/>
      <c r="W950" s="116"/>
      <c r="X950" s="116"/>
      <c r="Y950" s="116"/>
      <c r="Z950" s="116"/>
      <c r="AA950" s="116"/>
      <c r="AB950" s="116"/>
      <c r="AC950" s="116"/>
      <c r="AD950" s="116"/>
      <c r="AE950" s="116"/>
      <c r="AF950" s="116"/>
      <c r="AG950" s="116"/>
      <c r="AH950" s="116"/>
      <c r="AI950" s="116"/>
      <c r="AJ950" s="116"/>
    </row>
    <row r="951" spans="1:36" s="76" customFormat="1" x14ac:dyDescent="0.25">
      <c r="A951" s="71"/>
      <c r="E951" s="119"/>
      <c r="F951" s="120"/>
      <c r="G951" s="119"/>
      <c r="H951" s="120"/>
      <c r="I951" s="9"/>
      <c r="J951" s="9"/>
      <c r="K951" s="10"/>
      <c r="P951" s="121"/>
      <c r="Q951" s="116"/>
      <c r="R951" s="116"/>
      <c r="S951" s="116"/>
      <c r="T951" s="116"/>
      <c r="U951" s="116"/>
      <c r="V951" s="116"/>
      <c r="W951" s="116"/>
      <c r="X951" s="116"/>
      <c r="Y951" s="116"/>
      <c r="Z951" s="116"/>
      <c r="AA951" s="116"/>
      <c r="AB951" s="116"/>
      <c r="AC951" s="116"/>
      <c r="AD951" s="116"/>
      <c r="AE951" s="116"/>
      <c r="AF951" s="116"/>
      <c r="AG951" s="116"/>
      <c r="AH951" s="116"/>
      <c r="AI951" s="116"/>
      <c r="AJ951" s="116"/>
    </row>
    <row r="952" spans="1:36" s="76" customFormat="1" x14ac:dyDescent="0.25">
      <c r="A952" s="71"/>
      <c r="E952" s="119"/>
      <c r="F952" s="120"/>
      <c r="G952" s="119"/>
      <c r="H952" s="120"/>
      <c r="I952" s="9"/>
      <c r="J952" s="9"/>
      <c r="K952" s="10"/>
      <c r="P952" s="121"/>
      <c r="Q952" s="116"/>
      <c r="R952" s="116"/>
      <c r="S952" s="116"/>
      <c r="T952" s="116"/>
      <c r="U952" s="116"/>
      <c r="V952" s="116"/>
      <c r="W952" s="116"/>
      <c r="X952" s="116"/>
      <c r="Y952" s="116"/>
      <c r="Z952" s="116"/>
      <c r="AA952" s="116"/>
      <c r="AB952" s="116"/>
      <c r="AC952" s="116"/>
      <c r="AD952" s="116"/>
      <c r="AE952" s="116"/>
      <c r="AF952" s="116"/>
      <c r="AG952" s="116"/>
      <c r="AH952" s="116"/>
      <c r="AI952" s="116"/>
      <c r="AJ952" s="116"/>
    </row>
    <row r="953" spans="1:36" s="76" customFormat="1" x14ac:dyDescent="0.25">
      <c r="A953" s="71"/>
      <c r="E953" s="119"/>
      <c r="F953" s="120"/>
      <c r="G953" s="119"/>
      <c r="H953" s="120"/>
      <c r="I953" s="9"/>
      <c r="J953" s="9"/>
      <c r="K953" s="10"/>
      <c r="P953" s="121"/>
      <c r="Q953" s="116"/>
      <c r="R953" s="116"/>
      <c r="S953" s="116"/>
      <c r="T953" s="116"/>
      <c r="U953" s="116"/>
      <c r="V953" s="116"/>
      <c r="W953" s="116"/>
      <c r="X953" s="116"/>
      <c r="Y953" s="116"/>
      <c r="Z953" s="116"/>
      <c r="AA953" s="116"/>
      <c r="AB953" s="116"/>
      <c r="AC953" s="116"/>
      <c r="AD953" s="116"/>
      <c r="AE953" s="116"/>
      <c r="AF953" s="116"/>
      <c r="AG953" s="116"/>
      <c r="AH953" s="116"/>
      <c r="AI953" s="116"/>
      <c r="AJ953" s="116"/>
    </row>
    <row r="954" spans="1:36" s="76" customFormat="1" x14ac:dyDescent="0.25">
      <c r="A954" s="71"/>
      <c r="E954" s="119"/>
      <c r="F954" s="120"/>
      <c r="G954" s="119"/>
      <c r="H954" s="120"/>
      <c r="I954" s="9"/>
      <c r="J954" s="9"/>
      <c r="K954" s="10"/>
      <c r="P954" s="121"/>
      <c r="Q954" s="116"/>
      <c r="R954" s="116"/>
      <c r="S954" s="116"/>
      <c r="T954" s="116"/>
      <c r="U954" s="116"/>
      <c r="V954" s="116"/>
      <c r="W954" s="116"/>
      <c r="X954" s="116"/>
      <c r="Y954" s="116"/>
      <c r="Z954" s="116"/>
      <c r="AA954" s="116"/>
      <c r="AB954" s="116"/>
      <c r="AC954" s="116"/>
      <c r="AD954" s="116"/>
      <c r="AE954" s="116"/>
      <c r="AF954" s="116"/>
      <c r="AG954" s="116"/>
      <c r="AH954" s="116"/>
      <c r="AI954" s="116"/>
      <c r="AJ954" s="116"/>
    </row>
    <row r="955" spans="1:36" s="76" customFormat="1" x14ac:dyDescent="0.25">
      <c r="A955" s="71"/>
      <c r="E955" s="119"/>
      <c r="F955" s="120"/>
      <c r="G955" s="119"/>
      <c r="H955" s="120"/>
      <c r="I955" s="9"/>
      <c r="J955" s="9"/>
      <c r="K955" s="10"/>
      <c r="P955" s="121"/>
      <c r="Q955" s="116"/>
      <c r="R955" s="116"/>
      <c r="S955" s="116"/>
      <c r="T955" s="116"/>
      <c r="U955" s="116"/>
      <c r="V955" s="116"/>
      <c r="W955" s="116"/>
      <c r="X955" s="116"/>
      <c r="Y955" s="116"/>
      <c r="Z955" s="116"/>
      <c r="AA955" s="116"/>
      <c r="AB955" s="116"/>
      <c r="AC955" s="116"/>
      <c r="AD955" s="116"/>
      <c r="AE955" s="116"/>
      <c r="AF955" s="116"/>
      <c r="AG955" s="116"/>
      <c r="AH955" s="116"/>
      <c r="AI955" s="116"/>
      <c r="AJ955" s="116"/>
    </row>
    <row r="956" spans="1:36" s="76" customFormat="1" x14ac:dyDescent="0.25">
      <c r="A956" s="71"/>
      <c r="E956" s="119"/>
      <c r="F956" s="120"/>
      <c r="G956" s="119"/>
      <c r="H956" s="120"/>
      <c r="I956" s="9"/>
      <c r="J956" s="9"/>
      <c r="K956" s="10"/>
      <c r="P956" s="121"/>
      <c r="Q956" s="116"/>
      <c r="R956" s="116"/>
      <c r="S956" s="116"/>
      <c r="T956" s="116"/>
      <c r="U956" s="116"/>
      <c r="V956" s="116"/>
      <c r="W956" s="116"/>
      <c r="X956" s="116"/>
      <c r="Y956" s="116"/>
      <c r="Z956" s="116"/>
      <c r="AA956" s="116"/>
      <c r="AB956" s="116"/>
      <c r="AC956" s="116"/>
      <c r="AD956" s="116"/>
      <c r="AE956" s="116"/>
      <c r="AF956" s="116"/>
      <c r="AG956" s="116"/>
      <c r="AH956" s="116"/>
      <c r="AI956" s="116"/>
      <c r="AJ956" s="116"/>
    </row>
    <row r="957" spans="1:36" s="76" customFormat="1" x14ac:dyDescent="0.25">
      <c r="A957" s="71"/>
      <c r="E957" s="119"/>
      <c r="F957" s="120"/>
      <c r="G957" s="119"/>
      <c r="H957" s="120"/>
      <c r="I957" s="9"/>
      <c r="J957" s="9"/>
      <c r="K957" s="10"/>
      <c r="P957" s="121"/>
      <c r="Q957" s="116"/>
      <c r="R957" s="116"/>
      <c r="S957" s="116"/>
      <c r="T957" s="116"/>
      <c r="U957" s="116"/>
      <c r="V957" s="116"/>
      <c r="W957" s="116"/>
      <c r="X957" s="116"/>
      <c r="Y957" s="116"/>
      <c r="Z957" s="116"/>
      <c r="AA957" s="116"/>
      <c r="AB957" s="116"/>
      <c r="AC957" s="116"/>
      <c r="AD957" s="116"/>
      <c r="AE957" s="116"/>
      <c r="AF957" s="116"/>
      <c r="AG957" s="116"/>
      <c r="AH957" s="116"/>
      <c r="AI957" s="116"/>
      <c r="AJ957" s="116"/>
    </row>
    <row r="958" spans="1:36" s="76" customFormat="1" x14ac:dyDescent="0.25">
      <c r="A958" s="71"/>
      <c r="E958" s="119"/>
      <c r="F958" s="120"/>
      <c r="G958" s="119"/>
      <c r="H958" s="120"/>
      <c r="I958" s="9"/>
      <c r="J958" s="9"/>
      <c r="K958" s="10"/>
      <c r="P958" s="121"/>
      <c r="Q958" s="116"/>
      <c r="R958" s="116"/>
      <c r="S958" s="116"/>
      <c r="T958" s="116"/>
      <c r="U958" s="116"/>
      <c r="V958" s="116"/>
      <c r="W958" s="116"/>
      <c r="X958" s="116"/>
      <c r="Y958" s="116"/>
      <c r="Z958" s="116"/>
      <c r="AA958" s="116"/>
      <c r="AB958" s="116"/>
      <c r="AC958" s="116"/>
      <c r="AD958" s="116"/>
      <c r="AE958" s="116"/>
      <c r="AF958" s="116"/>
      <c r="AG958" s="116"/>
      <c r="AH958" s="116"/>
      <c r="AI958" s="116"/>
      <c r="AJ958" s="116"/>
    </row>
    <row r="959" spans="1:36" s="76" customFormat="1" x14ac:dyDescent="0.25">
      <c r="A959" s="71"/>
      <c r="E959" s="119"/>
      <c r="F959" s="120"/>
      <c r="G959" s="119"/>
      <c r="H959" s="120"/>
      <c r="I959" s="9"/>
      <c r="J959" s="9"/>
      <c r="K959" s="10"/>
      <c r="P959" s="121"/>
      <c r="Q959" s="116"/>
      <c r="R959" s="116"/>
      <c r="S959" s="116"/>
      <c r="T959" s="116"/>
      <c r="U959" s="116"/>
      <c r="V959" s="116"/>
      <c r="W959" s="116"/>
      <c r="X959" s="116"/>
      <c r="Y959" s="116"/>
      <c r="Z959" s="116"/>
      <c r="AA959" s="116"/>
      <c r="AB959" s="116"/>
      <c r="AC959" s="116"/>
      <c r="AD959" s="116"/>
      <c r="AE959" s="116"/>
      <c r="AF959" s="116"/>
      <c r="AG959" s="116"/>
      <c r="AH959" s="116"/>
      <c r="AI959" s="116"/>
      <c r="AJ959" s="116"/>
    </row>
    <row r="960" spans="1:36" s="76" customFormat="1" x14ac:dyDescent="0.25">
      <c r="A960" s="71"/>
      <c r="E960" s="119"/>
      <c r="F960" s="120"/>
      <c r="G960" s="119"/>
      <c r="H960" s="120"/>
      <c r="I960" s="9"/>
      <c r="J960" s="9"/>
      <c r="K960" s="10"/>
      <c r="P960" s="121"/>
      <c r="Q960" s="116"/>
      <c r="R960" s="116"/>
      <c r="S960" s="116"/>
      <c r="T960" s="116"/>
      <c r="U960" s="116"/>
      <c r="V960" s="116"/>
      <c r="W960" s="116"/>
      <c r="X960" s="116"/>
      <c r="Y960" s="116"/>
      <c r="Z960" s="116"/>
      <c r="AA960" s="116"/>
      <c r="AB960" s="116"/>
      <c r="AC960" s="116"/>
      <c r="AD960" s="116"/>
      <c r="AE960" s="116"/>
      <c r="AF960" s="116"/>
      <c r="AG960" s="116"/>
      <c r="AH960" s="116"/>
      <c r="AI960" s="116"/>
      <c r="AJ960" s="116"/>
    </row>
    <row r="961" spans="1:36" s="76" customFormat="1" x14ac:dyDescent="0.25">
      <c r="A961" s="71"/>
      <c r="E961" s="119"/>
      <c r="F961" s="120"/>
      <c r="G961" s="119"/>
      <c r="H961" s="120"/>
      <c r="I961" s="9"/>
      <c r="J961" s="9"/>
      <c r="K961" s="10"/>
      <c r="P961" s="121"/>
      <c r="Q961" s="116"/>
      <c r="R961" s="116"/>
      <c r="S961" s="116"/>
      <c r="T961" s="116"/>
      <c r="U961" s="116"/>
      <c r="V961" s="116"/>
      <c r="W961" s="116"/>
      <c r="X961" s="116"/>
      <c r="Y961" s="116"/>
      <c r="Z961" s="116"/>
      <c r="AA961" s="116"/>
      <c r="AB961" s="116"/>
      <c r="AC961" s="116"/>
      <c r="AD961" s="116"/>
      <c r="AE961" s="116"/>
      <c r="AF961" s="116"/>
      <c r="AG961" s="116"/>
      <c r="AH961" s="116"/>
      <c r="AI961" s="116"/>
      <c r="AJ961" s="116"/>
    </row>
    <row r="962" spans="1:36" s="76" customFormat="1" x14ac:dyDescent="0.25">
      <c r="A962" s="71"/>
      <c r="E962" s="119"/>
      <c r="F962" s="120"/>
      <c r="G962" s="119"/>
      <c r="H962" s="120"/>
      <c r="I962" s="9"/>
      <c r="J962" s="9"/>
      <c r="K962" s="10"/>
      <c r="P962" s="121"/>
      <c r="Q962" s="116"/>
      <c r="R962" s="116"/>
      <c r="S962" s="116"/>
      <c r="T962" s="116"/>
      <c r="U962" s="116"/>
      <c r="V962" s="116"/>
      <c r="W962" s="116"/>
      <c r="X962" s="116"/>
      <c r="Y962" s="116"/>
      <c r="Z962" s="116"/>
      <c r="AA962" s="116"/>
      <c r="AB962" s="116"/>
      <c r="AC962" s="116"/>
      <c r="AD962" s="116"/>
      <c r="AE962" s="116"/>
      <c r="AF962" s="116"/>
      <c r="AG962" s="116"/>
      <c r="AH962" s="116"/>
      <c r="AI962" s="116"/>
      <c r="AJ962" s="116"/>
    </row>
    <row r="963" spans="1:36" s="76" customFormat="1" x14ac:dyDescent="0.25">
      <c r="A963" s="71"/>
      <c r="E963" s="119"/>
      <c r="F963" s="120"/>
      <c r="G963" s="119"/>
      <c r="H963" s="120"/>
      <c r="I963" s="9"/>
      <c r="J963" s="9"/>
      <c r="K963" s="10"/>
      <c r="P963" s="121"/>
      <c r="Q963" s="116"/>
      <c r="R963" s="116"/>
      <c r="S963" s="116"/>
      <c r="T963" s="116"/>
      <c r="U963" s="116"/>
      <c r="V963" s="116"/>
      <c r="W963" s="116"/>
      <c r="X963" s="116"/>
      <c r="Y963" s="116"/>
      <c r="Z963" s="116"/>
      <c r="AA963" s="116"/>
      <c r="AB963" s="116"/>
      <c r="AC963" s="116"/>
      <c r="AD963" s="116"/>
      <c r="AE963" s="116"/>
      <c r="AF963" s="116"/>
      <c r="AG963" s="116"/>
      <c r="AH963" s="116"/>
      <c r="AI963" s="116"/>
      <c r="AJ963" s="116"/>
    </row>
    <row r="964" spans="1:36" s="76" customFormat="1" x14ac:dyDescent="0.25">
      <c r="A964" s="71"/>
      <c r="E964" s="119"/>
      <c r="F964" s="120"/>
      <c r="G964" s="119"/>
      <c r="H964" s="120"/>
      <c r="I964" s="9"/>
      <c r="J964" s="9"/>
      <c r="K964" s="10"/>
      <c r="P964" s="121"/>
      <c r="Q964" s="116"/>
      <c r="R964" s="116"/>
      <c r="S964" s="116"/>
      <c r="T964" s="116"/>
      <c r="U964" s="116"/>
      <c r="V964" s="116"/>
      <c r="W964" s="116"/>
      <c r="X964" s="116"/>
      <c r="Y964" s="116"/>
      <c r="Z964" s="116"/>
      <c r="AA964" s="116"/>
      <c r="AB964" s="116"/>
      <c r="AC964" s="116"/>
      <c r="AD964" s="116"/>
      <c r="AE964" s="116"/>
      <c r="AF964" s="116"/>
      <c r="AG964" s="116"/>
      <c r="AH964" s="116"/>
      <c r="AI964" s="116"/>
      <c r="AJ964" s="116"/>
    </row>
    <row r="965" spans="1:36" s="76" customFormat="1" x14ac:dyDescent="0.25">
      <c r="A965" s="71"/>
      <c r="E965" s="119"/>
      <c r="F965" s="120"/>
      <c r="G965" s="119"/>
      <c r="H965" s="120"/>
      <c r="I965" s="9"/>
      <c r="J965" s="9"/>
      <c r="K965" s="10"/>
      <c r="P965" s="121"/>
      <c r="Q965" s="116"/>
      <c r="R965" s="116"/>
      <c r="S965" s="116"/>
      <c r="T965" s="116"/>
      <c r="U965" s="116"/>
      <c r="V965" s="116"/>
      <c r="W965" s="116"/>
      <c r="X965" s="116"/>
      <c r="Y965" s="116"/>
      <c r="Z965" s="116"/>
      <c r="AA965" s="116"/>
      <c r="AB965" s="116"/>
      <c r="AC965" s="116"/>
      <c r="AD965" s="116"/>
      <c r="AE965" s="116"/>
      <c r="AF965" s="116"/>
      <c r="AG965" s="116"/>
      <c r="AH965" s="116"/>
      <c r="AI965" s="116"/>
      <c r="AJ965" s="116"/>
    </row>
    <row r="966" spans="1:36" s="76" customFormat="1" x14ac:dyDescent="0.25">
      <c r="A966" s="71"/>
      <c r="E966" s="119"/>
      <c r="F966" s="120"/>
      <c r="G966" s="119"/>
      <c r="H966" s="120"/>
      <c r="I966" s="9"/>
      <c r="J966" s="9"/>
      <c r="K966" s="10"/>
      <c r="P966" s="121"/>
      <c r="Q966" s="116"/>
      <c r="R966" s="116"/>
      <c r="S966" s="116"/>
      <c r="T966" s="116"/>
      <c r="U966" s="116"/>
      <c r="V966" s="116"/>
      <c r="W966" s="116"/>
      <c r="X966" s="116"/>
      <c r="Y966" s="116"/>
      <c r="Z966" s="116"/>
      <c r="AA966" s="116"/>
      <c r="AB966" s="116"/>
      <c r="AC966" s="116"/>
      <c r="AD966" s="116"/>
      <c r="AE966" s="116"/>
      <c r="AF966" s="116"/>
      <c r="AG966" s="116"/>
      <c r="AH966" s="116"/>
      <c r="AI966" s="116"/>
      <c r="AJ966" s="116"/>
    </row>
    <row r="967" spans="1:36" s="76" customFormat="1" x14ac:dyDescent="0.25">
      <c r="A967" s="71"/>
      <c r="E967" s="119"/>
      <c r="F967" s="120"/>
      <c r="G967" s="119"/>
      <c r="H967" s="120"/>
      <c r="I967" s="9"/>
      <c r="J967" s="9"/>
      <c r="K967" s="10"/>
      <c r="P967" s="121"/>
      <c r="Q967" s="116"/>
      <c r="R967" s="116"/>
      <c r="S967" s="116"/>
      <c r="T967" s="116"/>
      <c r="U967" s="116"/>
      <c r="V967" s="116"/>
      <c r="W967" s="116"/>
      <c r="X967" s="116"/>
      <c r="Y967" s="116"/>
      <c r="Z967" s="116"/>
      <c r="AA967" s="116"/>
      <c r="AB967" s="116"/>
      <c r="AC967" s="116"/>
      <c r="AD967" s="116"/>
      <c r="AE967" s="116"/>
      <c r="AF967" s="116"/>
      <c r="AG967" s="116"/>
      <c r="AH967" s="116"/>
      <c r="AI967" s="116"/>
      <c r="AJ967" s="116"/>
    </row>
    <row r="968" spans="1:36" s="76" customFormat="1" x14ac:dyDescent="0.25">
      <c r="A968" s="71"/>
      <c r="E968" s="119"/>
      <c r="F968" s="120"/>
      <c r="G968" s="119"/>
      <c r="H968" s="120"/>
      <c r="I968" s="9"/>
      <c r="J968" s="9"/>
      <c r="K968" s="10"/>
      <c r="P968" s="121"/>
      <c r="Q968" s="116"/>
      <c r="R968" s="116"/>
      <c r="S968" s="116"/>
      <c r="T968" s="116"/>
      <c r="U968" s="116"/>
      <c r="V968" s="116"/>
      <c r="W968" s="116"/>
      <c r="X968" s="116"/>
      <c r="Y968" s="116"/>
      <c r="Z968" s="116"/>
      <c r="AA968" s="116"/>
      <c r="AB968" s="116"/>
      <c r="AC968" s="116"/>
      <c r="AD968" s="116"/>
      <c r="AE968" s="116"/>
      <c r="AF968" s="116"/>
      <c r="AG968" s="116"/>
      <c r="AH968" s="116"/>
      <c r="AI968" s="116"/>
      <c r="AJ968" s="116"/>
    </row>
    <row r="969" spans="1:36" s="76" customFormat="1" x14ac:dyDescent="0.25">
      <c r="A969" s="71"/>
      <c r="E969" s="119"/>
      <c r="F969" s="120"/>
      <c r="G969" s="119"/>
      <c r="H969" s="120"/>
      <c r="I969" s="9"/>
      <c r="J969" s="9"/>
      <c r="K969" s="10"/>
      <c r="P969" s="121"/>
      <c r="Q969" s="116"/>
      <c r="R969" s="116"/>
      <c r="S969" s="116"/>
      <c r="T969" s="116"/>
      <c r="U969" s="116"/>
      <c r="V969" s="116"/>
      <c r="W969" s="116"/>
      <c r="X969" s="116"/>
      <c r="Y969" s="116"/>
      <c r="Z969" s="116"/>
      <c r="AA969" s="116"/>
      <c r="AB969" s="116"/>
      <c r="AC969" s="116"/>
      <c r="AD969" s="116"/>
      <c r="AE969" s="116"/>
      <c r="AF969" s="116"/>
      <c r="AG969" s="116"/>
      <c r="AH969" s="116"/>
      <c r="AI969" s="116"/>
      <c r="AJ969" s="116"/>
    </row>
    <row r="970" spans="1:36" s="76" customFormat="1" x14ac:dyDescent="0.25">
      <c r="A970" s="71"/>
      <c r="E970" s="119"/>
      <c r="F970" s="120"/>
      <c r="G970" s="119"/>
      <c r="H970" s="120"/>
      <c r="I970" s="9"/>
      <c r="J970" s="9"/>
      <c r="K970" s="10"/>
      <c r="P970" s="121"/>
      <c r="Q970" s="116"/>
      <c r="R970" s="116"/>
      <c r="S970" s="116"/>
      <c r="T970" s="116"/>
      <c r="U970" s="116"/>
      <c r="V970" s="116"/>
      <c r="W970" s="116"/>
      <c r="X970" s="116"/>
      <c r="Y970" s="116"/>
      <c r="Z970" s="116"/>
      <c r="AA970" s="116"/>
      <c r="AB970" s="116"/>
      <c r="AC970" s="116"/>
      <c r="AD970" s="116"/>
      <c r="AE970" s="116"/>
      <c r="AF970" s="116"/>
      <c r="AG970" s="116"/>
      <c r="AH970" s="116"/>
      <c r="AI970" s="116"/>
      <c r="AJ970" s="116"/>
    </row>
    <row r="971" spans="1:36" s="76" customFormat="1" x14ac:dyDescent="0.25">
      <c r="A971" s="71"/>
      <c r="E971" s="119"/>
      <c r="F971" s="120"/>
      <c r="G971" s="119"/>
      <c r="H971" s="120"/>
      <c r="I971" s="9"/>
      <c r="J971" s="9"/>
      <c r="K971" s="10"/>
      <c r="P971" s="121"/>
      <c r="Q971" s="116"/>
      <c r="R971" s="116"/>
      <c r="S971" s="116"/>
      <c r="T971" s="116"/>
      <c r="U971" s="116"/>
      <c r="V971" s="116"/>
      <c r="W971" s="116"/>
      <c r="X971" s="116"/>
      <c r="Y971" s="116"/>
      <c r="Z971" s="116"/>
      <c r="AA971" s="116"/>
      <c r="AB971" s="116"/>
      <c r="AC971" s="116"/>
      <c r="AD971" s="116"/>
      <c r="AE971" s="116"/>
      <c r="AF971" s="116"/>
      <c r="AG971" s="116"/>
      <c r="AH971" s="116"/>
      <c r="AI971" s="116"/>
      <c r="AJ971" s="116"/>
    </row>
    <row r="972" spans="1:36" s="76" customFormat="1" x14ac:dyDescent="0.25">
      <c r="A972" s="71"/>
      <c r="E972" s="119"/>
      <c r="F972" s="120"/>
      <c r="G972" s="119"/>
      <c r="H972" s="120"/>
      <c r="I972" s="9"/>
      <c r="J972" s="9"/>
      <c r="K972" s="10"/>
      <c r="P972" s="121"/>
      <c r="Q972" s="116"/>
      <c r="R972" s="116"/>
      <c r="S972" s="116"/>
      <c r="T972" s="116"/>
      <c r="U972" s="116"/>
      <c r="V972" s="116"/>
      <c r="W972" s="116"/>
      <c r="X972" s="116"/>
      <c r="Y972" s="116"/>
      <c r="Z972" s="116"/>
      <c r="AA972" s="116"/>
      <c r="AB972" s="116"/>
      <c r="AC972" s="116"/>
      <c r="AD972" s="116"/>
      <c r="AE972" s="116"/>
      <c r="AF972" s="116"/>
      <c r="AG972" s="116"/>
      <c r="AH972" s="116"/>
      <c r="AI972" s="116"/>
      <c r="AJ972" s="116"/>
    </row>
    <row r="973" spans="1:36" s="76" customFormat="1" x14ac:dyDescent="0.25">
      <c r="A973" s="71"/>
      <c r="E973" s="119"/>
      <c r="F973" s="120"/>
      <c r="G973" s="119"/>
      <c r="H973" s="120"/>
      <c r="I973" s="9"/>
      <c r="J973" s="9"/>
      <c r="K973" s="10"/>
      <c r="P973" s="121"/>
      <c r="Q973" s="116"/>
      <c r="R973" s="116"/>
      <c r="S973" s="116"/>
      <c r="T973" s="116"/>
      <c r="U973" s="116"/>
      <c r="V973" s="116"/>
      <c r="W973" s="116"/>
      <c r="X973" s="116"/>
      <c r="Y973" s="116"/>
      <c r="Z973" s="116"/>
      <c r="AA973" s="116"/>
      <c r="AB973" s="116"/>
      <c r="AC973" s="116"/>
      <c r="AD973" s="116"/>
      <c r="AE973" s="116"/>
      <c r="AF973" s="116"/>
      <c r="AG973" s="116"/>
      <c r="AH973" s="116"/>
      <c r="AI973" s="116"/>
      <c r="AJ973" s="116"/>
    </row>
    <row r="974" spans="1:36" s="76" customFormat="1" x14ac:dyDescent="0.25">
      <c r="A974" s="71"/>
      <c r="E974" s="119"/>
      <c r="F974" s="120"/>
      <c r="G974" s="119"/>
      <c r="H974" s="120"/>
      <c r="I974" s="9"/>
      <c r="J974" s="9"/>
      <c r="K974" s="10"/>
      <c r="P974" s="121"/>
      <c r="Q974" s="116"/>
      <c r="R974" s="116"/>
      <c r="S974" s="116"/>
      <c r="T974" s="116"/>
      <c r="U974" s="116"/>
      <c r="V974" s="116"/>
      <c r="W974" s="116"/>
      <c r="X974" s="116"/>
      <c r="Y974" s="116"/>
      <c r="Z974" s="116"/>
      <c r="AA974" s="116"/>
      <c r="AB974" s="116"/>
      <c r="AC974" s="116"/>
      <c r="AD974" s="116"/>
      <c r="AE974" s="116"/>
      <c r="AF974" s="116"/>
      <c r="AG974" s="116"/>
      <c r="AH974" s="116"/>
      <c r="AI974" s="116"/>
      <c r="AJ974" s="116"/>
    </row>
    <row r="975" spans="1:36" s="76" customFormat="1" x14ac:dyDescent="0.25">
      <c r="A975" s="71"/>
      <c r="E975" s="119"/>
      <c r="F975" s="120"/>
      <c r="G975" s="119"/>
      <c r="H975" s="120"/>
      <c r="I975" s="9"/>
      <c r="J975" s="9"/>
      <c r="K975" s="10"/>
      <c r="P975" s="121"/>
      <c r="Q975" s="116"/>
      <c r="R975" s="116"/>
      <c r="S975" s="116"/>
      <c r="T975" s="116"/>
      <c r="U975" s="116"/>
      <c r="V975" s="116"/>
      <c r="W975" s="116"/>
      <c r="X975" s="116"/>
      <c r="Y975" s="116"/>
      <c r="Z975" s="116"/>
      <c r="AA975" s="116"/>
      <c r="AB975" s="116"/>
      <c r="AC975" s="116"/>
      <c r="AD975" s="116"/>
      <c r="AE975" s="116"/>
      <c r="AF975" s="116"/>
      <c r="AG975" s="116"/>
      <c r="AH975" s="116"/>
      <c r="AI975" s="116"/>
      <c r="AJ975" s="116"/>
    </row>
    <row r="976" spans="1:36" s="76" customFormat="1" x14ac:dyDescent="0.25">
      <c r="A976" s="71"/>
      <c r="E976" s="119"/>
      <c r="F976" s="120"/>
      <c r="G976" s="119"/>
      <c r="H976" s="120"/>
      <c r="I976" s="9"/>
      <c r="J976" s="9"/>
      <c r="K976" s="10"/>
      <c r="P976" s="121"/>
      <c r="Q976" s="116"/>
      <c r="R976" s="116"/>
      <c r="S976" s="116"/>
      <c r="T976" s="116"/>
      <c r="U976" s="116"/>
      <c r="V976" s="116"/>
      <c r="W976" s="116"/>
      <c r="X976" s="116"/>
      <c r="Y976" s="116"/>
      <c r="Z976" s="116"/>
      <c r="AA976" s="116"/>
      <c r="AB976" s="116"/>
      <c r="AC976" s="116"/>
      <c r="AD976" s="116"/>
      <c r="AE976" s="116"/>
      <c r="AF976" s="116"/>
      <c r="AG976" s="116"/>
      <c r="AH976" s="116"/>
      <c r="AI976" s="116"/>
      <c r="AJ976" s="116"/>
    </row>
    <row r="977" spans="1:36" s="76" customFormat="1" x14ac:dyDescent="0.25">
      <c r="A977" s="71"/>
      <c r="E977" s="119"/>
      <c r="F977" s="120"/>
      <c r="G977" s="119"/>
      <c r="H977" s="120"/>
      <c r="I977" s="9"/>
      <c r="J977" s="9"/>
      <c r="K977" s="10"/>
      <c r="P977" s="121"/>
      <c r="Q977" s="116"/>
      <c r="R977" s="116"/>
      <c r="S977" s="116"/>
      <c r="T977" s="116"/>
      <c r="U977" s="116"/>
      <c r="V977" s="116"/>
      <c r="W977" s="116"/>
      <c r="X977" s="116"/>
      <c r="Y977" s="116"/>
      <c r="Z977" s="116"/>
      <c r="AA977" s="116"/>
      <c r="AB977" s="116"/>
      <c r="AC977" s="116"/>
      <c r="AD977" s="116"/>
      <c r="AE977" s="116"/>
      <c r="AF977" s="116"/>
      <c r="AG977" s="116"/>
      <c r="AH977" s="116"/>
      <c r="AI977" s="116"/>
      <c r="AJ977" s="116"/>
    </row>
    <row r="978" spans="1:36" s="76" customFormat="1" x14ac:dyDescent="0.25">
      <c r="A978" s="71"/>
      <c r="E978" s="119"/>
      <c r="F978" s="120"/>
      <c r="G978" s="119"/>
      <c r="H978" s="120"/>
      <c r="I978" s="9"/>
      <c r="J978" s="9"/>
      <c r="K978" s="10"/>
      <c r="P978" s="121"/>
      <c r="Q978" s="116"/>
      <c r="R978" s="116"/>
      <c r="S978" s="116"/>
      <c r="T978" s="116"/>
      <c r="U978" s="116"/>
      <c r="V978" s="116"/>
      <c r="W978" s="116"/>
      <c r="X978" s="116"/>
      <c r="Y978" s="116"/>
      <c r="Z978" s="116"/>
      <c r="AA978" s="116"/>
      <c r="AB978" s="116"/>
      <c r="AC978" s="116"/>
      <c r="AD978" s="116"/>
      <c r="AE978" s="116"/>
      <c r="AF978" s="116"/>
      <c r="AG978" s="116"/>
      <c r="AH978" s="116"/>
      <c r="AI978" s="116"/>
      <c r="AJ978" s="116"/>
    </row>
    <row r="979" spans="1:36" s="76" customFormat="1" x14ac:dyDescent="0.25">
      <c r="A979" s="71"/>
      <c r="E979" s="119"/>
      <c r="F979" s="120"/>
      <c r="G979" s="119"/>
      <c r="H979" s="120"/>
      <c r="I979" s="9"/>
      <c r="J979" s="9"/>
      <c r="K979" s="10"/>
      <c r="P979" s="121"/>
      <c r="Q979" s="116"/>
      <c r="R979" s="116"/>
      <c r="S979" s="116"/>
      <c r="T979" s="116"/>
      <c r="U979" s="116"/>
      <c r="V979" s="116"/>
      <c r="W979" s="116"/>
      <c r="X979" s="116"/>
      <c r="Y979" s="116"/>
      <c r="Z979" s="116"/>
      <c r="AA979" s="116"/>
      <c r="AB979" s="116"/>
      <c r="AC979" s="116"/>
      <c r="AD979" s="116"/>
      <c r="AE979" s="116"/>
      <c r="AF979" s="116"/>
      <c r="AG979" s="116"/>
      <c r="AH979" s="116"/>
      <c r="AI979" s="116"/>
      <c r="AJ979" s="116"/>
    </row>
    <row r="980" spans="1:36" s="76" customFormat="1" x14ac:dyDescent="0.25">
      <c r="A980" s="71"/>
      <c r="E980" s="119"/>
      <c r="F980" s="120"/>
      <c r="G980" s="119"/>
      <c r="H980" s="120"/>
      <c r="I980" s="9"/>
      <c r="J980" s="9"/>
      <c r="K980" s="10"/>
      <c r="P980" s="121"/>
      <c r="Q980" s="116"/>
      <c r="R980" s="116"/>
      <c r="S980" s="116"/>
      <c r="T980" s="116"/>
      <c r="U980" s="116"/>
      <c r="V980" s="116"/>
      <c r="W980" s="116"/>
      <c r="X980" s="116"/>
      <c r="Y980" s="116"/>
      <c r="Z980" s="116"/>
      <c r="AA980" s="116"/>
      <c r="AB980" s="116"/>
      <c r="AC980" s="116"/>
      <c r="AD980" s="116"/>
      <c r="AE980" s="116"/>
      <c r="AF980" s="116"/>
      <c r="AG980" s="116"/>
      <c r="AH980" s="116"/>
      <c r="AI980" s="116"/>
      <c r="AJ980" s="116"/>
    </row>
    <row r="981" spans="1:36" s="76" customFormat="1" x14ac:dyDescent="0.25">
      <c r="A981" s="71"/>
      <c r="E981" s="119"/>
      <c r="F981" s="120"/>
      <c r="G981" s="119"/>
      <c r="H981" s="120"/>
      <c r="I981" s="9"/>
      <c r="J981" s="9"/>
      <c r="K981" s="10"/>
      <c r="P981" s="121"/>
      <c r="Q981" s="116"/>
      <c r="R981" s="116"/>
      <c r="S981" s="116"/>
      <c r="T981" s="116"/>
      <c r="U981" s="116"/>
      <c r="V981" s="116"/>
      <c r="W981" s="116"/>
      <c r="X981" s="116"/>
      <c r="Y981" s="116"/>
      <c r="Z981" s="116"/>
      <c r="AA981" s="116"/>
      <c r="AB981" s="116"/>
      <c r="AC981" s="116"/>
      <c r="AD981" s="116"/>
      <c r="AE981" s="116"/>
      <c r="AF981" s="116"/>
      <c r="AG981" s="116"/>
      <c r="AH981" s="116"/>
      <c r="AI981" s="116"/>
      <c r="AJ981" s="116"/>
    </row>
    <row r="982" spans="1:36" s="76" customFormat="1" x14ac:dyDescent="0.25">
      <c r="A982" s="71"/>
      <c r="E982" s="119"/>
      <c r="F982" s="120"/>
      <c r="G982" s="119"/>
      <c r="H982" s="120"/>
      <c r="I982" s="9"/>
      <c r="J982" s="9"/>
      <c r="K982" s="10"/>
      <c r="P982" s="121"/>
      <c r="Q982" s="116"/>
      <c r="R982" s="116"/>
      <c r="S982" s="116"/>
      <c r="T982" s="116"/>
      <c r="U982" s="116"/>
      <c r="V982" s="116"/>
      <c r="W982" s="116"/>
      <c r="X982" s="116"/>
      <c r="Y982" s="116"/>
      <c r="Z982" s="116"/>
      <c r="AA982" s="116"/>
      <c r="AB982" s="116"/>
      <c r="AC982" s="116"/>
      <c r="AD982" s="116"/>
      <c r="AE982" s="116"/>
      <c r="AF982" s="116"/>
      <c r="AG982" s="116"/>
      <c r="AH982" s="116"/>
      <c r="AI982" s="116"/>
      <c r="AJ982" s="116"/>
    </row>
    <row r="983" spans="1:36" s="76" customFormat="1" x14ac:dyDescent="0.25">
      <c r="A983" s="71"/>
      <c r="E983" s="119"/>
      <c r="F983" s="120"/>
      <c r="G983" s="119"/>
      <c r="H983" s="120"/>
      <c r="I983" s="9"/>
      <c r="J983" s="9"/>
      <c r="K983" s="10"/>
      <c r="P983" s="121"/>
      <c r="Q983" s="116"/>
      <c r="R983" s="116"/>
      <c r="S983" s="116"/>
      <c r="T983" s="116"/>
      <c r="U983" s="116"/>
      <c r="V983" s="116"/>
      <c r="W983" s="116"/>
      <c r="X983" s="116"/>
      <c r="Y983" s="116"/>
      <c r="Z983" s="116"/>
      <c r="AA983" s="116"/>
      <c r="AB983" s="116"/>
      <c r="AC983" s="116"/>
      <c r="AD983" s="116"/>
      <c r="AE983" s="116"/>
      <c r="AF983" s="116"/>
      <c r="AG983" s="116"/>
      <c r="AH983" s="116"/>
      <c r="AI983" s="116"/>
      <c r="AJ983" s="116"/>
    </row>
    <row r="984" spans="1:36" s="76" customFormat="1" x14ac:dyDescent="0.25">
      <c r="A984" s="71"/>
      <c r="E984" s="119"/>
      <c r="F984" s="120"/>
      <c r="G984" s="119"/>
      <c r="H984" s="120"/>
      <c r="I984" s="9"/>
      <c r="J984" s="9"/>
      <c r="K984" s="10"/>
      <c r="P984" s="121"/>
      <c r="Q984" s="116"/>
      <c r="R984" s="116"/>
      <c r="S984" s="116"/>
      <c r="T984" s="116"/>
      <c r="U984" s="116"/>
      <c r="V984" s="116"/>
      <c r="W984" s="116"/>
      <c r="X984" s="116"/>
      <c r="Y984" s="116"/>
      <c r="Z984" s="116"/>
      <c r="AA984" s="116"/>
      <c r="AB984" s="116"/>
      <c r="AC984" s="116"/>
      <c r="AD984" s="116"/>
      <c r="AE984" s="116"/>
      <c r="AF984" s="116"/>
      <c r="AG984" s="116"/>
      <c r="AH984" s="116"/>
      <c r="AI984" s="116"/>
      <c r="AJ984" s="116"/>
    </row>
    <row r="985" spans="1:36" s="76" customFormat="1" x14ac:dyDescent="0.25">
      <c r="A985" s="71"/>
      <c r="E985" s="119"/>
      <c r="F985" s="120"/>
      <c r="G985" s="119"/>
      <c r="H985" s="120"/>
      <c r="I985" s="9"/>
      <c r="J985" s="9"/>
      <c r="K985" s="10"/>
      <c r="P985" s="121"/>
      <c r="Q985" s="116"/>
      <c r="R985" s="116"/>
      <c r="S985" s="116"/>
      <c r="T985" s="116"/>
      <c r="U985" s="116"/>
      <c r="V985" s="116"/>
      <c r="W985" s="116"/>
      <c r="X985" s="116"/>
      <c r="Y985" s="116"/>
      <c r="Z985" s="116"/>
      <c r="AA985" s="116"/>
      <c r="AB985" s="116"/>
      <c r="AC985" s="116"/>
      <c r="AD985" s="116"/>
      <c r="AE985" s="116"/>
      <c r="AF985" s="116"/>
      <c r="AG985" s="116"/>
      <c r="AH985" s="116"/>
      <c r="AI985" s="116"/>
      <c r="AJ985" s="116"/>
    </row>
    <row r="986" spans="1:36" s="76" customFormat="1" x14ac:dyDescent="0.25">
      <c r="A986" s="71"/>
      <c r="E986" s="119"/>
      <c r="F986" s="120"/>
      <c r="G986" s="119"/>
      <c r="H986" s="120"/>
      <c r="I986" s="9"/>
      <c r="J986" s="9"/>
      <c r="K986" s="10"/>
      <c r="P986" s="121"/>
      <c r="Q986" s="116"/>
      <c r="R986" s="116"/>
      <c r="S986" s="116"/>
      <c r="T986" s="116"/>
      <c r="U986" s="116"/>
      <c r="V986" s="116"/>
      <c r="W986" s="116"/>
      <c r="X986" s="116"/>
      <c r="Y986" s="116"/>
      <c r="Z986" s="116"/>
      <c r="AA986" s="116"/>
      <c r="AB986" s="116"/>
      <c r="AC986" s="116"/>
      <c r="AD986" s="116"/>
      <c r="AE986" s="116"/>
      <c r="AF986" s="116"/>
      <c r="AG986" s="116"/>
      <c r="AH986" s="116"/>
      <c r="AI986" s="116"/>
      <c r="AJ986" s="116"/>
    </row>
    <row r="987" spans="1:36" s="76" customFormat="1" x14ac:dyDescent="0.25">
      <c r="A987" s="71"/>
      <c r="E987" s="119"/>
      <c r="F987" s="120"/>
      <c r="G987" s="119"/>
      <c r="H987" s="120"/>
      <c r="I987" s="9"/>
      <c r="J987" s="9"/>
      <c r="K987" s="10"/>
      <c r="P987" s="121"/>
      <c r="Q987" s="116"/>
      <c r="R987" s="116"/>
      <c r="S987" s="116"/>
      <c r="T987" s="116"/>
      <c r="U987" s="116"/>
      <c r="V987" s="116"/>
      <c r="W987" s="116"/>
      <c r="X987" s="116"/>
      <c r="Y987" s="116"/>
      <c r="Z987" s="116"/>
      <c r="AA987" s="116"/>
      <c r="AB987" s="116"/>
      <c r="AC987" s="116"/>
      <c r="AD987" s="116"/>
      <c r="AE987" s="116"/>
      <c r="AF987" s="116"/>
      <c r="AG987" s="116"/>
      <c r="AH987" s="116"/>
      <c r="AI987" s="116"/>
      <c r="AJ987" s="116"/>
    </row>
    <row r="988" spans="1:36" s="76" customFormat="1" x14ac:dyDescent="0.25">
      <c r="A988" s="71"/>
      <c r="E988" s="119"/>
      <c r="F988" s="120"/>
      <c r="G988" s="119"/>
      <c r="H988" s="120"/>
      <c r="I988" s="9"/>
      <c r="J988" s="9"/>
      <c r="K988" s="10"/>
      <c r="P988" s="121"/>
      <c r="Q988" s="116"/>
      <c r="R988" s="116"/>
      <c r="S988" s="116"/>
      <c r="T988" s="116"/>
      <c r="U988" s="116"/>
      <c r="V988" s="116"/>
      <c r="W988" s="116"/>
      <c r="X988" s="116"/>
      <c r="Y988" s="116"/>
      <c r="Z988" s="116"/>
      <c r="AA988" s="116"/>
      <c r="AB988" s="116"/>
      <c r="AC988" s="116"/>
      <c r="AD988" s="116"/>
      <c r="AE988" s="116"/>
      <c r="AF988" s="116"/>
      <c r="AG988" s="116"/>
      <c r="AH988" s="116"/>
      <c r="AI988" s="116"/>
      <c r="AJ988" s="116"/>
    </row>
    <row r="989" spans="1:36" s="76" customFormat="1" x14ac:dyDescent="0.25">
      <c r="A989" s="71"/>
      <c r="E989" s="119"/>
      <c r="F989" s="120"/>
      <c r="G989" s="119"/>
      <c r="H989" s="120"/>
      <c r="I989" s="9"/>
      <c r="J989" s="9"/>
      <c r="K989" s="10"/>
      <c r="P989" s="121"/>
      <c r="Q989" s="116"/>
      <c r="R989" s="116"/>
      <c r="S989" s="116"/>
      <c r="T989" s="116"/>
      <c r="U989" s="116"/>
      <c r="V989" s="116"/>
      <c r="W989" s="116"/>
      <c r="X989" s="116"/>
      <c r="Y989" s="116"/>
      <c r="Z989" s="116"/>
      <c r="AA989" s="116"/>
      <c r="AB989" s="116"/>
      <c r="AC989" s="116"/>
      <c r="AD989" s="116"/>
      <c r="AE989" s="116"/>
      <c r="AF989" s="116"/>
      <c r="AG989" s="116"/>
      <c r="AH989" s="116"/>
      <c r="AI989" s="116"/>
      <c r="AJ989" s="116"/>
    </row>
    <row r="990" spans="1:36" s="76" customFormat="1" x14ac:dyDescent="0.25">
      <c r="A990" s="71"/>
      <c r="E990" s="119"/>
      <c r="F990" s="120"/>
      <c r="G990" s="119"/>
      <c r="H990" s="120"/>
      <c r="I990" s="9"/>
      <c r="J990" s="9"/>
      <c r="K990" s="10"/>
      <c r="P990" s="121"/>
      <c r="Q990" s="116"/>
      <c r="R990" s="116"/>
      <c r="S990" s="116"/>
      <c r="T990" s="116"/>
      <c r="U990" s="116"/>
      <c r="V990" s="116"/>
      <c r="W990" s="116"/>
      <c r="X990" s="116"/>
      <c r="Y990" s="116"/>
      <c r="Z990" s="116"/>
      <c r="AA990" s="116"/>
      <c r="AB990" s="116"/>
      <c r="AC990" s="116"/>
      <c r="AD990" s="116"/>
      <c r="AE990" s="116"/>
      <c r="AF990" s="116"/>
      <c r="AG990" s="116"/>
      <c r="AH990" s="116"/>
      <c r="AI990" s="116"/>
      <c r="AJ990" s="116"/>
    </row>
    <row r="991" spans="1:36" s="76" customFormat="1" x14ac:dyDescent="0.25">
      <c r="A991" s="71"/>
      <c r="E991" s="119"/>
      <c r="F991" s="120"/>
      <c r="G991" s="119"/>
      <c r="H991" s="120"/>
      <c r="I991" s="9"/>
      <c r="J991" s="9"/>
      <c r="K991" s="10"/>
      <c r="P991" s="121"/>
      <c r="Q991" s="116"/>
      <c r="R991" s="116"/>
      <c r="S991" s="116"/>
      <c r="T991" s="116"/>
      <c r="U991" s="116"/>
      <c r="V991" s="116"/>
      <c r="W991" s="116"/>
      <c r="X991" s="116"/>
      <c r="Y991" s="116"/>
      <c r="Z991" s="116"/>
      <c r="AA991" s="116"/>
      <c r="AB991" s="116"/>
      <c r="AC991" s="116"/>
      <c r="AD991" s="116"/>
      <c r="AE991" s="116"/>
      <c r="AF991" s="116"/>
      <c r="AG991" s="116"/>
      <c r="AH991" s="116"/>
      <c r="AI991" s="116"/>
      <c r="AJ991" s="116"/>
    </row>
    <row r="992" spans="1:36" s="76" customFormat="1" x14ac:dyDescent="0.25">
      <c r="A992" s="71"/>
      <c r="E992" s="119"/>
      <c r="F992" s="120"/>
      <c r="G992" s="119"/>
      <c r="H992" s="120"/>
      <c r="I992" s="9"/>
      <c r="J992" s="9"/>
      <c r="K992" s="10"/>
      <c r="P992" s="121"/>
      <c r="Q992" s="116"/>
      <c r="R992" s="116"/>
      <c r="S992" s="116"/>
      <c r="T992" s="116"/>
      <c r="U992" s="116"/>
      <c r="V992" s="116"/>
      <c r="W992" s="116"/>
      <c r="X992" s="116"/>
      <c r="Y992" s="116"/>
      <c r="Z992" s="116"/>
      <c r="AA992" s="116"/>
      <c r="AB992" s="116"/>
      <c r="AC992" s="116"/>
      <c r="AD992" s="116"/>
      <c r="AE992" s="116"/>
      <c r="AF992" s="116"/>
      <c r="AG992" s="116"/>
      <c r="AH992" s="116"/>
      <c r="AI992" s="116"/>
      <c r="AJ992" s="116"/>
    </row>
    <row r="993" spans="1:36" s="76" customFormat="1" x14ac:dyDescent="0.25">
      <c r="A993" s="71"/>
      <c r="E993" s="119"/>
      <c r="F993" s="120"/>
      <c r="G993" s="119"/>
      <c r="H993" s="120"/>
      <c r="I993" s="9"/>
      <c r="J993" s="9"/>
      <c r="K993" s="10"/>
      <c r="P993" s="121"/>
      <c r="Q993" s="116"/>
      <c r="R993" s="116"/>
      <c r="S993" s="116"/>
      <c r="T993" s="116"/>
      <c r="U993" s="116"/>
      <c r="V993" s="116"/>
      <c r="W993" s="116"/>
      <c r="X993" s="116"/>
      <c r="Y993" s="116"/>
      <c r="Z993" s="116"/>
      <c r="AA993" s="116"/>
      <c r="AB993" s="116"/>
      <c r="AC993" s="116"/>
      <c r="AD993" s="116"/>
      <c r="AE993" s="116"/>
      <c r="AF993" s="116"/>
      <c r="AG993" s="116"/>
      <c r="AH993" s="116"/>
      <c r="AI993" s="116"/>
      <c r="AJ993" s="116"/>
    </row>
    <row r="994" spans="1:36" s="76" customFormat="1" x14ac:dyDescent="0.25">
      <c r="A994" s="71"/>
      <c r="E994" s="119"/>
      <c r="F994" s="120"/>
      <c r="G994" s="119"/>
      <c r="H994" s="120"/>
      <c r="I994" s="9"/>
      <c r="J994" s="9"/>
      <c r="K994" s="10"/>
      <c r="P994" s="121"/>
      <c r="Q994" s="116"/>
      <c r="R994" s="116"/>
      <c r="S994" s="116"/>
      <c r="T994" s="116"/>
      <c r="U994" s="116"/>
      <c r="V994" s="116"/>
      <c r="W994" s="116"/>
      <c r="X994" s="116"/>
      <c r="Y994" s="116"/>
      <c r="Z994" s="116"/>
      <c r="AA994" s="116"/>
      <c r="AB994" s="116"/>
      <c r="AC994" s="116"/>
      <c r="AD994" s="116"/>
      <c r="AE994" s="116"/>
      <c r="AF994" s="116"/>
      <c r="AG994" s="116"/>
      <c r="AH994" s="116"/>
      <c r="AI994" s="116"/>
      <c r="AJ994" s="116"/>
    </row>
    <row r="995" spans="1:36" s="76" customFormat="1" x14ac:dyDescent="0.25">
      <c r="A995" s="71"/>
      <c r="E995" s="119"/>
      <c r="F995" s="120"/>
      <c r="G995" s="119"/>
      <c r="H995" s="120"/>
      <c r="I995" s="9"/>
      <c r="J995" s="9"/>
      <c r="K995" s="10"/>
      <c r="P995" s="121"/>
      <c r="Q995" s="116"/>
      <c r="R995" s="116"/>
      <c r="S995" s="116"/>
      <c r="T995" s="116"/>
      <c r="U995" s="116"/>
      <c r="V995" s="116"/>
      <c r="W995" s="116"/>
      <c r="X995" s="116"/>
      <c r="Y995" s="116"/>
      <c r="Z995" s="116"/>
      <c r="AA995" s="116"/>
      <c r="AB995" s="116"/>
      <c r="AC995" s="116"/>
      <c r="AD995" s="116"/>
      <c r="AE995" s="116"/>
      <c r="AF995" s="116"/>
      <c r="AG995" s="116"/>
      <c r="AH995" s="116"/>
      <c r="AI995" s="116"/>
      <c r="AJ995" s="116"/>
    </row>
    <row r="996" spans="1:36" s="76" customFormat="1" x14ac:dyDescent="0.25">
      <c r="A996" s="71"/>
      <c r="E996" s="119"/>
      <c r="F996" s="120"/>
      <c r="G996" s="119"/>
      <c r="H996" s="120"/>
      <c r="I996" s="9"/>
      <c r="J996" s="9"/>
      <c r="K996" s="10"/>
      <c r="P996" s="121"/>
      <c r="Q996" s="116"/>
      <c r="R996" s="116"/>
      <c r="S996" s="116"/>
      <c r="T996" s="116"/>
      <c r="U996" s="116"/>
      <c r="V996" s="116"/>
      <c r="W996" s="116"/>
      <c r="X996" s="116"/>
      <c r="Y996" s="116"/>
      <c r="Z996" s="116"/>
      <c r="AA996" s="116"/>
      <c r="AB996" s="116"/>
      <c r="AC996" s="116"/>
      <c r="AD996" s="116"/>
      <c r="AE996" s="116"/>
      <c r="AF996" s="116"/>
      <c r="AG996" s="116"/>
      <c r="AH996" s="116"/>
      <c r="AI996" s="116"/>
      <c r="AJ996" s="116"/>
    </row>
    <row r="997" spans="1:36" s="76" customFormat="1" x14ac:dyDescent="0.25">
      <c r="A997" s="71"/>
      <c r="E997" s="119"/>
      <c r="F997" s="120"/>
      <c r="G997" s="119"/>
      <c r="H997" s="120"/>
      <c r="I997" s="9"/>
      <c r="J997" s="9"/>
      <c r="K997" s="10"/>
      <c r="P997" s="121"/>
      <c r="Q997" s="116"/>
      <c r="R997" s="116"/>
      <c r="S997" s="116"/>
      <c r="T997" s="116"/>
      <c r="U997" s="116"/>
      <c r="V997" s="116"/>
      <c r="W997" s="116"/>
      <c r="X997" s="116"/>
      <c r="Y997" s="116"/>
      <c r="Z997" s="116"/>
      <c r="AA997" s="116"/>
      <c r="AB997" s="116"/>
      <c r="AC997" s="116"/>
      <c r="AD997" s="116"/>
      <c r="AE997" s="116"/>
      <c r="AF997" s="116"/>
      <c r="AG997" s="116"/>
      <c r="AH997" s="116"/>
      <c r="AI997" s="116"/>
      <c r="AJ997" s="116"/>
    </row>
    <row r="998" spans="1:36" s="76" customFormat="1" x14ac:dyDescent="0.25">
      <c r="A998" s="71"/>
      <c r="E998" s="119"/>
      <c r="F998" s="120"/>
      <c r="G998" s="119"/>
      <c r="H998" s="120"/>
      <c r="I998" s="9"/>
      <c r="J998" s="9"/>
      <c r="K998" s="10"/>
      <c r="P998" s="121"/>
      <c r="Q998" s="116"/>
      <c r="R998" s="116"/>
      <c r="S998" s="116"/>
      <c r="T998" s="116"/>
      <c r="U998" s="116"/>
      <c r="V998" s="116"/>
      <c r="W998" s="116"/>
      <c r="X998" s="116"/>
      <c r="Y998" s="116"/>
      <c r="Z998" s="116"/>
      <c r="AA998" s="116"/>
      <c r="AB998" s="116"/>
      <c r="AC998" s="116"/>
      <c r="AD998" s="116"/>
      <c r="AE998" s="116"/>
      <c r="AF998" s="116"/>
      <c r="AG998" s="116"/>
      <c r="AH998" s="116"/>
      <c r="AI998" s="116"/>
      <c r="AJ998" s="116"/>
    </row>
    <row r="999" spans="1:36" s="76" customFormat="1" x14ac:dyDescent="0.25">
      <c r="A999" s="71"/>
      <c r="E999" s="119"/>
      <c r="F999" s="120"/>
      <c r="G999" s="119"/>
      <c r="H999" s="120"/>
      <c r="I999" s="9"/>
      <c r="J999" s="9"/>
      <c r="K999" s="10"/>
      <c r="P999" s="121"/>
      <c r="Q999" s="116"/>
      <c r="R999" s="116"/>
      <c r="S999" s="116"/>
      <c r="T999" s="116"/>
      <c r="U999" s="116"/>
      <c r="V999" s="116"/>
      <c r="W999" s="116"/>
      <c r="X999" s="116"/>
      <c r="Y999" s="116"/>
      <c r="Z999" s="116"/>
      <c r="AA999" s="116"/>
      <c r="AB999" s="116"/>
      <c r="AC999" s="116"/>
      <c r="AD999" s="116"/>
      <c r="AE999" s="116"/>
      <c r="AF999" s="116"/>
      <c r="AG999" s="116"/>
      <c r="AH999" s="116"/>
      <c r="AI999" s="116"/>
      <c r="AJ999" s="116"/>
    </row>
    <row r="1000" spans="1:36" s="76" customFormat="1" x14ac:dyDescent="0.25">
      <c r="A1000" s="71"/>
      <c r="E1000" s="119"/>
      <c r="F1000" s="120"/>
      <c r="G1000" s="119"/>
      <c r="H1000" s="120"/>
      <c r="I1000" s="9"/>
      <c r="J1000" s="9"/>
      <c r="K1000" s="10"/>
      <c r="P1000" s="121"/>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row>
    <row r="1001" spans="1:36" s="76" customFormat="1" x14ac:dyDescent="0.25">
      <c r="A1001" s="71"/>
      <c r="E1001" s="119"/>
      <c r="F1001" s="120"/>
      <c r="G1001" s="119"/>
      <c r="H1001" s="120"/>
      <c r="I1001" s="9"/>
      <c r="J1001" s="9"/>
      <c r="K1001" s="10"/>
      <c r="P1001" s="121"/>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row>
    <row r="1002" spans="1:36" s="76" customFormat="1" x14ac:dyDescent="0.25">
      <c r="A1002" s="71"/>
      <c r="E1002" s="119"/>
      <c r="F1002" s="120"/>
      <c r="G1002" s="119"/>
      <c r="H1002" s="120"/>
      <c r="I1002" s="9"/>
      <c r="J1002" s="9"/>
      <c r="K1002" s="10"/>
      <c r="P1002" s="121"/>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row>
    <row r="1003" spans="1:36" s="76" customFormat="1" x14ac:dyDescent="0.25">
      <c r="A1003" s="71"/>
      <c r="E1003" s="119"/>
      <c r="F1003" s="120"/>
      <c r="G1003" s="119"/>
      <c r="H1003" s="120"/>
      <c r="I1003" s="9"/>
      <c r="J1003" s="9"/>
      <c r="K1003" s="10"/>
      <c r="P1003" s="121"/>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row>
    <row r="1004" spans="1:36" s="76" customFormat="1" x14ac:dyDescent="0.25">
      <c r="A1004" s="71"/>
      <c r="E1004" s="119"/>
      <c r="F1004" s="120"/>
      <c r="G1004" s="119"/>
      <c r="H1004" s="120"/>
      <c r="I1004" s="9"/>
      <c r="J1004" s="9"/>
      <c r="K1004" s="10"/>
      <c r="P1004" s="121"/>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row>
    <row r="1005" spans="1:36" s="76" customFormat="1" x14ac:dyDescent="0.25">
      <c r="A1005" s="71"/>
      <c r="E1005" s="119"/>
      <c r="F1005" s="120"/>
      <c r="G1005" s="119"/>
      <c r="H1005" s="120"/>
      <c r="I1005" s="9"/>
      <c r="J1005" s="9"/>
      <c r="K1005" s="10"/>
      <c r="P1005" s="121"/>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row>
    <row r="1006" spans="1:36" s="76" customFormat="1" x14ac:dyDescent="0.25">
      <c r="A1006" s="71"/>
      <c r="E1006" s="119"/>
      <c r="F1006" s="120"/>
      <c r="G1006" s="119"/>
      <c r="H1006" s="120"/>
      <c r="I1006" s="9"/>
      <c r="J1006" s="9"/>
      <c r="K1006" s="10"/>
      <c r="P1006" s="121"/>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row>
    <row r="1007" spans="1:36" s="76" customFormat="1" x14ac:dyDescent="0.25">
      <c r="A1007" s="71"/>
      <c r="E1007" s="119"/>
      <c r="F1007" s="120"/>
      <c r="G1007" s="119"/>
      <c r="H1007" s="120"/>
      <c r="I1007" s="9"/>
      <c r="J1007" s="9"/>
      <c r="K1007" s="10"/>
      <c r="P1007" s="121"/>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row>
    <row r="1008" spans="1:36" s="76" customFormat="1" x14ac:dyDescent="0.25">
      <c r="A1008" s="71"/>
      <c r="E1008" s="119"/>
      <c r="F1008" s="120"/>
      <c r="G1008" s="119"/>
      <c r="H1008" s="120"/>
      <c r="I1008" s="9"/>
      <c r="J1008" s="9"/>
      <c r="K1008" s="10"/>
      <c r="P1008" s="121"/>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row>
    <row r="1009" spans="1:36" s="76" customFormat="1" x14ac:dyDescent="0.25">
      <c r="A1009" s="71"/>
      <c r="E1009" s="119"/>
      <c r="F1009" s="120"/>
      <c r="G1009" s="119"/>
      <c r="H1009" s="120"/>
      <c r="I1009" s="9"/>
      <c r="J1009" s="9"/>
      <c r="K1009" s="10"/>
      <c r="P1009" s="121"/>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row>
    <row r="1010" spans="1:36" s="76" customFormat="1" x14ac:dyDescent="0.25">
      <c r="A1010" s="71"/>
      <c r="E1010" s="119"/>
      <c r="F1010" s="120"/>
      <c r="G1010" s="119"/>
      <c r="H1010" s="120"/>
      <c r="I1010" s="9"/>
      <c r="J1010" s="9"/>
      <c r="K1010" s="10"/>
      <c r="P1010" s="121"/>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row>
    <row r="1011" spans="1:36" s="76" customFormat="1" x14ac:dyDescent="0.25">
      <c r="A1011" s="71"/>
      <c r="E1011" s="119"/>
      <c r="F1011" s="120"/>
      <c r="G1011" s="119"/>
      <c r="H1011" s="120"/>
      <c r="I1011" s="9"/>
      <c r="J1011" s="9"/>
      <c r="K1011" s="10"/>
      <c r="P1011" s="121"/>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row>
    <row r="1012" spans="1:36" s="76" customFormat="1" x14ac:dyDescent="0.25">
      <c r="A1012" s="71"/>
      <c r="E1012" s="119"/>
      <c r="F1012" s="120"/>
      <c r="G1012" s="119"/>
      <c r="H1012" s="120"/>
      <c r="I1012" s="9"/>
      <c r="J1012" s="9"/>
      <c r="K1012" s="10"/>
      <c r="P1012" s="121"/>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row>
    <row r="1013" spans="1:36" s="76" customFormat="1" x14ac:dyDescent="0.25">
      <c r="A1013" s="71"/>
      <c r="E1013" s="119"/>
      <c r="F1013" s="120"/>
      <c r="G1013" s="119"/>
      <c r="H1013" s="120"/>
      <c r="I1013" s="9"/>
      <c r="J1013" s="9"/>
      <c r="K1013" s="10"/>
      <c r="P1013" s="121"/>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row>
    <row r="1014" spans="1:36" s="76" customFormat="1" x14ac:dyDescent="0.25">
      <c r="A1014" s="71"/>
      <c r="E1014" s="119"/>
      <c r="F1014" s="120"/>
      <c r="G1014" s="119"/>
      <c r="H1014" s="120"/>
      <c r="I1014" s="9"/>
      <c r="J1014" s="9"/>
      <c r="K1014" s="10"/>
      <c r="P1014" s="121"/>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row>
    <row r="1015" spans="1:36" s="76" customFormat="1" x14ac:dyDescent="0.25">
      <c r="A1015" s="71"/>
      <c r="E1015" s="119"/>
      <c r="F1015" s="120"/>
      <c r="G1015" s="119"/>
      <c r="H1015" s="120"/>
      <c r="I1015" s="9"/>
      <c r="J1015" s="9"/>
      <c r="K1015" s="10"/>
      <c r="P1015" s="121"/>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row>
    <row r="1016" spans="1:36" s="76" customFormat="1" x14ac:dyDescent="0.25">
      <c r="A1016" s="71"/>
      <c r="E1016" s="119"/>
      <c r="F1016" s="120"/>
      <c r="G1016" s="119"/>
      <c r="H1016" s="120"/>
      <c r="I1016" s="9"/>
      <c r="J1016" s="9"/>
      <c r="K1016" s="10"/>
      <c r="P1016" s="121"/>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row>
    <row r="1017" spans="1:36" s="76" customFormat="1" x14ac:dyDescent="0.25">
      <c r="A1017" s="71"/>
      <c r="E1017" s="119"/>
      <c r="F1017" s="120"/>
      <c r="G1017" s="119"/>
      <c r="H1017" s="120"/>
      <c r="I1017" s="9"/>
      <c r="J1017" s="9"/>
      <c r="K1017" s="10"/>
      <c r="P1017" s="121"/>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row>
    <row r="1018" spans="1:36" s="76" customFormat="1" x14ac:dyDescent="0.25">
      <c r="A1018" s="71"/>
      <c r="E1018" s="119"/>
      <c r="F1018" s="120"/>
      <c r="G1018" s="119"/>
      <c r="H1018" s="120"/>
      <c r="I1018" s="9"/>
      <c r="J1018" s="9"/>
      <c r="K1018" s="10"/>
      <c r="P1018" s="121"/>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row>
    <row r="1019" spans="1:36" s="76" customFormat="1" x14ac:dyDescent="0.25">
      <c r="A1019" s="71"/>
      <c r="E1019" s="119"/>
      <c r="F1019" s="120"/>
      <c r="G1019" s="119"/>
      <c r="H1019" s="120"/>
      <c r="I1019" s="9"/>
      <c r="J1019" s="9"/>
      <c r="K1019" s="10"/>
      <c r="P1019" s="121"/>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row>
    <row r="1020" spans="1:36" s="76" customFormat="1" x14ac:dyDescent="0.25">
      <c r="A1020" s="71"/>
      <c r="E1020" s="119"/>
      <c r="F1020" s="120"/>
      <c r="G1020" s="119"/>
      <c r="H1020" s="120"/>
      <c r="I1020" s="9"/>
      <c r="J1020" s="9"/>
      <c r="K1020" s="10"/>
      <c r="P1020" s="121"/>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row>
    <row r="1021" spans="1:36" s="76" customFormat="1" x14ac:dyDescent="0.25">
      <c r="A1021" s="71"/>
      <c r="E1021" s="119"/>
      <c r="F1021" s="120"/>
      <c r="G1021" s="119"/>
      <c r="H1021" s="120"/>
      <c r="I1021" s="9"/>
      <c r="J1021" s="9"/>
      <c r="K1021" s="10"/>
      <c r="P1021" s="121"/>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row>
    <row r="1022" spans="1:36" s="76" customFormat="1" x14ac:dyDescent="0.25">
      <c r="A1022" s="71"/>
      <c r="E1022" s="119"/>
      <c r="F1022" s="120"/>
      <c r="G1022" s="119"/>
      <c r="H1022" s="120"/>
      <c r="I1022" s="9"/>
      <c r="J1022" s="9"/>
      <c r="K1022" s="10"/>
      <c r="P1022" s="121"/>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row>
    <row r="1023" spans="1:36" s="76" customFormat="1" x14ac:dyDescent="0.25">
      <c r="A1023" s="71"/>
      <c r="E1023" s="119"/>
      <c r="F1023" s="120"/>
      <c r="G1023" s="119"/>
      <c r="H1023" s="120"/>
      <c r="I1023" s="9"/>
      <c r="J1023" s="9"/>
      <c r="K1023" s="10"/>
      <c r="P1023" s="121"/>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row>
    <row r="1024" spans="1:36" s="76" customFormat="1" x14ac:dyDescent="0.25">
      <c r="A1024" s="71"/>
      <c r="E1024" s="119"/>
      <c r="F1024" s="120"/>
      <c r="G1024" s="119"/>
      <c r="H1024" s="120"/>
      <c r="I1024" s="9"/>
      <c r="J1024" s="9"/>
      <c r="K1024" s="10"/>
      <c r="P1024" s="121"/>
      <c r="Q1024" s="116"/>
      <c r="R1024" s="116"/>
      <c r="S1024" s="116"/>
      <c r="T1024" s="116"/>
      <c r="U1024" s="116"/>
      <c r="V1024" s="116"/>
      <c r="W1024" s="116"/>
      <c r="X1024" s="116"/>
      <c r="Y1024" s="116"/>
      <c r="Z1024" s="116"/>
      <c r="AA1024" s="116"/>
      <c r="AB1024" s="116"/>
      <c r="AC1024" s="116"/>
      <c r="AD1024" s="116"/>
      <c r="AE1024" s="116"/>
      <c r="AF1024" s="116"/>
      <c r="AG1024" s="116"/>
      <c r="AH1024" s="116"/>
      <c r="AI1024" s="116"/>
      <c r="AJ1024" s="116"/>
    </row>
    <row r="1025" spans="1:36" s="76" customFormat="1" x14ac:dyDescent="0.25">
      <c r="A1025" s="71"/>
      <c r="E1025" s="119"/>
      <c r="F1025" s="120"/>
      <c r="G1025" s="119"/>
      <c r="H1025" s="120"/>
      <c r="I1025" s="9"/>
      <c r="J1025" s="9"/>
      <c r="K1025" s="10"/>
      <c r="P1025" s="121"/>
      <c r="Q1025" s="116"/>
      <c r="R1025" s="116"/>
      <c r="S1025" s="116"/>
      <c r="T1025" s="116"/>
      <c r="U1025" s="116"/>
      <c r="V1025" s="116"/>
      <c r="W1025" s="116"/>
      <c r="X1025" s="116"/>
      <c r="Y1025" s="116"/>
      <c r="Z1025" s="116"/>
      <c r="AA1025" s="116"/>
      <c r="AB1025" s="116"/>
      <c r="AC1025" s="116"/>
      <c r="AD1025" s="116"/>
      <c r="AE1025" s="116"/>
      <c r="AF1025" s="116"/>
      <c r="AG1025" s="116"/>
      <c r="AH1025" s="116"/>
      <c r="AI1025" s="116"/>
      <c r="AJ1025" s="116"/>
    </row>
    <row r="1026" spans="1:36" s="76" customFormat="1" x14ac:dyDescent="0.25">
      <c r="A1026" s="71"/>
      <c r="E1026" s="119"/>
      <c r="F1026" s="120"/>
      <c r="G1026" s="119"/>
      <c r="H1026" s="120"/>
      <c r="I1026" s="9"/>
      <c r="J1026" s="9"/>
      <c r="K1026" s="10"/>
      <c r="P1026" s="121"/>
      <c r="Q1026" s="116"/>
      <c r="R1026" s="116"/>
      <c r="S1026" s="116"/>
      <c r="T1026" s="116"/>
      <c r="U1026" s="116"/>
      <c r="V1026" s="116"/>
      <c r="W1026" s="116"/>
      <c r="X1026" s="116"/>
      <c r="Y1026" s="116"/>
      <c r="Z1026" s="116"/>
      <c r="AA1026" s="116"/>
      <c r="AB1026" s="116"/>
      <c r="AC1026" s="116"/>
      <c r="AD1026" s="116"/>
      <c r="AE1026" s="116"/>
      <c r="AF1026" s="116"/>
      <c r="AG1026" s="116"/>
      <c r="AH1026" s="116"/>
      <c r="AI1026" s="116"/>
      <c r="AJ1026" s="116"/>
    </row>
    <row r="1027" spans="1:36" s="76" customFormat="1" x14ac:dyDescent="0.25">
      <c r="A1027" s="71"/>
      <c r="E1027" s="119"/>
      <c r="F1027" s="120"/>
      <c r="G1027" s="119"/>
      <c r="H1027" s="120"/>
      <c r="I1027" s="9"/>
      <c r="J1027" s="9"/>
      <c r="K1027" s="10"/>
      <c r="P1027" s="121"/>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row>
    <row r="1028" spans="1:36" s="76" customFormat="1" x14ac:dyDescent="0.25">
      <c r="A1028" s="71"/>
      <c r="E1028" s="119"/>
      <c r="F1028" s="120"/>
      <c r="G1028" s="119"/>
      <c r="H1028" s="120"/>
      <c r="I1028" s="9"/>
      <c r="J1028" s="9"/>
      <c r="K1028" s="10"/>
      <c r="P1028" s="121"/>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row>
    <row r="1029" spans="1:36" s="76" customFormat="1" x14ac:dyDescent="0.25">
      <c r="A1029" s="71"/>
      <c r="E1029" s="119"/>
      <c r="F1029" s="120"/>
      <c r="G1029" s="119"/>
      <c r="H1029" s="120"/>
      <c r="I1029" s="9"/>
      <c r="J1029" s="9"/>
      <c r="K1029" s="10"/>
      <c r="P1029" s="121"/>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row>
    <row r="1030" spans="1:36" s="76" customFormat="1" x14ac:dyDescent="0.25">
      <c r="A1030" s="71"/>
      <c r="E1030" s="119"/>
      <c r="F1030" s="120"/>
      <c r="G1030" s="119"/>
      <c r="H1030" s="120"/>
      <c r="I1030" s="9"/>
      <c r="J1030" s="9"/>
      <c r="K1030" s="10"/>
      <c r="P1030" s="121"/>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row>
    <row r="1031" spans="1:36" s="76" customFormat="1" x14ac:dyDescent="0.25">
      <c r="A1031" s="71"/>
      <c r="E1031" s="119"/>
      <c r="F1031" s="120"/>
      <c r="G1031" s="119"/>
      <c r="H1031" s="120"/>
      <c r="I1031" s="9"/>
      <c r="J1031" s="9"/>
      <c r="K1031" s="10"/>
      <c r="P1031" s="121"/>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row>
    <row r="1032" spans="1:36" s="76" customFormat="1" x14ac:dyDescent="0.25">
      <c r="A1032" s="71"/>
      <c r="E1032" s="119"/>
      <c r="F1032" s="120"/>
      <c r="G1032" s="119"/>
      <c r="H1032" s="120"/>
      <c r="I1032" s="9"/>
      <c r="J1032" s="9"/>
      <c r="K1032" s="10"/>
      <c r="P1032" s="121"/>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row>
    <row r="1033" spans="1:36" s="76" customFormat="1" x14ac:dyDescent="0.25">
      <c r="A1033" s="71"/>
      <c r="E1033" s="119"/>
      <c r="F1033" s="120"/>
      <c r="G1033" s="119"/>
      <c r="H1033" s="120"/>
      <c r="I1033" s="9"/>
      <c r="J1033" s="9"/>
      <c r="K1033" s="10"/>
      <c r="P1033" s="121"/>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row>
    <row r="1034" spans="1:36" s="76" customFormat="1" x14ac:dyDescent="0.25">
      <c r="A1034" s="71"/>
      <c r="E1034" s="119"/>
      <c r="F1034" s="120"/>
      <c r="G1034" s="119"/>
      <c r="H1034" s="120"/>
      <c r="I1034" s="9"/>
      <c r="J1034" s="9"/>
      <c r="K1034" s="10"/>
      <c r="P1034" s="121"/>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row>
    <row r="1035" spans="1:36" s="76" customFormat="1" x14ac:dyDescent="0.25">
      <c r="A1035" s="71"/>
      <c r="E1035" s="119"/>
      <c r="F1035" s="120"/>
      <c r="G1035" s="119"/>
      <c r="H1035" s="120"/>
      <c r="I1035" s="9"/>
      <c r="J1035" s="9"/>
      <c r="K1035" s="10"/>
      <c r="P1035" s="121"/>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row>
    <row r="1036" spans="1:36" s="76" customFormat="1" x14ac:dyDescent="0.25">
      <c r="A1036" s="71"/>
      <c r="E1036" s="119"/>
      <c r="F1036" s="120"/>
      <c r="G1036" s="119"/>
      <c r="H1036" s="120"/>
      <c r="I1036" s="9"/>
      <c r="J1036" s="9"/>
      <c r="K1036" s="10"/>
      <c r="P1036" s="121"/>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row>
    <row r="1037" spans="1:36" s="76" customFormat="1" x14ac:dyDescent="0.25">
      <c r="A1037" s="71"/>
      <c r="E1037" s="119"/>
      <c r="F1037" s="120"/>
      <c r="G1037" s="119"/>
      <c r="H1037" s="120"/>
      <c r="I1037" s="9"/>
      <c r="J1037" s="9"/>
      <c r="K1037" s="10"/>
      <c r="P1037" s="121"/>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row>
    <row r="1038" spans="1:36" s="76" customFormat="1" x14ac:dyDescent="0.25">
      <c r="A1038" s="71"/>
      <c r="E1038" s="119"/>
      <c r="F1038" s="120"/>
      <c r="G1038" s="119"/>
      <c r="H1038" s="120"/>
      <c r="I1038" s="9"/>
      <c r="J1038" s="9"/>
      <c r="K1038" s="10"/>
      <c r="P1038" s="121"/>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row>
    <row r="1039" spans="1:36" s="76" customFormat="1" x14ac:dyDescent="0.25">
      <c r="A1039" s="71"/>
      <c r="E1039" s="119"/>
      <c r="F1039" s="120"/>
      <c r="G1039" s="119"/>
      <c r="H1039" s="120"/>
      <c r="I1039" s="9"/>
      <c r="J1039" s="9"/>
      <c r="K1039" s="10"/>
      <c r="P1039" s="121"/>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row>
    <row r="1040" spans="1:36" s="76" customFormat="1" x14ac:dyDescent="0.25">
      <c r="A1040" s="71"/>
      <c r="E1040" s="119"/>
      <c r="F1040" s="120"/>
      <c r="G1040" s="119"/>
      <c r="H1040" s="120"/>
      <c r="I1040" s="9"/>
      <c r="J1040" s="9"/>
      <c r="K1040" s="10"/>
      <c r="P1040" s="121"/>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row>
    <row r="1041" spans="1:36" s="76" customFormat="1" x14ac:dyDescent="0.25">
      <c r="A1041" s="71"/>
      <c r="E1041" s="119"/>
      <c r="F1041" s="120"/>
      <c r="G1041" s="119"/>
      <c r="H1041" s="120"/>
      <c r="I1041" s="9"/>
      <c r="J1041" s="9"/>
      <c r="K1041" s="10"/>
      <c r="P1041" s="121"/>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row>
    <row r="1042" spans="1:36" s="76" customFormat="1" x14ac:dyDescent="0.25">
      <c r="A1042" s="71"/>
      <c r="E1042" s="119"/>
      <c r="F1042" s="120"/>
      <c r="G1042" s="119"/>
      <c r="H1042" s="120"/>
      <c r="I1042" s="9"/>
      <c r="J1042" s="9"/>
      <c r="K1042" s="10"/>
      <c r="P1042" s="121"/>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row>
    <row r="1043" spans="1:36" s="76" customFormat="1" x14ac:dyDescent="0.25">
      <c r="A1043" s="71"/>
      <c r="E1043" s="119"/>
      <c r="F1043" s="120"/>
      <c r="G1043" s="119"/>
      <c r="H1043" s="120"/>
      <c r="I1043" s="9"/>
      <c r="J1043" s="9"/>
      <c r="K1043" s="10"/>
      <c r="P1043" s="121"/>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row>
    <row r="1044" spans="1:36" s="76" customFormat="1" x14ac:dyDescent="0.25">
      <c r="A1044" s="71"/>
      <c r="E1044" s="119"/>
      <c r="F1044" s="120"/>
      <c r="G1044" s="119"/>
      <c r="H1044" s="120"/>
      <c r="I1044" s="9"/>
      <c r="J1044" s="9"/>
      <c r="K1044" s="10"/>
      <c r="P1044" s="121"/>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row>
    <row r="1045" spans="1:36" s="76" customFormat="1" x14ac:dyDescent="0.25">
      <c r="A1045" s="71"/>
      <c r="E1045" s="119"/>
      <c r="F1045" s="120"/>
      <c r="G1045" s="119"/>
      <c r="H1045" s="120"/>
      <c r="I1045" s="9"/>
      <c r="J1045" s="9"/>
      <c r="K1045" s="10"/>
      <c r="P1045" s="121"/>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row>
    <row r="1046" spans="1:36" s="76" customFormat="1" x14ac:dyDescent="0.25">
      <c r="A1046" s="71"/>
      <c r="E1046" s="119"/>
      <c r="F1046" s="120"/>
      <c r="G1046" s="119"/>
      <c r="H1046" s="120"/>
      <c r="I1046" s="9"/>
      <c r="J1046" s="9"/>
      <c r="K1046" s="10"/>
      <c r="P1046" s="121"/>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row>
    <row r="1047" spans="1:36" s="76" customFormat="1" x14ac:dyDescent="0.25">
      <c r="A1047" s="71"/>
      <c r="E1047" s="119"/>
      <c r="F1047" s="120"/>
      <c r="G1047" s="119"/>
      <c r="H1047" s="120"/>
      <c r="I1047" s="9"/>
      <c r="J1047" s="9"/>
      <c r="K1047" s="10"/>
      <c r="P1047" s="121"/>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row>
    <row r="1048" spans="1:36" s="76" customFormat="1" x14ac:dyDescent="0.25">
      <c r="A1048" s="71"/>
      <c r="E1048" s="119"/>
      <c r="F1048" s="120"/>
      <c r="G1048" s="119"/>
      <c r="H1048" s="120"/>
      <c r="I1048" s="9"/>
      <c r="J1048" s="9"/>
      <c r="K1048" s="10"/>
      <c r="P1048" s="121"/>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row>
    <row r="1049" spans="1:36" s="76" customFormat="1" x14ac:dyDescent="0.25">
      <c r="A1049" s="71"/>
      <c r="E1049" s="119"/>
      <c r="F1049" s="120"/>
      <c r="G1049" s="119"/>
      <c r="H1049" s="120"/>
      <c r="I1049" s="9"/>
      <c r="J1049" s="9"/>
      <c r="K1049" s="10"/>
      <c r="P1049" s="121"/>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row>
    <row r="1050" spans="1:36" s="76" customFormat="1" x14ac:dyDescent="0.25">
      <c r="A1050" s="71"/>
      <c r="E1050" s="119"/>
      <c r="F1050" s="120"/>
      <c r="G1050" s="119"/>
      <c r="H1050" s="120"/>
      <c r="I1050" s="9"/>
      <c r="J1050" s="9"/>
      <c r="K1050" s="10"/>
      <c r="P1050" s="121"/>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row>
    <row r="1051" spans="1:36" s="76" customFormat="1" x14ac:dyDescent="0.25">
      <c r="A1051" s="71"/>
      <c r="E1051" s="119"/>
      <c r="F1051" s="120"/>
      <c r="G1051" s="119"/>
      <c r="H1051" s="120"/>
      <c r="I1051" s="9"/>
      <c r="J1051" s="9"/>
      <c r="K1051" s="10"/>
      <c r="P1051" s="121"/>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row>
    <row r="1052" spans="1:36" s="76" customFormat="1" x14ac:dyDescent="0.25">
      <c r="A1052" s="71"/>
      <c r="E1052" s="119"/>
      <c r="F1052" s="120"/>
      <c r="G1052" s="119"/>
      <c r="H1052" s="120"/>
      <c r="I1052" s="9"/>
      <c r="J1052" s="9"/>
      <c r="K1052" s="10"/>
      <c r="P1052" s="121"/>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row>
    <row r="1053" spans="1:36" s="76" customFormat="1" x14ac:dyDescent="0.25">
      <c r="A1053" s="71"/>
      <c r="E1053" s="119"/>
      <c r="F1053" s="120"/>
      <c r="G1053" s="119"/>
      <c r="H1053" s="120"/>
      <c r="I1053" s="9"/>
      <c r="J1053" s="9"/>
      <c r="K1053" s="10"/>
      <c r="P1053" s="121"/>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row>
    <row r="1054" spans="1:36" s="76" customFormat="1" x14ac:dyDescent="0.25">
      <c r="A1054" s="71"/>
      <c r="E1054" s="119"/>
      <c r="F1054" s="120"/>
      <c r="G1054" s="119"/>
      <c r="H1054" s="120"/>
      <c r="I1054" s="9"/>
      <c r="J1054" s="9"/>
      <c r="K1054" s="10"/>
      <c r="P1054" s="121"/>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row>
    <row r="1055" spans="1:36" s="76" customFormat="1" x14ac:dyDescent="0.25">
      <c r="A1055" s="71"/>
      <c r="E1055" s="119"/>
      <c r="F1055" s="120"/>
      <c r="G1055" s="119"/>
      <c r="H1055" s="120"/>
      <c r="I1055" s="9"/>
      <c r="J1055" s="9"/>
      <c r="K1055" s="10"/>
      <c r="P1055" s="121"/>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row>
    <row r="1056" spans="1:36" s="76" customFormat="1" x14ac:dyDescent="0.25">
      <c r="A1056" s="71"/>
      <c r="E1056" s="119"/>
      <c r="F1056" s="120"/>
      <c r="G1056" s="119"/>
      <c r="H1056" s="120"/>
      <c r="I1056" s="9"/>
      <c r="J1056" s="9"/>
      <c r="K1056" s="10"/>
      <c r="P1056" s="121"/>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row>
    <row r="1057" spans="1:36" s="76" customFormat="1" x14ac:dyDescent="0.25">
      <c r="A1057" s="71"/>
      <c r="E1057" s="119"/>
      <c r="F1057" s="120"/>
      <c r="G1057" s="119"/>
      <c r="H1057" s="120"/>
      <c r="I1057" s="9"/>
      <c r="J1057" s="9"/>
      <c r="K1057" s="10"/>
      <c r="P1057" s="121"/>
      <c r="Q1057" s="116"/>
      <c r="R1057" s="116"/>
      <c r="S1057" s="116"/>
      <c r="T1057" s="116"/>
      <c r="U1057" s="116"/>
      <c r="V1057" s="116"/>
      <c r="W1057" s="116"/>
      <c r="X1057" s="116"/>
      <c r="Y1057" s="116"/>
      <c r="Z1057" s="116"/>
      <c r="AA1057" s="116"/>
      <c r="AB1057" s="116"/>
      <c r="AC1057" s="116"/>
      <c r="AD1057" s="116"/>
      <c r="AE1057" s="116"/>
      <c r="AF1057" s="116"/>
      <c r="AG1057" s="116"/>
      <c r="AH1057" s="116"/>
      <c r="AI1057" s="116"/>
      <c r="AJ1057" s="116"/>
    </row>
    <row r="1058" spans="1:36" s="76" customFormat="1" x14ac:dyDescent="0.25">
      <c r="A1058" s="71"/>
      <c r="E1058" s="119"/>
      <c r="F1058" s="120"/>
      <c r="G1058" s="119"/>
      <c r="H1058" s="120"/>
      <c r="I1058" s="9"/>
      <c r="J1058" s="9"/>
      <c r="K1058" s="10"/>
      <c r="P1058" s="121"/>
      <c r="Q1058" s="116"/>
      <c r="R1058" s="116"/>
      <c r="S1058" s="116"/>
      <c r="T1058" s="116"/>
      <c r="U1058" s="116"/>
      <c r="V1058" s="116"/>
      <c r="W1058" s="116"/>
      <c r="X1058" s="116"/>
      <c r="Y1058" s="116"/>
      <c r="Z1058" s="116"/>
      <c r="AA1058" s="116"/>
      <c r="AB1058" s="116"/>
      <c r="AC1058" s="116"/>
      <c r="AD1058" s="116"/>
      <c r="AE1058" s="116"/>
      <c r="AF1058" s="116"/>
      <c r="AG1058" s="116"/>
      <c r="AH1058" s="116"/>
      <c r="AI1058" s="116"/>
      <c r="AJ1058" s="116"/>
    </row>
    <row r="1059" spans="1:36" s="76" customFormat="1" x14ac:dyDescent="0.25">
      <c r="A1059" s="71"/>
      <c r="E1059" s="119"/>
      <c r="F1059" s="120"/>
      <c r="G1059" s="119"/>
      <c r="H1059" s="120"/>
      <c r="I1059" s="9"/>
      <c r="J1059" s="9"/>
      <c r="K1059" s="10"/>
      <c r="P1059" s="121"/>
      <c r="Q1059" s="116"/>
      <c r="R1059" s="116"/>
      <c r="S1059" s="116"/>
      <c r="T1059" s="116"/>
      <c r="U1059" s="116"/>
      <c r="V1059" s="116"/>
      <c r="W1059" s="116"/>
      <c r="X1059" s="116"/>
      <c r="Y1059" s="116"/>
      <c r="Z1059" s="116"/>
      <c r="AA1059" s="116"/>
      <c r="AB1059" s="116"/>
      <c r="AC1059" s="116"/>
      <c r="AD1059" s="116"/>
      <c r="AE1059" s="116"/>
      <c r="AF1059" s="116"/>
      <c r="AG1059" s="116"/>
      <c r="AH1059" s="116"/>
      <c r="AI1059" s="116"/>
      <c r="AJ1059" s="116"/>
    </row>
    <row r="1060" spans="1:36" s="76" customFormat="1" x14ac:dyDescent="0.25">
      <c r="A1060" s="71"/>
      <c r="E1060" s="119"/>
      <c r="F1060" s="120"/>
      <c r="G1060" s="119"/>
      <c r="H1060" s="120"/>
      <c r="I1060" s="9"/>
      <c r="J1060" s="9"/>
      <c r="K1060" s="10"/>
      <c r="P1060" s="121"/>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row>
    <row r="1061" spans="1:36" s="76" customFormat="1" x14ac:dyDescent="0.25">
      <c r="A1061" s="71"/>
      <c r="E1061" s="119"/>
      <c r="F1061" s="120"/>
      <c r="G1061" s="119"/>
      <c r="H1061" s="120"/>
      <c r="I1061" s="9"/>
      <c r="J1061" s="9"/>
      <c r="K1061" s="10"/>
      <c r="P1061" s="121"/>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row>
    <row r="1062" spans="1:36" s="76" customFormat="1" x14ac:dyDescent="0.25">
      <c r="A1062" s="71"/>
      <c r="E1062" s="119"/>
      <c r="F1062" s="120"/>
      <c r="G1062" s="119"/>
      <c r="H1062" s="120"/>
      <c r="I1062" s="9"/>
      <c r="J1062" s="9"/>
      <c r="K1062" s="10"/>
      <c r="P1062" s="121"/>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row>
    <row r="1063" spans="1:36" s="76" customFormat="1" x14ac:dyDescent="0.25">
      <c r="A1063" s="71"/>
      <c r="E1063" s="119"/>
      <c r="F1063" s="120"/>
      <c r="G1063" s="119"/>
      <c r="H1063" s="120"/>
      <c r="I1063" s="9"/>
      <c r="J1063" s="9"/>
      <c r="K1063" s="10"/>
      <c r="P1063" s="121"/>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row>
    <row r="1064" spans="1:36" s="76" customFormat="1" x14ac:dyDescent="0.25">
      <c r="A1064" s="71"/>
      <c r="E1064" s="119"/>
      <c r="F1064" s="120"/>
      <c r="G1064" s="119"/>
      <c r="H1064" s="120"/>
      <c r="I1064" s="9"/>
      <c r="J1064" s="9"/>
      <c r="K1064" s="10"/>
      <c r="P1064" s="121"/>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row>
    <row r="1065" spans="1:36" s="76" customFormat="1" x14ac:dyDescent="0.25">
      <c r="A1065" s="71"/>
      <c r="E1065" s="119"/>
      <c r="F1065" s="120"/>
      <c r="G1065" s="119"/>
      <c r="H1065" s="120"/>
      <c r="I1065" s="9"/>
      <c r="J1065" s="9"/>
      <c r="K1065" s="10"/>
      <c r="P1065" s="121"/>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row>
    <row r="1066" spans="1:36" s="76" customFormat="1" x14ac:dyDescent="0.25">
      <c r="A1066" s="71"/>
      <c r="E1066" s="119"/>
      <c r="F1066" s="120"/>
      <c r="G1066" s="119"/>
      <c r="H1066" s="120"/>
      <c r="I1066" s="9"/>
      <c r="J1066" s="9"/>
      <c r="K1066" s="10"/>
      <c r="P1066" s="121"/>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row>
    <row r="1067" spans="1:36" s="76" customFormat="1" x14ac:dyDescent="0.25">
      <c r="A1067" s="71"/>
      <c r="E1067" s="119"/>
      <c r="F1067" s="120"/>
      <c r="G1067" s="119"/>
      <c r="H1067" s="120"/>
      <c r="I1067" s="9"/>
      <c r="J1067" s="9"/>
      <c r="K1067" s="10"/>
      <c r="P1067" s="121"/>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row>
    <row r="1068" spans="1:36" s="76" customFormat="1" x14ac:dyDescent="0.25">
      <c r="A1068" s="71"/>
      <c r="E1068" s="119"/>
      <c r="F1068" s="120"/>
      <c r="G1068" s="119"/>
      <c r="H1068" s="120"/>
      <c r="I1068" s="9"/>
      <c r="J1068" s="9"/>
      <c r="K1068" s="10"/>
      <c r="P1068" s="121"/>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row>
    <row r="1069" spans="1:36" s="76" customFormat="1" x14ac:dyDescent="0.25">
      <c r="A1069" s="71"/>
      <c r="E1069" s="119"/>
      <c r="F1069" s="120"/>
      <c r="G1069" s="119"/>
      <c r="H1069" s="120"/>
      <c r="I1069" s="9"/>
      <c r="J1069" s="9"/>
      <c r="K1069" s="10"/>
      <c r="P1069" s="121"/>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row>
    <row r="1070" spans="1:36" s="76" customFormat="1" x14ac:dyDescent="0.25">
      <c r="A1070" s="71"/>
      <c r="E1070" s="119"/>
      <c r="F1070" s="120"/>
      <c r="G1070" s="119"/>
      <c r="H1070" s="120"/>
      <c r="I1070" s="9"/>
      <c r="J1070" s="9"/>
      <c r="K1070" s="10"/>
      <c r="P1070" s="121"/>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row>
    <row r="1071" spans="1:36" s="76" customFormat="1" x14ac:dyDescent="0.25">
      <c r="A1071" s="71"/>
      <c r="E1071" s="119"/>
      <c r="F1071" s="120"/>
      <c r="G1071" s="119"/>
      <c r="H1071" s="120"/>
      <c r="I1071" s="9"/>
      <c r="J1071" s="9"/>
      <c r="K1071" s="10"/>
      <c r="P1071" s="121"/>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row>
    <row r="1072" spans="1:36" s="76" customFormat="1" x14ac:dyDescent="0.25">
      <c r="A1072" s="71"/>
      <c r="E1072" s="119"/>
      <c r="F1072" s="120"/>
      <c r="G1072" s="119"/>
      <c r="H1072" s="120"/>
      <c r="I1072" s="9"/>
      <c r="J1072" s="9"/>
      <c r="K1072" s="10"/>
      <c r="P1072" s="121"/>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row>
    <row r="1073" spans="1:36" s="76" customFormat="1" x14ac:dyDescent="0.25">
      <c r="A1073" s="71"/>
      <c r="E1073" s="119"/>
      <c r="F1073" s="120"/>
      <c r="G1073" s="119"/>
      <c r="H1073" s="120"/>
      <c r="I1073" s="9"/>
      <c r="J1073" s="9"/>
      <c r="K1073" s="10"/>
      <c r="P1073" s="121"/>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row>
    <row r="1074" spans="1:36" s="76" customFormat="1" x14ac:dyDescent="0.25">
      <c r="A1074" s="71"/>
      <c r="E1074" s="119"/>
      <c r="F1074" s="120"/>
      <c r="G1074" s="119"/>
      <c r="H1074" s="120"/>
      <c r="I1074" s="9"/>
      <c r="J1074" s="9"/>
      <c r="K1074" s="10"/>
      <c r="P1074" s="121"/>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row>
    <row r="1075" spans="1:36" s="76" customFormat="1" x14ac:dyDescent="0.25">
      <c r="A1075" s="71"/>
      <c r="E1075" s="119"/>
      <c r="F1075" s="120"/>
      <c r="G1075" s="119"/>
      <c r="H1075" s="120"/>
      <c r="I1075" s="9"/>
      <c r="J1075" s="9"/>
      <c r="K1075" s="10"/>
      <c r="P1075" s="121"/>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row>
    <row r="1076" spans="1:36" s="76" customFormat="1" x14ac:dyDescent="0.25">
      <c r="A1076" s="71"/>
      <c r="E1076" s="119"/>
      <c r="F1076" s="120"/>
      <c r="G1076" s="119"/>
      <c r="H1076" s="120"/>
      <c r="I1076" s="9"/>
      <c r="J1076" s="9"/>
      <c r="K1076" s="10"/>
      <c r="P1076" s="121"/>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row>
    <row r="1077" spans="1:36" s="76" customFormat="1" x14ac:dyDescent="0.25">
      <c r="A1077" s="71"/>
      <c r="E1077" s="119"/>
      <c r="F1077" s="120"/>
      <c r="G1077" s="119"/>
      <c r="H1077" s="120"/>
      <c r="I1077" s="9"/>
      <c r="J1077" s="9"/>
      <c r="K1077" s="10"/>
      <c r="P1077" s="121"/>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row>
    <row r="1078" spans="1:36" s="76" customFormat="1" x14ac:dyDescent="0.25">
      <c r="A1078" s="71"/>
      <c r="E1078" s="119"/>
      <c r="F1078" s="120"/>
      <c r="G1078" s="119"/>
      <c r="H1078" s="120"/>
      <c r="I1078" s="9"/>
      <c r="J1078" s="9"/>
      <c r="K1078" s="10"/>
      <c r="P1078" s="121"/>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row>
    <row r="1079" spans="1:36" s="76" customFormat="1" x14ac:dyDescent="0.25">
      <c r="A1079" s="71"/>
      <c r="E1079" s="119"/>
      <c r="F1079" s="120"/>
      <c r="G1079" s="119"/>
      <c r="H1079" s="120"/>
      <c r="I1079" s="9"/>
      <c r="J1079" s="9"/>
      <c r="K1079" s="10"/>
      <c r="P1079" s="121"/>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row>
    <row r="1080" spans="1:36" s="76" customFormat="1" x14ac:dyDescent="0.25">
      <c r="A1080" s="71"/>
      <c r="E1080" s="119"/>
      <c r="F1080" s="120"/>
      <c r="G1080" s="119"/>
      <c r="H1080" s="120"/>
      <c r="I1080" s="9"/>
      <c r="J1080" s="9"/>
      <c r="K1080" s="10"/>
      <c r="P1080" s="121"/>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row>
    <row r="1081" spans="1:36" s="76" customFormat="1" x14ac:dyDescent="0.25">
      <c r="A1081" s="71"/>
      <c r="E1081" s="119"/>
      <c r="F1081" s="120"/>
      <c r="G1081" s="119"/>
      <c r="H1081" s="120"/>
      <c r="I1081" s="9"/>
      <c r="J1081" s="9"/>
      <c r="K1081" s="10"/>
      <c r="P1081" s="121"/>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row>
    <row r="1082" spans="1:36" s="76" customFormat="1" x14ac:dyDescent="0.25">
      <c r="A1082" s="71"/>
      <c r="E1082" s="119"/>
      <c r="F1082" s="120"/>
      <c r="G1082" s="119"/>
      <c r="H1082" s="120"/>
      <c r="I1082" s="9"/>
      <c r="J1082" s="9"/>
      <c r="K1082" s="10"/>
      <c r="P1082" s="121"/>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row>
    <row r="1083" spans="1:36" s="76" customFormat="1" x14ac:dyDescent="0.25">
      <c r="A1083" s="71"/>
      <c r="E1083" s="119"/>
      <c r="F1083" s="120"/>
      <c r="G1083" s="119"/>
      <c r="H1083" s="120"/>
      <c r="I1083" s="9"/>
      <c r="J1083" s="9"/>
      <c r="K1083" s="10"/>
      <c r="P1083" s="121"/>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row>
    <row r="1084" spans="1:36" s="76" customFormat="1" x14ac:dyDescent="0.25">
      <c r="A1084" s="71"/>
      <c r="E1084" s="119"/>
      <c r="F1084" s="120"/>
      <c r="G1084" s="119"/>
      <c r="H1084" s="120"/>
      <c r="I1084" s="9"/>
      <c r="J1084" s="9"/>
      <c r="K1084" s="10"/>
      <c r="P1084" s="121"/>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row>
    <row r="1085" spans="1:36" s="76" customFormat="1" x14ac:dyDescent="0.25">
      <c r="A1085" s="71"/>
      <c r="E1085" s="119"/>
      <c r="F1085" s="120"/>
      <c r="G1085" s="119"/>
      <c r="H1085" s="120"/>
      <c r="I1085" s="9"/>
      <c r="J1085" s="9"/>
      <c r="K1085" s="10"/>
      <c r="P1085" s="121"/>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row>
    <row r="1086" spans="1:36" s="76" customFormat="1" x14ac:dyDescent="0.25">
      <c r="A1086" s="71"/>
      <c r="E1086" s="119"/>
      <c r="F1086" s="120"/>
      <c r="G1086" s="119"/>
      <c r="H1086" s="120"/>
      <c r="I1086" s="9"/>
      <c r="J1086" s="9"/>
      <c r="K1086" s="10"/>
      <c r="P1086" s="121"/>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row>
    <row r="1087" spans="1:36" s="76" customFormat="1" x14ac:dyDescent="0.25">
      <c r="A1087" s="71"/>
      <c r="E1087" s="119"/>
      <c r="F1087" s="120"/>
      <c r="G1087" s="119"/>
      <c r="H1087" s="120"/>
      <c r="I1087" s="9"/>
      <c r="J1087" s="9"/>
      <c r="K1087" s="10"/>
      <c r="P1087" s="121"/>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row>
    <row r="1088" spans="1:36" s="76" customFormat="1" x14ac:dyDescent="0.25">
      <c r="A1088" s="71"/>
      <c r="E1088" s="119"/>
      <c r="F1088" s="120"/>
      <c r="G1088" s="119"/>
      <c r="H1088" s="120"/>
      <c r="I1088" s="9"/>
      <c r="J1088" s="9"/>
      <c r="K1088" s="10"/>
      <c r="P1088" s="121"/>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row>
    <row r="1089" spans="1:36" s="76" customFormat="1" x14ac:dyDescent="0.25">
      <c r="A1089" s="71"/>
      <c r="E1089" s="119"/>
      <c r="F1089" s="120"/>
      <c r="G1089" s="119"/>
      <c r="H1089" s="120"/>
      <c r="I1089" s="9"/>
      <c r="J1089" s="9"/>
      <c r="K1089" s="10"/>
      <c r="P1089" s="121"/>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row>
    <row r="1090" spans="1:36" s="76" customFormat="1" x14ac:dyDescent="0.25">
      <c r="A1090" s="71"/>
      <c r="E1090" s="119"/>
      <c r="F1090" s="120"/>
      <c r="G1090" s="119"/>
      <c r="H1090" s="120"/>
      <c r="I1090" s="9"/>
      <c r="J1090" s="9"/>
      <c r="K1090" s="10"/>
      <c r="P1090" s="121"/>
      <c r="Q1090" s="116"/>
      <c r="R1090" s="116"/>
      <c r="S1090" s="116"/>
      <c r="T1090" s="116"/>
      <c r="U1090" s="116"/>
      <c r="V1090" s="116"/>
      <c r="W1090" s="116"/>
      <c r="X1090" s="116"/>
      <c r="Y1090" s="116"/>
      <c r="Z1090" s="116"/>
      <c r="AA1090" s="116"/>
      <c r="AB1090" s="116"/>
      <c r="AC1090" s="116"/>
      <c r="AD1090" s="116"/>
      <c r="AE1090" s="116"/>
      <c r="AF1090" s="116"/>
      <c r="AG1090" s="116"/>
      <c r="AH1090" s="116"/>
      <c r="AI1090" s="116"/>
      <c r="AJ1090" s="116"/>
    </row>
    <row r="1091" spans="1:36" s="76" customFormat="1" x14ac:dyDescent="0.25">
      <c r="A1091" s="71"/>
      <c r="E1091" s="119"/>
      <c r="F1091" s="120"/>
      <c r="G1091" s="119"/>
      <c r="H1091" s="120"/>
      <c r="I1091" s="9"/>
      <c r="J1091" s="9"/>
      <c r="K1091" s="10"/>
      <c r="P1091" s="121"/>
      <c r="Q1091" s="116"/>
      <c r="R1091" s="116"/>
      <c r="S1091" s="116"/>
      <c r="T1091" s="116"/>
      <c r="U1091" s="116"/>
      <c r="V1091" s="116"/>
      <c r="W1091" s="116"/>
      <c r="X1091" s="116"/>
      <c r="Y1091" s="116"/>
      <c r="Z1091" s="116"/>
      <c r="AA1091" s="116"/>
      <c r="AB1091" s="116"/>
      <c r="AC1091" s="116"/>
      <c r="AD1091" s="116"/>
      <c r="AE1091" s="116"/>
      <c r="AF1091" s="116"/>
      <c r="AG1091" s="116"/>
      <c r="AH1091" s="116"/>
      <c r="AI1091" s="116"/>
      <c r="AJ1091" s="116"/>
    </row>
    <row r="1092" spans="1:36" s="76" customFormat="1" x14ac:dyDescent="0.25">
      <c r="A1092" s="71"/>
      <c r="E1092" s="119"/>
      <c r="F1092" s="120"/>
      <c r="G1092" s="119"/>
      <c r="H1092" s="120"/>
      <c r="I1092" s="9"/>
      <c r="J1092" s="9"/>
      <c r="K1092" s="10"/>
      <c r="P1092" s="121"/>
      <c r="Q1092" s="116"/>
      <c r="R1092" s="116"/>
      <c r="S1092" s="116"/>
      <c r="T1092" s="116"/>
      <c r="U1092" s="116"/>
      <c r="V1092" s="116"/>
      <c r="W1092" s="116"/>
      <c r="X1092" s="116"/>
      <c r="Y1092" s="116"/>
      <c r="Z1092" s="116"/>
      <c r="AA1092" s="116"/>
      <c r="AB1092" s="116"/>
      <c r="AC1092" s="116"/>
      <c r="AD1092" s="116"/>
      <c r="AE1092" s="116"/>
      <c r="AF1092" s="116"/>
      <c r="AG1092" s="116"/>
      <c r="AH1092" s="116"/>
      <c r="AI1092" s="116"/>
      <c r="AJ1092" s="116"/>
    </row>
    <row r="1093" spans="1:36" s="76" customFormat="1" x14ac:dyDescent="0.25">
      <c r="A1093" s="71"/>
      <c r="E1093" s="119"/>
      <c r="F1093" s="120"/>
      <c r="G1093" s="119"/>
      <c r="H1093" s="120"/>
      <c r="I1093" s="9"/>
      <c r="J1093" s="9"/>
      <c r="K1093" s="10"/>
      <c r="P1093" s="121"/>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row>
    <row r="1094" spans="1:36" s="76" customFormat="1" x14ac:dyDescent="0.25">
      <c r="A1094" s="71"/>
      <c r="E1094" s="119"/>
      <c r="F1094" s="120"/>
      <c r="G1094" s="119"/>
      <c r="H1094" s="120"/>
      <c r="I1094" s="9"/>
      <c r="J1094" s="9"/>
      <c r="K1094" s="10"/>
      <c r="P1094" s="121"/>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row>
    <row r="1095" spans="1:36" s="76" customFormat="1" x14ac:dyDescent="0.25">
      <c r="A1095" s="71"/>
      <c r="E1095" s="119"/>
      <c r="F1095" s="120"/>
      <c r="G1095" s="119"/>
      <c r="H1095" s="120"/>
      <c r="I1095" s="9"/>
      <c r="J1095" s="9"/>
      <c r="K1095" s="10"/>
      <c r="P1095" s="121"/>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row>
    <row r="1096" spans="1:36" s="76" customFormat="1" x14ac:dyDescent="0.25">
      <c r="A1096" s="71"/>
      <c r="E1096" s="119"/>
      <c r="F1096" s="120"/>
      <c r="G1096" s="119"/>
      <c r="H1096" s="120"/>
      <c r="I1096" s="9"/>
      <c r="J1096" s="9"/>
      <c r="K1096" s="10"/>
      <c r="P1096" s="121"/>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row>
    <row r="1097" spans="1:36" s="76" customFormat="1" x14ac:dyDescent="0.25">
      <c r="A1097" s="71"/>
      <c r="E1097" s="119"/>
      <c r="F1097" s="120"/>
      <c r="G1097" s="119"/>
      <c r="H1097" s="120"/>
      <c r="I1097" s="9"/>
      <c r="J1097" s="9"/>
      <c r="K1097" s="10"/>
      <c r="P1097" s="121"/>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row>
    <row r="1098" spans="1:36" s="76" customFormat="1" x14ac:dyDescent="0.25">
      <c r="A1098" s="71"/>
      <c r="E1098" s="119"/>
      <c r="F1098" s="120"/>
      <c r="G1098" s="119"/>
      <c r="H1098" s="120"/>
      <c r="I1098" s="9"/>
      <c r="J1098" s="9"/>
      <c r="K1098" s="10"/>
      <c r="P1098" s="121"/>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row>
    <row r="1099" spans="1:36" s="76" customFormat="1" x14ac:dyDescent="0.25">
      <c r="A1099" s="71"/>
      <c r="E1099" s="119"/>
      <c r="F1099" s="120"/>
      <c r="G1099" s="119"/>
      <c r="H1099" s="120"/>
      <c r="I1099" s="9"/>
      <c r="J1099" s="9"/>
      <c r="K1099" s="10"/>
      <c r="P1099" s="121"/>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row>
    <row r="1100" spans="1:36" s="76" customFormat="1" x14ac:dyDescent="0.25">
      <c r="A1100" s="71"/>
      <c r="E1100" s="119"/>
      <c r="F1100" s="120"/>
      <c r="G1100" s="119"/>
      <c r="H1100" s="120"/>
      <c r="I1100" s="9"/>
      <c r="J1100" s="9"/>
      <c r="K1100" s="10"/>
      <c r="P1100" s="121"/>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row>
    <row r="1101" spans="1:36" s="76" customFormat="1" x14ac:dyDescent="0.25">
      <c r="A1101" s="71"/>
      <c r="E1101" s="119"/>
      <c r="F1101" s="120"/>
      <c r="G1101" s="119"/>
      <c r="H1101" s="120"/>
      <c r="I1101" s="9"/>
      <c r="J1101" s="9"/>
      <c r="K1101" s="10"/>
      <c r="P1101" s="121"/>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row>
    <row r="1102" spans="1:36" s="76" customFormat="1" x14ac:dyDescent="0.25">
      <c r="A1102" s="71"/>
      <c r="E1102" s="119"/>
      <c r="F1102" s="120"/>
      <c r="G1102" s="119"/>
      <c r="H1102" s="120"/>
      <c r="I1102" s="9"/>
      <c r="J1102" s="9"/>
      <c r="K1102" s="10"/>
      <c r="P1102" s="121"/>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row>
    <row r="1103" spans="1:36" s="76" customFormat="1" x14ac:dyDescent="0.25">
      <c r="A1103" s="71"/>
      <c r="E1103" s="119"/>
      <c r="F1103" s="120"/>
      <c r="G1103" s="119"/>
      <c r="H1103" s="120"/>
      <c r="I1103" s="9"/>
      <c r="J1103" s="9"/>
      <c r="K1103" s="10"/>
      <c r="P1103" s="121"/>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row>
    <row r="1104" spans="1:36" s="76" customFormat="1" x14ac:dyDescent="0.25">
      <c r="A1104" s="71"/>
      <c r="E1104" s="119"/>
      <c r="F1104" s="120"/>
      <c r="G1104" s="119"/>
      <c r="H1104" s="120"/>
      <c r="I1104" s="9"/>
      <c r="J1104" s="9"/>
      <c r="K1104" s="10"/>
      <c r="P1104" s="121"/>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row>
    <row r="1105" spans="1:36" s="76" customFormat="1" x14ac:dyDescent="0.25">
      <c r="A1105" s="71"/>
      <c r="E1105" s="119"/>
      <c r="F1105" s="120"/>
      <c r="G1105" s="119"/>
      <c r="H1105" s="120"/>
      <c r="I1105" s="9"/>
      <c r="J1105" s="9"/>
      <c r="K1105" s="10"/>
      <c r="P1105" s="121"/>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row>
    <row r="1106" spans="1:36" s="76" customFormat="1" x14ac:dyDescent="0.25">
      <c r="A1106" s="71"/>
      <c r="E1106" s="119"/>
      <c r="F1106" s="120"/>
      <c r="G1106" s="119"/>
      <c r="H1106" s="120"/>
      <c r="I1106" s="9"/>
      <c r="J1106" s="9"/>
      <c r="K1106" s="10"/>
      <c r="P1106" s="121"/>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row>
    <row r="1107" spans="1:36" s="76" customFormat="1" x14ac:dyDescent="0.25">
      <c r="A1107" s="71"/>
      <c r="E1107" s="119"/>
      <c r="F1107" s="120"/>
      <c r="G1107" s="119"/>
      <c r="H1107" s="120"/>
      <c r="I1107" s="9"/>
      <c r="J1107" s="9"/>
      <c r="K1107" s="10"/>
      <c r="P1107" s="121"/>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row>
    <row r="1108" spans="1:36" s="76" customFormat="1" x14ac:dyDescent="0.25">
      <c r="A1108" s="71"/>
      <c r="E1108" s="119"/>
      <c r="F1108" s="120"/>
      <c r="G1108" s="119"/>
      <c r="H1108" s="120"/>
      <c r="I1108" s="9"/>
      <c r="J1108" s="9"/>
      <c r="K1108" s="10"/>
      <c r="P1108" s="121"/>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row>
    <row r="1109" spans="1:36" s="76" customFormat="1" x14ac:dyDescent="0.25">
      <c r="A1109" s="71"/>
      <c r="E1109" s="119"/>
      <c r="F1109" s="120"/>
      <c r="G1109" s="119"/>
      <c r="H1109" s="120"/>
      <c r="I1109" s="9"/>
      <c r="J1109" s="9"/>
      <c r="K1109" s="10"/>
      <c r="P1109" s="121"/>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row>
    <row r="1110" spans="1:36" s="76" customFormat="1" x14ac:dyDescent="0.25">
      <c r="A1110" s="71"/>
      <c r="E1110" s="119"/>
      <c r="F1110" s="120"/>
      <c r="G1110" s="119"/>
      <c r="H1110" s="120"/>
      <c r="I1110" s="9"/>
      <c r="J1110" s="9"/>
      <c r="K1110" s="10"/>
      <c r="P1110" s="121"/>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row>
    <row r="1111" spans="1:36" s="76" customFormat="1" x14ac:dyDescent="0.25">
      <c r="A1111" s="71"/>
      <c r="E1111" s="119"/>
      <c r="F1111" s="120"/>
      <c r="G1111" s="119"/>
      <c r="H1111" s="120"/>
      <c r="I1111" s="9"/>
      <c r="J1111" s="9"/>
      <c r="K1111" s="10"/>
      <c r="P1111" s="121"/>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row>
    <row r="1112" spans="1:36" s="76" customFormat="1" x14ac:dyDescent="0.25">
      <c r="A1112" s="71"/>
      <c r="E1112" s="119"/>
      <c r="F1112" s="120"/>
      <c r="G1112" s="119"/>
      <c r="H1112" s="120"/>
      <c r="I1112" s="9"/>
      <c r="J1112" s="9"/>
      <c r="K1112" s="10"/>
      <c r="P1112" s="121"/>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row>
    <row r="1113" spans="1:36" s="76" customFormat="1" x14ac:dyDescent="0.25">
      <c r="A1113" s="71"/>
      <c r="E1113" s="119"/>
      <c r="F1113" s="120"/>
      <c r="G1113" s="119"/>
      <c r="H1113" s="120"/>
      <c r="I1113" s="9"/>
      <c r="J1113" s="9"/>
      <c r="K1113" s="10"/>
      <c r="P1113" s="121"/>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row>
    <row r="1114" spans="1:36" s="76" customFormat="1" x14ac:dyDescent="0.25">
      <c r="A1114" s="71"/>
      <c r="E1114" s="119"/>
      <c r="F1114" s="120"/>
      <c r="G1114" s="119"/>
      <c r="H1114" s="120"/>
      <c r="I1114" s="9"/>
      <c r="J1114" s="9"/>
      <c r="K1114" s="10"/>
      <c r="P1114" s="121"/>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row>
    <row r="1115" spans="1:36" s="76" customFormat="1" x14ac:dyDescent="0.25">
      <c r="A1115" s="71"/>
      <c r="E1115" s="119"/>
      <c r="F1115" s="120"/>
      <c r="G1115" s="119"/>
      <c r="H1115" s="120"/>
      <c r="I1115" s="9"/>
      <c r="J1115" s="9"/>
      <c r="K1115" s="10"/>
      <c r="P1115" s="121"/>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row>
    <row r="1116" spans="1:36" s="76" customFormat="1" x14ac:dyDescent="0.25">
      <c r="A1116" s="71"/>
      <c r="E1116" s="119"/>
      <c r="F1116" s="120"/>
      <c r="G1116" s="119"/>
      <c r="H1116" s="120"/>
      <c r="I1116" s="9"/>
      <c r="J1116" s="9"/>
      <c r="K1116" s="10"/>
      <c r="P1116" s="121"/>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row>
    <row r="1117" spans="1:36" s="76" customFormat="1" x14ac:dyDescent="0.25">
      <c r="A1117" s="71"/>
      <c r="E1117" s="119"/>
      <c r="F1117" s="120"/>
      <c r="G1117" s="119"/>
      <c r="H1117" s="120"/>
      <c r="I1117" s="9"/>
      <c r="J1117" s="9"/>
      <c r="K1117" s="10"/>
      <c r="P1117" s="121"/>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row>
    <row r="1118" spans="1:36" s="76" customFormat="1" x14ac:dyDescent="0.25">
      <c r="A1118" s="71"/>
      <c r="E1118" s="119"/>
      <c r="F1118" s="120"/>
      <c r="G1118" s="119"/>
      <c r="H1118" s="120"/>
      <c r="I1118" s="9"/>
      <c r="J1118" s="9"/>
      <c r="K1118" s="10"/>
      <c r="P1118" s="121"/>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row>
    <row r="1119" spans="1:36" s="76" customFormat="1" x14ac:dyDescent="0.25">
      <c r="A1119" s="71"/>
      <c r="E1119" s="119"/>
      <c r="F1119" s="120"/>
      <c r="G1119" s="119"/>
      <c r="H1119" s="120"/>
      <c r="I1119" s="9"/>
      <c r="J1119" s="9"/>
      <c r="K1119" s="10"/>
      <c r="P1119" s="121"/>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row>
    <row r="1120" spans="1:36" s="76" customFormat="1" x14ac:dyDescent="0.25">
      <c r="A1120" s="71"/>
      <c r="E1120" s="119"/>
      <c r="F1120" s="120"/>
      <c r="G1120" s="119"/>
      <c r="H1120" s="120"/>
      <c r="I1120" s="9"/>
      <c r="J1120" s="9"/>
      <c r="K1120" s="10"/>
      <c r="P1120" s="121"/>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row>
    <row r="1121" spans="1:36" s="76" customFormat="1" x14ac:dyDescent="0.25">
      <c r="A1121" s="71"/>
      <c r="E1121" s="119"/>
      <c r="F1121" s="120"/>
      <c r="G1121" s="119"/>
      <c r="H1121" s="120"/>
      <c r="I1121" s="9"/>
      <c r="J1121" s="9"/>
      <c r="K1121" s="10"/>
      <c r="P1121" s="121"/>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row>
    <row r="1122" spans="1:36" s="76" customFormat="1" x14ac:dyDescent="0.25">
      <c r="A1122" s="71"/>
      <c r="E1122" s="119"/>
      <c r="F1122" s="120"/>
      <c r="G1122" s="119"/>
      <c r="H1122" s="120"/>
      <c r="I1122" s="9"/>
      <c r="J1122" s="9"/>
      <c r="K1122" s="10"/>
      <c r="P1122" s="121"/>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row>
    <row r="1123" spans="1:36" s="76" customFormat="1" x14ac:dyDescent="0.25">
      <c r="A1123" s="71"/>
      <c r="E1123" s="119"/>
      <c r="F1123" s="120"/>
      <c r="G1123" s="119"/>
      <c r="H1123" s="120"/>
      <c r="I1123" s="9"/>
      <c r="J1123" s="9"/>
      <c r="K1123" s="10"/>
      <c r="P1123" s="121"/>
      <c r="Q1123" s="116"/>
      <c r="R1123" s="116"/>
      <c r="S1123" s="116"/>
      <c r="T1123" s="116"/>
      <c r="U1123" s="116"/>
      <c r="V1123" s="116"/>
      <c r="W1123" s="116"/>
      <c r="X1123" s="116"/>
      <c r="Y1123" s="116"/>
      <c r="Z1123" s="116"/>
      <c r="AA1123" s="116"/>
      <c r="AB1123" s="116"/>
      <c r="AC1123" s="116"/>
      <c r="AD1123" s="116"/>
      <c r="AE1123" s="116"/>
      <c r="AF1123" s="116"/>
      <c r="AG1123" s="116"/>
      <c r="AH1123" s="116"/>
      <c r="AI1123" s="116"/>
      <c r="AJ1123" s="116"/>
    </row>
    <row r="1124" spans="1:36" s="76" customFormat="1" x14ac:dyDescent="0.25">
      <c r="A1124" s="71"/>
      <c r="E1124" s="119"/>
      <c r="F1124" s="120"/>
      <c r="G1124" s="119"/>
      <c r="H1124" s="120"/>
      <c r="I1124" s="9"/>
      <c r="J1124" s="9"/>
      <c r="K1124" s="10"/>
      <c r="P1124" s="121"/>
      <c r="Q1124" s="116"/>
      <c r="R1124" s="116"/>
      <c r="S1124" s="116"/>
      <c r="T1124" s="116"/>
      <c r="U1124" s="116"/>
      <c r="V1124" s="116"/>
      <c r="W1124" s="116"/>
      <c r="X1124" s="116"/>
      <c r="Y1124" s="116"/>
      <c r="Z1124" s="116"/>
      <c r="AA1124" s="116"/>
      <c r="AB1124" s="116"/>
      <c r="AC1124" s="116"/>
      <c r="AD1124" s="116"/>
      <c r="AE1124" s="116"/>
      <c r="AF1124" s="116"/>
      <c r="AG1124" s="116"/>
      <c r="AH1124" s="116"/>
      <c r="AI1124" s="116"/>
      <c r="AJ1124" s="116"/>
    </row>
    <row r="1125" spans="1:36" s="76" customFormat="1" x14ac:dyDescent="0.25">
      <c r="A1125" s="71"/>
      <c r="E1125" s="119"/>
      <c r="F1125" s="120"/>
      <c r="G1125" s="119"/>
      <c r="H1125" s="120"/>
      <c r="I1125" s="9"/>
      <c r="J1125" s="9"/>
      <c r="K1125" s="10"/>
      <c r="P1125" s="121"/>
      <c r="Q1125" s="116"/>
      <c r="R1125" s="116"/>
      <c r="S1125" s="116"/>
      <c r="T1125" s="116"/>
      <c r="U1125" s="116"/>
      <c r="V1125" s="116"/>
      <c r="W1125" s="116"/>
      <c r="X1125" s="116"/>
      <c r="Y1125" s="116"/>
      <c r="Z1125" s="116"/>
      <c r="AA1125" s="116"/>
      <c r="AB1125" s="116"/>
      <c r="AC1125" s="116"/>
      <c r="AD1125" s="116"/>
      <c r="AE1125" s="116"/>
      <c r="AF1125" s="116"/>
      <c r="AG1125" s="116"/>
      <c r="AH1125" s="116"/>
      <c r="AI1125" s="116"/>
      <c r="AJ1125" s="116"/>
    </row>
    <row r="1126" spans="1:36" s="76" customFormat="1" x14ac:dyDescent="0.25">
      <c r="A1126" s="71"/>
      <c r="E1126" s="119"/>
      <c r="F1126" s="120"/>
      <c r="G1126" s="119"/>
      <c r="H1126" s="120"/>
      <c r="I1126" s="9"/>
      <c r="J1126" s="9"/>
      <c r="K1126" s="10"/>
      <c r="P1126" s="121"/>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row>
    <row r="1127" spans="1:36" s="76" customFormat="1" x14ac:dyDescent="0.25">
      <c r="A1127" s="71"/>
      <c r="E1127" s="119"/>
      <c r="F1127" s="120"/>
      <c r="G1127" s="119"/>
      <c r="H1127" s="120"/>
      <c r="I1127" s="9"/>
      <c r="J1127" s="9"/>
      <c r="K1127" s="10"/>
      <c r="P1127" s="121"/>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row>
    <row r="1128" spans="1:36" s="76" customFormat="1" x14ac:dyDescent="0.25">
      <c r="A1128" s="71"/>
      <c r="E1128" s="119"/>
      <c r="F1128" s="120"/>
      <c r="G1128" s="119"/>
      <c r="H1128" s="120"/>
      <c r="I1128" s="9"/>
      <c r="J1128" s="9"/>
      <c r="K1128" s="10"/>
      <c r="P1128" s="121"/>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row>
    <row r="1129" spans="1:36" s="76" customFormat="1" x14ac:dyDescent="0.25">
      <c r="A1129" s="71"/>
      <c r="E1129" s="119"/>
      <c r="F1129" s="120"/>
      <c r="G1129" s="119"/>
      <c r="H1129" s="120"/>
      <c r="I1129" s="9"/>
      <c r="J1129" s="9"/>
      <c r="K1129" s="10"/>
      <c r="P1129" s="121"/>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row>
    <row r="1130" spans="1:36" s="76" customFormat="1" x14ac:dyDescent="0.25">
      <c r="A1130" s="71"/>
      <c r="E1130" s="119"/>
      <c r="F1130" s="120"/>
      <c r="G1130" s="119"/>
      <c r="H1130" s="120"/>
      <c r="I1130" s="9"/>
      <c r="J1130" s="9"/>
      <c r="K1130" s="10"/>
      <c r="P1130" s="121"/>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row>
    <row r="1131" spans="1:36" s="76" customFormat="1" x14ac:dyDescent="0.25">
      <c r="A1131" s="71"/>
      <c r="E1131" s="119"/>
      <c r="F1131" s="120"/>
      <c r="G1131" s="119"/>
      <c r="H1131" s="120"/>
      <c r="I1131" s="9"/>
      <c r="J1131" s="9"/>
      <c r="K1131" s="10"/>
      <c r="P1131" s="121"/>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row>
    <row r="1132" spans="1:36" s="76" customFormat="1" x14ac:dyDescent="0.25">
      <c r="A1132" s="71"/>
      <c r="E1132" s="119"/>
      <c r="F1132" s="120"/>
      <c r="G1132" s="119"/>
      <c r="H1132" s="120"/>
      <c r="I1132" s="9"/>
      <c r="J1132" s="9"/>
      <c r="K1132" s="10"/>
      <c r="P1132" s="121"/>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row>
    <row r="1133" spans="1:36" s="76" customFormat="1" x14ac:dyDescent="0.25">
      <c r="A1133" s="71"/>
      <c r="E1133" s="119"/>
      <c r="F1133" s="120"/>
      <c r="G1133" s="119"/>
      <c r="H1133" s="120"/>
      <c r="I1133" s="9"/>
      <c r="J1133" s="9"/>
      <c r="K1133" s="10"/>
      <c r="P1133" s="121"/>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row>
    <row r="1134" spans="1:36" s="76" customFormat="1" x14ac:dyDescent="0.25">
      <c r="A1134" s="71"/>
      <c r="E1134" s="119"/>
      <c r="F1134" s="120"/>
      <c r="G1134" s="119"/>
      <c r="H1134" s="120"/>
      <c r="I1134" s="9"/>
      <c r="J1134" s="9"/>
      <c r="K1134" s="10"/>
      <c r="P1134" s="121"/>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row>
    <row r="1135" spans="1:36" s="76" customFormat="1" x14ac:dyDescent="0.25">
      <c r="A1135" s="71"/>
      <c r="E1135" s="119"/>
      <c r="F1135" s="120"/>
      <c r="G1135" s="119"/>
      <c r="H1135" s="120"/>
      <c r="I1135" s="9"/>
      <c r="J1135" s="9"/>
      <c r="K1135" s="10"/>
      <c r="P1135" s="121"/>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row>
    <row r="1136" spans="1:36" s="76" customFormat="1" x14ac:dyDescent="0.25">
      <c r="A1136" s="71"/>
      <c r="E1136" s="119"/>
      <c r="F1136" s="120"/>
      <c r="G1136" s="119"/>
      <c r="H1136" s="120"/>
      <c r="I1136" s="9"/>
      <c r="J1136" s="9"/>
      <c r="K1136" s="10"/>
      <c r="P1136" s="121"/>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row>
    <row r="1137" spans="1:36" s="76" customFormat="1" x14ac:dyDescent="0.25">
      <c r="A1137" s="71"/>
      <c r="E1137" s="119"/>
      <c r="F1137" s="120"/>
      <c r="G1137" s="119"/>
      <c r="H1137" s="120"/>
      <c r="I1137" s="9"/>
      <c r="J1137" s="9"/>
      <c r="K1137" s="10"/>
      <c r="P1137" s="121"/>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row>
    <row r="1138" spans="1:36" s="76" customFormat="1" x14ac:dyDescent="0.25">
      <c r="A1138" s="71"/>
      <c r="E1138" s="119"/>
      <c r="F1138" s="120"/>
      <c r="G1138" s="119"/>
      <c r="H1138" s="120"/>
      <c r="I1138" s="9"/>
      <c r="J1138" s="9"/>
      <c r="K1138" s="10"/>
      <c r="P1138" s="121"/>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row>
    <row r="1139" spans="1:36" s="76" customFormat="1" x14ac:dyDescent="0.25">
      <c r="A1139" s="71"/>
      <c r="E1139" s="119"/>
      <c r="F1139" s="120"/>
      <c r="G1139" s="119"/>
      <c r="H1139" s="120"/>
      <c r="I1139" s="9"/>
      <c r="J1139" s="9"/>
      <c r="K1139" s="10"/>
      <c r="P1139" s="121"/>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row>
    <row r="1140" spans="1:36" s="76" customFormat="1" x14ac:dyDescent="0.25">
      <c r="A1140" s="71"/>
      <c r="E1140" s="119"/>
      <c r="F1140" s="120"/>
      <c r="G1140" s="119"/>
      <c r="H1140" s="120"/>
      <c r="I1140" s="9"/>
      <c r="J1140" s="9"/>
      <c r="K1140" s="10"/>
      <c r="P1140" s="121"/>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row>
    <row r="1141" spans="1:36" s="76" customFormat="1" x14ac:dyDescent="0.25">
      <c r="A1141" s="71"/>
      <c r="E1141" s="119"/>
      <c r="F1141" s="120"/>
      <c r="G1141" s="119"/>
      <c r="H1141" s="120"/>
      <c r="I1141" s="9"/>
      <c r="J1141" s="9"/>
      <c r="K1141" s="10"/>
      <c r="P1141" s="121"/>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row>
    <row r="1142" spans="1:36" s="76" customFormat="1" x14ac:dyDescent="0.25">
      <c r="A1142" s="71"/>
      <c r="E1142" s="119"/>
      <c r="F1142" s="120"/>
      <c r="G1142" s="119"/>
      <c r="H1142" s="120"/>
      <c r="I1142" s="9"/>
      <c r="J1142" s="9"/>
      <c r="K1142" s="10"/>
      <c r="P1142" s="121"/>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row>
    <row r="1143" spans="1:36" s="76" customFormat="1" x14ac:dyDescent="0.25">
      <c r="A1143" s="71"/>
      <c r="E1143" s="119"/>
      <c r="F1143" s="120"/>
      <c r="G1143" s="119"/>
      <c r="H1143" s="120"/>
      <c r="I1143" s="9"/>
      <c r="J1143" s="9"/>
      <c r="K1143" s="10"/>
      <c r="P1143" s="121"/>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row>
    <row r="1144" spans="1:36" s="76" customFormat="1" x14ac:dyDescent="0.25">
      <c r="A1144" s="71"/>
      <c r="E1144" s="119"/>
      <c r="F1144" s="120"/>
      <c r="G1144" s="119"/>
      <c r="H1144" s="120"/>
      <c r="I1144" s="9"/>
      <c r="J1144" s="9"/>
      <c r="K1144" s="10"/>
      <c r="P1144" s="121"/>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row>
    <row r="1145" spans="1:36" s="76" customFormat="1" x14ac:dyDescent="0.25">
      <c r="A1145" s="71"/>
      <c r="E1145" s="119"/>
      <c r="F1145" s="120"/>
      <c r="G1145" s="119"/>
      <c r="H1145" s="120"/>
      <c r="I1145" s="9"/>
      <c r="J1145" s="9"/>
      <c r="K1145" s="10"/>
      <c r="P1145" s="121"/>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row>
    <row r="1146" spans="1:36" s="76" customFormat="1" x14ac:dyDescent="0.25">
      <c r="A1146" s="71"/>
      <c r="E1146" s="119"/>
      <c r="F1146" s="120"/>
      <c r="G1146" s="119"/>
      <c r="H1146" s="120"/>
      <c r="I1146" s="9"/>
      <c r="J1146" s="9"/>
      <c r="K1146" s="10"/>
      <c r="P1146" s="121"/>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row>
    <row r="1147" spans="1:36" s="76" customFormat="1" x14ac:dyDescent="0.25">
      <c r="A1147" s="71"/>
      <c r="E1147" s="119"/>
      <c r="F1147" s="120"/>
      <c r="G1147" s="119"/>
      <c r="H1147" s="120"/>
      <c r="I1147" s="9"/>
      <c r="J1147" s="9"/>
      <c r="K1147" s="10"/>
      <c r="P1147" s="121"/>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row>
    <row r="1148" spans="1:36" s="76" customFormat="1" x14ac:dyDescent="0.25">
      <c r="A1148" s="71"/>
      <c r="E1148" s="119"/>
      <c r="F1148" s="120"/>
      <c r="G1148" s="119"/>
      <c r="H1148" s="120"/>
      <c r="I1148" s="9"/>
      <c r="J1148" s="9"/>
      <c r="K1148" s="10"/>
      <c r="P1148" s="121"/>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row>
    <row r="1149" spans="1:36" s="76" customFormat="1" x14ac:dyDescent="0.25">
      <c r="A1149" s="71"/>
      <c r="E1149" s="119"/>
      <c r="F1149" s="120"/>
      <c r="G1149" s="119"/>
      <c r="H1149" s="120"/>
      <c r="I1149" s="9"/>
      <c r="J1149" s="9"/>
      <c r="K1149" s="10"/>
      <c r="P1149" s="121"/>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row>
    <row r="1150" spans="1:36" s="76" customFormat="1" x14ac:dyDescent="0.25">
      <c r="A1150" s="71"/>
      <c r="E1150" s="119"/>
      <c r="F1150" s="120"/>
      <c r="G1150" s="119"/>
      <c r="H1150" s="120"/>
      <c r="I1150" s="9"/>
      <c r="J1150" s="9"/>
      <c r="K1150" s="10"/>
      <c r="P1150" s="121"/>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row>
    <row r="1151" spans="1:36" s="76" customFormat="1" x14ac:dyDescent="0.25">
      <c r="A1151" s="71"/>
      <c r="E1151" s="119"/>
      <c r="F1151" s="120"/>
      <c r="G1151" s="119"/>
      <c r="H1151" s="120"/>
      <c r="I1151" s="9"/>
      <c r="J1151" s="9"/>
      <c r="K1151" s="10"/>
      <c r="P1151" s="121"/>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row>
    <row r="1152" spans="1:36" s="76" customFormat="1" x14ac:dyDescent="0.25">
      <c r="A1152" s="71"/>
      <c r="E1152" s="119"/>
      <c r="F1152" s="120"/>
      <c r="G1152" s="119"/>
      <c r="H1152" s="120"/>
      <c r="I1152" s="9"/>
      <c r="J1152" s="9"/>
      <c r="K1152" s="10"/>
      <c r="P1152" s="121"/>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row>
    <row r="1153" spans="1:36" s="76" customFormat="1" x14ac:dyDescent="0.25">
      <c r="A1153" s="71"/>
      <c r="E1153" s="119"/>
      <c r="F1153" s="120"/>
      <c r="G1153" s="119"/>
      <c r="H1153" s="120"/>
      <c r="I1153" s="9"/>
      <c r="J1153" s="9"/>
      <c r="K1153" s="10"/>
      <c r="P1153" s="121"/>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row>
    <row r="1154" spans="1:36" s="76" customFormat="1" x14ac:dyDescent="0.25">
      <c r="A1154" s="71"/>
      <c r="E1154" s="119"/>
      <c r="F1154" s="120"/>
      <c r="G1154" s="119"/>
      <c r="H1154" s="120"/>
      <c r="I1154" s="9"/>
      <c r="J1154" s="9"/>
      <c r="K1154" s="10"/>
      <c r="P1154" s="121"/>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row>
    <row r="1155" spans="1:36" s="76" customFormat="1" x14ac:dyDescent="0.25">
      <c r="A1155" s="71"/>
      <c r="E1155" s="119"/>
      <c r="F1155" s="120"/>
      <c r="G1155" s="119"/>
      <c r="H1155" s="120"/>
      <c r="I1155" s="9"/>
      <c r="J1155" s="9"/>
      <c r="K1155" s="10"/>
      <c r="P1155" s="121"/>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row>
    <row r="1156" spans="1:36" s="76" customFormat="1" x14ac:dyDescent="0.25">
      <c r="A1156" s="71"/>
      <c r="E1156" s="119"/>
      <c r="F1156" s="120"/>
      <c r="G1156" s="119"/>
      <c r="H1156" s="120"/>
      <c r="I1156" s="9"/>
      <c r="J1156" s="9"/>
      <c r="K1156" s="10"/>
      <c r="P1156" s="121"/>
      <c r="Q1156" s="116"/>
      <c r="R1156" s="116"/>
      <c r="S1156" s="116"/>
      <c r="T1156" s="116"/>
      <c r="U1156" s="116"/>
      <c r="V1156" s="116"/>
      <c r="W1156" s="116"/>
      <c r="X1156" s="116"/>
      <c r="Y1156" s="116"/>
      <c r="Z1156" s="116"/>
      <c r="AA1156" s="116"/>
      <c r="AB1156" s="116"/>
      <c r="AC1156" s="116"/>
      <c r="AD1156" s="116"/>
      <c r="AE1156" s="116"/>
      <c r="AF1156" s="116"/>
      <c r="AG1156" s="116"/>
      <c r="AH1156" s="116"/>
      <c r="AI1156" s="116"/>
      <c r="AJ1156" s="116"/>
    </row>
    <row r="1157" spans="1:36" s="76" customFormat="1" x14ac:dyDescent="0.25">
      <c r="A1157" s="71"/>
      <c r="E1157" s="119"/>
      <c r="F1157" s="120"/>
      <c r="G1157" s="119"/>
      <c r="H1157" s="120"/>
      <c r="I1157" s="9"/>
      <c r="J1157" s="9"/>
      <c r="K1157" s="10"/>
      <c r="P1157" s="121"/>
      <c r="Q1157" s="116"/>
      <c r="R1157" s="116"/>
      <c r="S1157" s="116"/>
      <c r="T1157" s="116"/>
      <c r="U1157" s="116"/>
      <c r="V1157" s="116"/>
      <c r="W1157" s="116"/>
      <c r="X1157" s="116"/>
      <c r="Y1157" s="116"/>
      <c r="Z1157" s="116"/>
      <c r="AA1157" s="116"/>
      <c r="AB1157" s="116"/>
      <c r="AC1157" s="116"/>
      <c r="AD1157" s="116"/>
      <c r="AE1157" s="116"/>
      <c r="AF1157" s="116"/>
      <c r="AG1157" s="116"/>
      <c r="AH1157" s="116"/>
      <c r="AI1157" s="116"/>
      <c r="AJ1157" s="116"/>
    </row>
    <row r="1158" spans="1:36" s="76" customFormat="1" x14ac:dyDescent="0.25">
      <c r="A1158" s="71"/>
      <c r="E1158" s="119"/>
      <c r="F1158" s="120"/>
      <c r="G1158" s="119"/>
      <c r="H1158" s="120"/>
      <c r="I1158" s="9"/>
      <c r="J1158" s="9"/>
      <c r="K1158" s="10"/>
      <c r="P1158" s="121"/>
      <c r="Q1158" s="116"/>
      <c r="R1158" s="116"/>
      <c r="S1158" s="116"/>
      <c r="T1158" s="116"/>
      <c r="U1158" s="116"/>
      <c r="V1158" s="116"/>
      <c r="W1158" s="116"/>
      <c r="X1158" s="116"/>
      <c r="Y1158" s="116"/>
      <c r="Z1158" s="116"/>
      <c r="AA1158" s="116"/>
      <c r="AB1158" s="116"/>
      <c r="AC1158" s="116"/>
      <c r="AD1158" s="116"/>
      <c r="AE1158" s="116"/>
      <c r="AF1158" s="116"/>
      <c r="AG1158" s="116"/>
      <c r="AH1158" s="116"/>
      <c r="AI1158" s="116"/>
      <c r="AJ1158" s="116"/>
    </row>
    <row r="1159" spans="1:36" s="76" customFormat="1" x14ac:dyDescent="0.25">
      <c r="A1159" s="71"/>
      <c r="E1159" s="119"/>
      <c r="F1159" s="120"/>
      <c r="G1159" s="119"/>
      <c r="H1159" s="120"/>
      <c r="I1159" s="9"/>
      <c r="J1159" s="9"/>
      <c r="K1159" s="10"/>
      <c r="P1159" s="121"/>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row>
    <row r="1160" spans="1:36" s="76" customFormat="1" x14ac:dyDescent="0.25">
      <c r="A1160" s="71"/>
      <c r="E1160" s="119"/>
      <c r="F1160" s="120"/>
      <c r="G1160" s="119"/>
      <c r="H1160" s="120"/>
      <c r="I1160" s="9"/>
      <c r="J1160" s="9"/>
      <c r="K1160" s="10"/>
      <c r="P1160" s="121"/>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row>
    <row r="1161" spans="1:36" s="76" customFormat="1" x14ac:dyDescent="0.25">
      <c r="A1161" s="71"/>
      <c r="E1161" s="119"/>
      <c r="F1161" s="120"/>
      <c r="G1161" s="119"/>
      <c r="H1161" s="120"/>
      <c r="I1161" s="9"/>
      <c r="J1161" s="9"/>
      <c r="K1161" s="10"/>
      <c r="P1161" s="121"/>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row>
    <row r="1162" spans="1:36" s="76" customFormat="1" x14ac:dyDescent="0.25">
      <c r="A1162" s="71"/>
      <c r="E1162" s="119"/>
      <c r="F1162" s="120"/>
      <c r="G1162" s="119"/>
      <c r="H1162" s="120"/>
      <c r="I1162" s="9"/>
      <c r="J1162" s="9"/>
      <c r="K1162" s="10"/>
      <c r="P1162" s="121"/>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row>
    <row r="1163" spans="1:36" s="76" customFormat="1" x14ac:dyDescent="0.25">
      <c r="A1163" s="71"/>
      <c r="E1163" s="119"/>
      <c r="F1163" s="120"/>
      <c r="G1163" s="119"/>
      <c r="H1163" s="120"/>
      <c r="I1163" s="9"/>
      <c r="J1163" s="9"/>
      <c r="K1163" s="10"/>
      <c r="P1163" s="121"/>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row>
    <row r="1164" spans="1:36" s="76" customFormat="1" x14ac:dyDescent="0.25">
      <c r="A1164" s="71"/>
      <c r="E1164" s="119"/>
      <c r="F1164" s="120"/>
      <c r="G1164" s="119"/>
      <c r="H1164" s="120"/>
      <c r="I1164" s="9"/>
      <c r="J1164" s="9"/>
      <c r="K1164" s="10"/>
      <c r="P1164" s="121"/>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row>
    <row r="1165" spans="1:36" s="76" customFormat="1" x14ac:dyDescent="0.25">
      <c r="A1165" s="71"/>
      <c r="E1165" s="119"/>
      <c r="F1165" s="120"/>
      <c r="G1165" s="119"/>
      <c r="H1165" s="120"/>
      <c r="I1165" s="9"/>
      <c r="J1165" s="9"/>
      <c r="K1165" s="10"/>
      <c r="P1165" s="121"/>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row>
    <row r="1166" spans="1:36" s="76" customFormat="1" x14ac:dyDescent="0.25">
      <c r="A1166" s="71"/>
      <c r="E1166" s="119"/>
      <c r="F1166" s="120"/>
      <c r="G1166" s="119"/>
      <c r="H1166" s="120"/>
      <c r="I1166" s="9"/>
      <c r="J1166" s="9"/>
      <c r="K1166" s="10"/>
      <c r="P1166" s="121"/>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row>
    <row r="1167" spans="1:36" s="76" customFormat="1" x14ac:dyDescent="0.25">
      <c r="A1167" s="71"/>
      <c r="E1167" s="119"/>
      <c r="F1167" s="120"/>
      <c r="G1167" s="119"/>
      <c r="H1167" s="120"/>
      <c r="I1167" s="9"/>
      <c r="J1167" s="9"/>
      <c r="K1167" s="10"/>
      <c r="P1167" s="121"/>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row>
    <row r="1168" spans="1:36" s="76" customFormat="1" x14ac:dyDescent="0.25">
      <c r="A1168" s="71"/>
      <c r="E1168" s="119"/>
      <c r="F1168" s="120"/>
      <c r="G1168" s="119"/>
      <c r="H1168" s="120"/>
      <c r="I1168" s="9"/>
      <c r="J1168" s="9"/>
      <c r="K1168" s="10"/>
      <c r="P1168" s="121"/>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row>
    <row r="1169" spans="1:36" s="76" customFormat="1" x14ac:dyDescent="0.25">
      <c r="A1169" s="71"/>
      <c r="E1169" s="119"/>
      <c r="F1169" s="120"/>
      <c r="G1169" s="119"/>
      <c r="H1169" s="120"/>
      <c r="I1169" s="9"/>
      <c r="J1169" s="9"/>
      <c r="K1169" s="10"/>
      <c r="P1169" s="121"/>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row>
    <row r="1170" spans="1:36" s="76" customFormat="1" x14ac:dyDescent="0.25">
      <c r="A1170" s="71"/>
      <c r="E1170" s="119"/>
      <c r="F1170" s="120"/>
      <c r="G1170" s="119"/>
      <c r="H1170" s="120"/>
      <c r="I1170" s="9"/>
      <c r="J1170" s="9"/>
      <c r="K1170" s="10"/>
      <c r="P1170" s="121"/>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row>
    <row r="1171" spans="1:36" s="76" customFormat="1" x14ac:dyDescent="0.25">
      <c r="A1171" s="71"/>
      <c r="E1171" s="119"/>
      <c r="F1171" s="120"/>
      <c r="G1171" s="119"/>
      <c r="H1171" s="120"/>
      <c r="I1171" s="9"/>
      <c r="J1171" s="9"/>
      <c r="K1171" s="10"/>
      <c r="P1171" s="121"/>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row>
    <row r="1172" spans="1:36" s="76" customFormat="1" x14ac:dyDescent="0.25">
      <c r="A1172" s="71"/>
      <c r="E1172" s="119"/>
      <c r="F1172" s="120"/>
      <c r="G1172" s="119"/>
      <c r="H1172" s="120"/>
      <c r="I1172" s="9"/>
      <c r="J1172" s="9"/>
      <c r="K1172" s="10"/>
      <c r="P1172" s="121"/>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row>
    <row r="1173" spans="1:36" s="76" customFormat="1" x14ac:dyDescent="0.25">
      <c r="A1173" s="71"/>
      <c r="E1173" s="119"/>
      <c r="F1173" s="120"/>
      <c r="G1173" s="119"/>
      <c r="H1173" s="120"/>
      <c r="I1173" s="9"/>
      <c r="J1173" s="9"/>
      <c r="K1173" s="10"/>
      <c r="P1173" s="121"/>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row>
    <row r="1174" spans="1:36" s="76" customFormat="1" x14ac:dyDescent="0.25">
      <c r="A1174" s="71"/>
      <c r="E1174" s="119"/>
      <c r="F1174" s="120"/>
      <c r="G1174" s="119"/>
      <c r="H1174" s="120"/>
      <c r="I1174" s="9"/>
      <c r="J1174" s="9"/>
      <c r="K1174" s="10"/>
      <c r="P1174" s="121"/>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row>
    <row r="1175" spans="1:36" s="76" customFormat="1" x14ac:dyDescent="0.25">
      <c r="A1175" s="71"/>
      <c r="E1175" s="119"/>
      <c r="F1175" s="120"/>
      <c r="G1175" s="119"/>
      <c r="H1175" s="120"/>
      <c r="I1175" s="9"/>
      <c r="J1175" s="9"/>
      <c r="K1175" s="10"/>
      <c r="P1175" s="121"/>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row>
    <row r="1176" spans="1:36" s="76" customFormat="1" x14ac:dyDescent="0.25">
      <c r="A1176" s="71"/>
      <c r="E1176" s="119"/>
      <c r="F1176" s="120"/>
      <c r="G1176" s="119"/>
      <c r="H1176" s="120"/>
      <c r="I1176" s="9"/>
      <c r="J1176" s="9"/>
      <c r="K1176" s="10"/>
      <c r="P1176" s="121"/>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row>
    <row r="1177" spans="1:36" s="76" customFormat="1" x14ac:dyDescent="0.25">
      <c r="A1177" s="71"/>
      <c r="E1177" s="119"/>
      <c r="F1177" s="120"/>
      <c r="G1177" s="119"/>
      <c r="H1177" s="120"/>
      <c r="I1177" s="9"/>
      <c r="J1177" s="9"/>
      <c r="K1177" s="10"/>
      <c r="P1177" s="121"/>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row>
    <row r="1178" spans="1:36" s="76" customFormat="1" x14ac:dyDescent="0.25">
      <c r="A1178" s="71"/>
      <c r="E1178" s="119"/>
      <c r="F1178" s="120"/>
      <c r="G1178" s="119"/>
      <c r="H1178" s="120"/>
      <c r="I1178" s="9"/>
      <c r="J1178" s="9"/>
      <c r="K1178" s="10"/>
      <c r="P1178" s="121"/>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row>
    <row r="1179" spans="1:36" s="76" customFormat="1" x14ac:dyDescent="0.25">
      <c r="A1179" s="71"/>
      <c r="E1179" s="119"/>
      <c r="F1179" s="120"/>
      <c r="G1179" s="119"/>
      <c r="H1179" s="120"/>
      <c r="I1179" s="9"/>
      <c r="J1179" s="9"/>
      <c r="K1179" s="10"/>
      <c r="P1179" s="121"/>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row>
    <row r="1180" spans="1:36" s="76" customFormat="1" x14ac:dyDescent="0.25">
      <c r="A1180" s="71"/>
      <c r="E1180" s="119"/>
      <c r="F1180" s="120"/>
      <c r="G1180" s="119"/>
      <c r="H1180" s="120"/>
      <c r="I1180" s="9"/>
      <c r="J1180" s="9"/>
      <c r="K1180" s="10"/>
      <c r="P1180" s="121"/>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row>
    <row r="1181" spans="1:36" s="76" customFormat="1" x14ac:dyDescent="0.25">
      <c r="A1181" s="71"/>
      <c r="E1181" s="119"/>
      <c r="F1181" s="120"/>
      <c r="G1181" s="119"/>
      <c r="H1181" s="120"/>
      <c r="I1181" s="9"/>
      <c r="J1181" s="9"/>
      <c r="K1181" s="10"/>
      <c r="P1181" s="121"/>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row>
    <row r="1182" spans="1:36" s="76" customFormat="1" x14ac:dyDescent="0.25">
      <c r="A1182" s="71"/>
      <c r="E1182" s="119"/>
      <c r="F1182" s="120"/>
      <c r="G1182" s="119"/>
      <c r="H1182" s="120"/>
      <c r="I1182" s="9"/>
      <c r="J1182" s="9"/>
      <c r="K1182" s="10"/>
      <c r="P1182" s="121"/>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row>
    <row r="1183" spans="1:36" s="76" customFormat="1" x14ac:dyDescent="0.25">
      <c r="A1183" s="71"/>
      <c r="E1183" s="119"/>
      <c r="F1183" s="120"/>
      <c r="G1183" s="119"/>
      <c r="H1183" s="120"/>
      <c r="I1183" s="9"/>
      <c r="J1183" s="9"/>
      <c r="K1183" s="10"/>
      <c r="P1183" s="121"/>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row>
    <row r="1184" spans="1:36" s="76" customFormat="1" x14ac:dyDescent="0.25">
      <c r="A1184" s="71"/>
      <c r="E1184" s="119"/>
      <c r="F1184" s="120"/>
      <c r="G1184" s="119"/>
      <c r="H1184" s="120"/>
      <c r="I1184" s="9"/>
      <c r="J1184" s="9"/>
      <c r="K1184" s="10"/>
      <c r="P1184" s="121"/>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row>
    <row r="1185" spans="1:36" s="76" customFormat="1" x14ac:dyDescent="0.25">
      <c r="A1185" s="71"/>
      <c r="E1185" s="119"/>
      <c r="F1185" s="120"/>
      <c r="G1185" s="119"/>
      <c r="H1185" s="120"/>
      <c r="I1185" s="9"/>
      <c r="J1185" s="9"/>
      <c r="K1185" s="10"/>
      <c r="P1185" s="121"/>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row>
    <row r="1186" spans="1:36" s="76" customFormat="1" x14ac:dyDescent="0.25">
      <c r="A1186" s="71"/>
      <c r="E1186" s="119"/>
      <c r="F1186" s="120"/>
      <c r="G1186" s="119"/>
      <c r="H1186" s="120"/>
      <c r="I1186" s="9"/>
      <c r="J1186" s="9"/>
      <c r="K1186" s="10"/>
      <c r="P1186" s="121"/>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row>
    <row r="1187" spans="1:36" s="76" customFormat="1" x14ac:dyDescent="0.25">
      <c r="A1187" s="71"/>
      <c r="E1187" s="119"/>
      <c r="F1187" s="120"/>
      <c r="G1187" s="119"/>
      <c r="H1187" s="120"/>
      <c r="I1187" s="9"/>
      <c r="J1187" s="9"/>
      <c r="K1187" s="10"/>
      <c r="P1187" s="121"/>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row>
    <row r="1188" spans="1:36" s="76" customFormat="1" x14ac:dyDescent="0.25">
      <c r="A1188" s="71"/>
      <c r="E1188" s="119"/>
      <c r="F1188" s="120"/>
      <c r="G1188" s="119"/>
      <c r="H1188" s="120"/>
      <c r="I1188" s="9"/>
      <c r="J1188" s="9"/>
      <c r="K1188" s="10"/>
      <c r="P1188" s="121"/>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row>
    <row r="1189" spans="1:36" s="76" customFormat="1" x14ac:dyDescent="0.25">
      <c r="A1189" s="71"/>
      <c r="E1189" s="119"/>
      <c r="F1189" s="120"/>
      <c r="G1189" s="119"/>
      <c r="H1189" s="120"/>
      <c r="I1189" s="9"/>
      <c r="J1189" s="9"/>
      <c r="K1189" s="10"/>
      <c r="P1189" s="121"/>
      <c r="Q1189" s="116"/>
      <c r="R1189" s="116"/>
      <c r="S1189" s="116"/>
      <c r="T1189" s="116"/>
      <c r="U1189" s="116"/>
      <c r="V1189" s="116"/>
      <c r="W1189" s="116"/>
      <c r="X1189" s="116"/>
      <c r="Y1189" s="116"/>
      <c r="Z1189" s="116"/>
      <c r="AA1189" s="116"/>
      <c r="AB1189" s="116"/>
      <c r="AC1189" s="116"/>
      <c r="AD1189" s="116"/>
      <c r="AE1189" s="116"/>
      <c r="AF1189" s="116"/>
      <c r="AG1189" s="116"/>
      <c r="AH1189" s="116"/>
      <c r="AI1189" s="116"/>
      <c r="AJ1189" s="116"/>
    </row>
    <row r="1190" spans="1:36" s="76" customFormat="1" x14ac:dyDescent="0.25">
      <c r="A1190" s="71"/>
      <c r="E1190" s="119"/>
      <c r="F1190" s="120"/>
      <c r="G1190" s="119"/>
      <c r="H1190" s="120"/>
      <c r="I1190" s="9"/>
      <c r="J1190" s="9"/>
      <c r="K1190" s="10"/>
      <c r="P1190" s="121"/>
      <c r="Q1190" s="116"/>
      <c r="R1190" s="116"/>
      <c r="S1190" s="116"/>
      <c r="T1190" s="116"/>
      <c r="U1190" s="116"/>
      <c r="V1190" s="116"/>
      <c r="W1190" s="116"/>
      <c r="X1190" s="116"/>
      <c r="Y1190" s="116"/>
      <c r="Z1190" s="116"/>
      <c r="AA1190" s="116"/>
      <c r="AB1190" s="116"/>
      <c r="AC1190" s="116"/>
      <c r="AD1190" s="116"/>
      <c r="AE1190" s="116"/>
      <c r="AF1190" s="116"/>
      <c r="AG1190" s="116"/>
      <c r="AH1190" s="116"/>
      <c r="AI1190" s="116"/>
      <c r="AJ1190" s="116"/>
    </row>
    <row r="1191" spans="1:36" s="76" customFormat="1" x14ac:dyDescent="0.25">
      <c r="A1191" s="71"/>
      <c r="E1191" s="119"/>
      <c r="F1191" s="120"/>
      <c r="G1191" s="119"/>
      <c r="H1191" s="120"/>
      <c r="I1191" s="9"/>
      <c r="J1191" s="9"/>
      <c r="K1191" s="10"/>
      <c r="P1191" s="121"/>
      <c r="Q1191" s="116"/>
      <c r="R1191" s="116"/>
      <c r="S1191" s="116"/>
      <c r="T1191" s="116"/>
      <c r="U1191" s="116"/>
      <c r="V1191" s="116"/>
      <c r="W1191" s="116"/>
      <c r="X1191" s="116"/>
      <c r="Y1191" s="116"/>
      <c r="Z1191" s="116"/>
      <c r="AA1191" s="116"/>
      <c r="AB1191" s="116"/>
      <c r="AC1191" s="116"/>
      <c r="AD1191" s="116"/>
      <c r="AE1191" s="116"/>
      <c r="AF1191" s="116"/>
      <c r="AG1191" s="116"/>
      <c r="AH1191" s="116"/>
      <c r="AI1191" s="116"/>
      <c r="AJ1191" s="116"/>
    </row>
    <row r="1192" spans="1:36" s="76" customFormat="1" x14ac:dyDescent="0.25">
      <c r="A1192" s="71"/>
      <c r="E1192" s="119"/>
      <c r="F1192" s="120"/>
      <c r="G1192" s="119"/>
      <c r="H1192" s="120"/>
      <c r="I1192" s="9"/>
      <c r="J1192" s="9"/>
      <c r="K1192" s="10"/>
      <c r="P1192" s="121"/>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row>
    <row r="1193" spans="1:36" s="76" customFormat="1" x14ac:dyDescent="0.25">
      <c r="A1193" s="71"/>
      <c r="E1193" s="119"/>
      <c r="F1193" s="120"/>
      <c r="G1193" s="119"/>
      <c r="H1193" s="120"/>
      <c r="I1193" s="9"/>
      <c r="J1193" s="9"/>
      <c r="K1193" s="10"/>
      <c r="P1193" s="121"/>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row>
    <row r="1194" spans="1:36" s="76" customFormat="1" x14ac:dyDescent="0.25">
      <c r="A1194" s="71"/>
      <c r="E1194" s="119"/>
      <c r="F1194" s="120"/>
      <c r="G1194" s="119"/>
      <c r="H1194" s="120"/>
      <c r="I1194" s="9"/>
      <c r="J1194" s="9"/>
      <c r="K1194" s="10"/>
      <c r="P1194" s="121"/>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row>
    <row r="1195" spans="1:36" s="76" customFormat="1" x14ac:dyDescent="0.25">
      <c r="A1195" s="71"/>
      <c r="E1195" s="119"/>
      <c r="F1195" s="120"/>
      <c r="G1195" s="119"/>
      <c r="H1195" s="120"/>
      <c r="I1195" s="9"/>
      <c r="J1195" s="9"/>
      <c r="K1195" s="10"/>
      <c r="P1195" s="121"/>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row>
    <row r="1196" spans="1:36" s="76" customFormat="1" x14ac:dyDescent="0.25">
      <c r="A1196" s="71"/>
      <c r="E1196" s="119"/>
      <c r="F1196" s="120"/>
      <c r="G1196" s="119"/>
      <c r="H1196" s="120"/>
      <c r="I1196" s="9"/>
      <c r="J1196" s="9"/>
      <c r="K1196" s="10"/>
      <c r="P1196" s="121"/>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row>
    <row r="1197" spans="1:36" s="76" customFormat="1" x14ac:dyDescent="0.25">
      <c r="A1197" s="71"/>
      <c r="E1197" s="119"/>
      <c r="F1197" s="120"/>
      <c r="G1197" s="119"/>
      <c r="H1197" s="120"/>
      <c r="I1197" s="9"/>
      <c r="J1197" s="9"/>
      <c r="K1197" s="10"/>
      <c r="P1197" s="121"/>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row>
    <row r="1198" spans="1:36" s="76" customFormat="1" x14ac:dyDescent="0.25">
      <c r="A1198" s="71"/>
      <c r="E1198" s="119"/>
      <c r="F1198" s="120"/>
      <c r="G1198" s="119"/>
      <c r="H1198" s="120"/>
      <c r="I1198" s="9"/>
      <c r="J1198" s="9"/>
      <c r="K1198" s="10"/>
      <c r="P1198" s="121"/>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row>
    <row r="1199" spans="1:36" s="76" customFormat="1" x14ac:dyDescent="0.25">
      <c r="A1199" s="71"/>
      <c r="E1199" s="119"/>
      <c r="F1199" s="120"/>
      <c r="G1199" s="119"/>
      <c r="H1199" s="120"/>
      <c r="I1199" s="9"/>
      <c r="J1199" s="9"/>
      <c r="K1199" s="10"/>
      <c r="P1199" s="121"/>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row>
    <row r="1200" spans="1:36" s="76" customFormat="1" x14ac:dyDescent="0.25">
      <c r="A1200" s="71"/>
      <c r="E1200" s="119"/>
      <c r="F1200" s="120"/>
      <c r="G1200" s="119"/>
      <c r="H1200" s="120"/>
      <c r="I1200" s="9"/>
      <c r="J1200" s="9"/>
      <c r="K1200" s="10"/>
      <c r="P1200" s="121"/>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row>
    <row r="1201" spans="1:36" s="76" customFormat="1" x14ac:dyDescent="0.25">
      <c r="A1201" s="71"/>
      <c r="E1201" s="119"/>
      <c r="F1201" s="120"/>
      <c r="G1201" s="119"/>
      <c r="H1201" s="120"/>
      <c r="I1201" s="9"/>
      <c r="J1201" s="9"/>
      <c r="K1201" s="10"/>
      <c r="P1201" s="121"/>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row>
    <row r="1202" spans="1:36" s="76" customFormat="1" x14ac:dyDescent="0.25">
      <c r="A1202" s="71"/>
      <c r="E1202" s="119"/>
      <c r="F1202" s="120"/>
      <c r="G1202" s="119"/>
      <c r="H1202" s="120"/>
      <c r="I1202" s="9"/>
      <c r="J1202" s="9"/>
      <c r="K1202" s="10"/>
      <c r="P1202" s="121"/>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row>
    <row r="1203" spans="1:36" s="76" customFormat="1" x14ac:dyDescent="0.25">
      <c r="A1203" s="71"/>
      <c r="E1203" s="119"/>
      <c r="F1203" s="120"/>
      <c r="G1203" s="119"/>
      <c r="H1203" s="120"/>
      <c r="I1203" s="9"/>
      <c r="J1203" s="9"/>
      <c r="K1203" s="10"/>
      <c r="P1203" s="121"/>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row>
    <row r="1204" spans="1:36" s="76" customFormat="1" x14ac:dyDescent="0.25">
      <c r="A1204" s="71"/>
      <c r="E1204" s="119"/>
      <c r="F1204" s="120"/>
      <c r="G1204" s="119"/>
      <c r="H1204" s="120"/>
      <c r="I1204" s="9"/>
      <c r="J1204" s="9"/>
      <c r="K1204" s="10"/>
      <c r="P1204" s="121"/>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row>
    <row r="1205" spans="1:36" s="76" customFormat="1" x14ac:dyDescent="0.25">
      <c r="A1205" s="71"/>
      <c r="E1205" s="119"/>
      <c r="F1205" s="120"/>
      <c r="G1205" s="119"/>
      <c r="H1205" s="120"/>
      <c r="I1205" s="9"/>
      <c r="J1205" s="9"/>
      <c r="K1205" s="10"/>
      <c r="P1205" s="121"/>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row>
    <row r="1206" spans="1:36" s="76" customFormat="1" x14ac:dyDescent="0.25">
      <c r="A1206" s="71"/>
      <c r="E1206" s="119"/>
      <c r="F1206" s="120"/>
      <c r="G1206" s="119"/>
      <c r="H1206" s="120"/>
      <c r="I1206" s="9"/>
      <c r="J1206" s="9"/>
      <c r="K1206" s="10"/>
      <c r="P1206" s="121"/>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row>
    <row r="1207" spans="1:36" s="76" customFormat="1" x14ac:dyDescent="0.25">
      <c r="A1207" s="71"/>
      <c r="E1207" s="119"/>
      <c r="F1207" s="120"/>
      <c r="G1207" s="119"/>
      <c r="H1207" s="120"/>
      <c r="I1207" s="9"/>
      <c r="J1207" s="9"/>
      <c r="K1207" s="10"/>
      <c r="P1207" s="121"/>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row>
    <row r="1208" spans="1:36" s="76" customFormat="1" x14ac:dyDescent="0.25">
      <c r="A1208" s="71"/>
      <c r="E1208" s="119"/>
      <c r="F1208" s="120"/>
      <c r="G1208" s="119"/>
      <c r="H1208" s="120"/>
      <c r="I1208" s="9"/>
      <c r="J1208" s="9"/>
      <c r="K1208" s="10"/>
      <c r="P1208" s="121"/>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row>
    <row r="1209" spans="1:36" s="76" customFormat="1" x14ac:dyDescent="0.25">
      <c r="A1209" s="71"/>
      <c r="E1209" s="119"/>
      <c r="F1209" s="120"/>
      <c r="G1209" s="119"/>
      <c r="H1209" s="120"/>
      <c r="I1209" s="9"/>
      <c r="J1209" s="9"/>
      <c r="K1209" s="10"/>
      <c r="P1209" s="121"/>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row>
    <row r="1210" spans="1:36" s="76" customFormat="1" x14ac:dyDescent="0.25">
      <c r="A1210" s="71"/>
      <c r="E1210" s="119"/>
      <c r="F1210" s="120"/>
      <c r="G1210" s="119"/>
      <c r="H1210" s="120"/>
      <c r="I1210" s="9"/>
      <c r="J1210" s="9"/>
      <c r="K1210" s="10"/>
      <c r="P1210" s="121"/>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row>
    <row r="1211" spans="1:36" s="76" customFormat="1" x14ac:dyDescent="0.25">
      <c r="A1211" s="71"/>
      <c r="E1211" s="119"/>
      <c r="F1211" s="120"/>
      <c r="G1211" s="119"/>
      <c r="H1211" s="120"/>
      <c r="I1211" s="9"/>
      <c r="J1211" s="9"/>
      <c r="K1211" s="10"/>
      <c r="P1211" s="121"/>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row>
    <row r="1212" spans="1:36" s="76" customFormat="1" x14ac:dyDescent="0.25">
      <c r="A1212" s="71"/>
      <c r="E1212" s="119"/>
      <c r="F1212" s="120"/>
      <c r="G1212" s="119"/>
      <c r="H1212" s="120"/>
      <c r="I1212" s="9"/>
      <c r="J1212" s="9"/>
      <c r="K1212" s="10"/>
      <c r="P1212" s="121"/>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row>
    <row r="1213" spans="1:36" s="76" customFormat="1" x14ac:dyDescent="0.25">
      <c r="A1213" s="71"/>
      <c r="E1213" s="119"/>
      <c r="F1213" s="120"/>
      <c r="G1213" s="119"/>
      <c r="H1213" s="120"/>
      <c r="I1213" s="9"/>
      <c r="J1213" s="9"/>
      <c r="K1213" s="10"/>
      <c r="P1213" s="121"/>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row>
    <row r="1214" spans="1:36" s="76" customFormat="1" x14ac:dyDescent="0.25">
      <c r="A1214" s="71"/>
      <c r="E1214" s="119"/>
      <c r="F1214" s="120"/>
      <c r="G1214" s="119"/>
      <c r="H1214" s="120"/>
      <c r="I1214" s="9"/>
      <c r="J1214" s="9"/>
      <c r="K1214" s="10"/>
      <c r="P1214" s="121"/>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row>
    <row r="1215" spans="1:36" s="76" customFormat="1" x14ac:dyDescent="0.25">
      <c r="A1215" s="71"/>
      <c r="E1215" s="119"/>
      <c r="F1215" s="120"/>
      <c r="G1215" s="119"/>
      <c r="H1215" s="120"/>
      <c r="I1215" s="9"/>
      <c r="J1215" s="9"/>
      <c r="K1215" s="10"/>
      <c r="P1215" s="121"/>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row>
    <row r="1216" spans="1:36" s="76" customFormat="1" x14ac:dyDescent="0.25">
      <c r="A1216" s="71"/>
      <c r="E1216" s="119"/>
      <c r="F1216" s="120"/>
      <c r="G1216" s="119"/>
      <c r="H1216" s="120"/>
      <c r="I1216" s="9"/>
      <c r="J1216" s="9"/>
      <c r="K1216" s="10"/>
      <c r="P1216" s="121"/>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row>
    <row r="1217" spans="1:36" s="76" customFormat="1" x14ac:dyDescent="0.25">
      <c r="A1217" s="71"/>
      <c r="E1217" s="119"/>
      <c r="F1217" s="120"/>
      <c r="G1217" s="119"/>
      <c r="H1217" s="120"/>
      <c r="I1217" s="9"/>
      <c r="J1217" s="9"/>
      <c r="K1217" s="10"/>
      <c r="P1217" s="121"/>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row>
    <row r="1218" spans="1:36" s="76" customFormat="1" x14ac:dyDescent="0.25">
      <c r="A1218" s="71"/>
      <c r="E1218" s="119"/>
      <c r="F1218" s="120"/>
      <c r="G1218" s="119"/>
      <c r="H1218" s="120"/>
      <c r="I1218" s="9"/>
      <c r="J1218" s="9"/>
      <c r="K1218" s="10"/>
      <c r="P1218" s="121"/>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row>
    <row r="1219" spans="1:36" s="76" customFormat="1" x14ac:dyDescent="0.25">
      <c r="A1219" s="71"/>
      <c r="E1219" s="119"/>
      <c r="F1219" s="120"/>
      <c r="G1219" s="119"/>
      <c r="H1219" s="120"/>
      <c r="I1219" s="9"/>
      <c r="J1219" s="9"/>
      <c r="K1219" s="10"/>
      <c r="P1219" s="121"/>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row>
    <row r="1220" spans="1:36" s="76" customFormat="1" x14ac:dyDescent="0.25">
      <c r="A1220" s="71"/>
      <c r="E1220" s="119"/>
      <c r="F1220" s="120"/>
      <c r="G1220" s="119"/>
      <c r="H1220" s="120"/>
      <c r="I1220" s="9"/>
      <c r="J1220" s="9"/>
      <c r="K1220" s="10"/>
      <c r="P1220" s="121"/>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row>
    <row r="1221" spans="1:36" s="76" customFormat="1" x14ac:dyDescent="0.25">
      <c r="A1221" s="71"/>
      <c r="E1221" s="119"/>
      <c r="F1221" s="120"/>
      <c r="G1221" s="119"/>
      <c r="H1221" s="120"/>
      <c r="I1221" s="9"/>
      <c r="J1221" s="9"/>
      <c r="K1221" s="10"/>
      <c r="P1221" s="121"/>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row>
    <row r="1222" spans="1:36" s="76" customFormat="1" x14ac:dyDescent="0.25">
      <c r="A1222" s="71"/>
      <c r="E1222" s="119"/>
      <c r="F1222" s="120"/>
      <c r="G1222" s="119"/>
      <c r="H1222" s="120"/>
      <c r="I1222" s="9"/>
      <c r="J1222" s="9"/>
      <c r="K1222" s="10"/>
      <c r="P1222" s="121"/>
      <c r="Q1222" s="116"/>
      <c r="R1222" s="116"/>
      <c r="S1222" s="116"/>
      <c r="T1222" s="116"/>
      <c r="U1222" s="116"/>
      <c r="V1222" s="116"/>
      <c r="W1222" s="116"/>
      <c r="X1222" s="116"/>
      <c r="Y1222" s="116"/>
      <c r="Z1222" s="116"/>
      <c r="AA1222" s="116"/>
      <c r="AB1222" s="116"/>
      <c r="AC1222" s="116"/>
      <c r="AD1222" s="116"/>
      <c r="AE1222" s="116"/>
      <c r="AF1222" s="116"/>
      <c r="AG1222" s="116"/>
      <c r="AH1222" s="116"/>
      <c r="AI1222" s="116"/>
      <c r="AJ1222" s="116"/>
    </row>
    <row r="1223" spans="1:36" s="76" customFormat="1" x14ac:dyDescent="0.25">
      <c r="A1223" s="71"/>
      <c r="E1223" s="119"/>
      <c r="F1223" s="120"/>
      <c r="G1223" s="119"/>
      <c r="H1223" s="120"/>
      <c r="I1223" s="9"/>
      <c r="J1223" s="9"/>
      <c r="K1223" s="10"/>
      <c r="P1223" s="121"/>
      <c r="Q1223" s="116"/>
      <c r="R1223" s="116"/>
      <c r="S1223" s="116"/>
      <c r="T1223" s="116"/>
      <c r="U1223" s="116"/>
      <c r="V1223" s="116"/>
      <c r="W1223" s="116"/>
      <c r="X1223" s="116"/>
      <c r="Y1223" s="116"/>
      <c r="Z1223" s="116"/>
      <c r="AA1223" s="116"/>
      <c r="AB1223" s="116"/>
      <c r="AC1223" s="116"/>
      <c r="AD1223" s="116"/>
      <c r="AE1223" s="116"/>
      <c r="AF1223" s="116"/>
      <c r="AG1223" s="116"/>
      <c r="AH1223" s="116"/>
      <c r="AI1223" s="116"/>
      <c r="AJ1223" s="116"/>
    </row>
    <row r="1224" spans="1:36" s="76" customFormat="1" x14ac:dyDescent="0.25">
      <c r="A1224" s="71"/>
      <c r="E1224" s="119"/>
      <c r="F1224" s="120"/>
      <c r="G1224" s="119"/>
      <c r="H1224" s="120"/>
      <c r="I1224" s="9"/>
      <c r="J1224" s="9"/>
      <c r="K1224" s="10"/>
      <c r="P1224" s="121"/>
      <c r="Q1224" s="116"/>
      <c r="R1224" s="116"/>
      <c r="S1224" s="116"/>
      <c r="T1224" s="116"/>
      <c r="U1224" s="116"/>
      <c r="V1224" s="116"/>
      <c r="W1224" s="116"/>
      <c r="X1224" s="116"/>
      <c r="Y1224" s="116"/>
      <c r="Z1224" s="116"/>
      <c r="AA1224" s="116"/>
      <c r="AB1224" s="116"/>
      <c r="AC1224" s="116"/>
      <c r="AD1224" s="116"/>
      <c r="AE1224" s="116"/>
      <c r="AF1224" s="116"/>
      <c r="AG1224" s="116"/>
      <c r="AH1224" s="116"/>
      <c r="AI1224" s="116"/>
      <c r="AJ1224" s="116"/>
    </row>
    <row r="1225" spans="1:36" s="76" customFormat="1" x14ac:dyDescent="0.25">
      <c r="A1225" s="71"/>
      <c r="E1225" s="119"/>
      <c r="F1225" s="120"/>
      <c r="G1225" s="119"/>
      <c r="H1225" s="120"/>
      <c r="I1225" s="9"/>
      <c r="J1225" s="9"/>
      <c r="K1225" s="10"/>
      <c r="P1225" s="121"/>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row>
    <row r="1226" spans="1:36" s="76" customFormat="1" x14ac:dyDescent="0.25">
      <c r="A1226" s="71"/>
      <c r="E1226" s="119"/>
      <c r="F1226" s="120"/>
      <c r="G1226" s="119"/>
      <c r="H1226" s="120"/>
      <c r="I1226" s="9"/>
      <c r="J1226" s="9"/>
      <c r="K1226" s="10"/>
      <c r="P1226" s="121"/>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row>
    <row r="1227" spans="1:36" s="76" customFormat="1" x14ac:dyDescent="0.25">
      <c r="A1227" s="71"/>
      <c r="E1227" s="119"/>
      <c r="F1227" s="120"/>
      <c r="G1227" s="119"/>
      <c r="H1227" s="120"/>
      <c r="I1227" s="9"/>
      <c r="J1227" s="9"/>
      <c r="K1227" s="10"/>
      <c r="P1227" s="121"/>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row>
    <row r="1228" spans="1:36" s="76" customFormat="1" x14ac:dyDescent="0.25">
      <c r="A1228" s="71"/>
      <c r="E1228" s="119"/>
      <c r="F1228" s="120"/>
      <c r="G1228" s="119"/>
      <c r="H1228" s="120"/>
      <c r="I1228" s="9"/>
      <c r="J1228" s="9"/>
      <c r="K1228" s="10"/>
      <c r="P1228" s="121"/>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row>
    <row r="1229" spans="1:36" s="76" customFormat="1" x14ac:dyDescent="0.25">
      <c r="A1229" s="71"/>
      <c r="E1229" s="119"/>
      <c r="F1229" s="120"/>
      <c r="G1229" s="119"/>
      <c r="H1229" s="120"/>
      <c r="I1229" s="9"/>
      <c r="J1229" s="9"/>
      <c r="K1229" s="10"/>
      <c r="P1229" s="121"/>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row>
    <row r="1230" spans="1:36" s="76" customFormat="1" x14ac:dyDescent="0.25">
      <c r="A1230" s="71"/>
      <c r="E1230" s="119"/>
      <c r="F1230" s="120"/>
      <c r="G1230" s="119"/>
      <c r="H1230" s="120"/>
      <c r="I1230" s="9"/>
      <c r="J1230" s="9"/>
      <c r="K1230" s="10"/>
      <c r="P1230" s="121"/>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row>
    <row r="1231" spans="1:36" s="76" customFormat="1" x14ac:dyDescent="0.25">
      <c r="A1231" s="71"/>
      <c r="E1231" s="119"/>
      <c r="F1231" s="120"/>
      <c r="G1231" s="119"/>
      <c r="H1231" s="120"/>
      <c r="I1231" s="9"/>
      <c r="J1231" s="9"/>
      <c r="K1231" s="10"/>
      <c r="P1231" s="121"/>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row>
    <row r="1232" spans="1:36" s="76" customFormat="1" x14ac:dyDescent="0.25">
      <c r="A1232" s="71"/>
      <c r="E1232" s="119"/>
      <c r="F1232" s="120"/>
      <c r="G1232" s="119"/>
      <c r="H1232" s="120"/>
      <c r="I1232" s="9"/>
      <c r="J1232" s="9"/>
      <c r="K1232" s="10"/>
      <c r="P1232" s="121"/>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row>
    <row r="1233" spans="1:36" s="76" customFormat="1" x14ac:dyDescent="0.25">
      <c r="A1233" s="71"/>
      <c r="E1233" s="119"/>
      <c r="F1233" s="120"/>
      <c r="G1233" s="119"/>
      <c r="H1233" s="120"/>
      <c r="I1233" s="9"/>
      <c r="J1233" s="9"/>
      <c r="K1233" s="10"/>
      <c r="P1233" s="121"/>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row>
    <row r="1234" spans="1:36" s="76" customFormat="1" x14ac:dyDescent="0.25">
      <c r="A1234" s="71"/>
      <c r="E1234" s="119"/>
      <c r="F1234" s="120"/>
      <c r="G1234" s="119"/>
      <c r="H1234" s="120"/>
      <c r="I1234" s="9"/>
      <c r="J1234" s="9"/>
      <c r="K1234" s="10"/>
      <c r="P1234" s="121"/>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row>
    <row r="1235" spans="1:36" s="76" customFormat="1" x14ac:dyDescent="0.25">
      <c r="A1235" s="71"/>
      <c r="E1235" s="119"/>
      <c r="F1235" s="120"/>
      <c r="G1235" s="119"/>
      <c r="H1235" s="120"/>
      <c r="I1235" s="9"/>
      <c r="J1235" s="9"/>
      <c r="K1235" s="10"/>
      <c r="P1235" s="121"/>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row>
    <row r="1236" spans="1:36" s="76" customFormat="1" x14ac:dyDescent="0.25">
      <c r="A1236" s="71"/>
      <c r="E1236" s="119"/>
      <c r="F1236" s="120"/>
      <c r="G1236" s="119"/>
      <c r="H1236" s="120"/>
      <c r="I1236" s="9"/>
      <c r="J1236" s="9"/>
      <c r="K1236" s="10"/>
      <c r="P1236" s="121"/>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row>
    <row r="1237" spans="1:36" s="76" customFormat="1" x14ac:dyDescent="0.25">
      <c r="A1237" s="71"/>
      <c r="E1237" s="119"/>
      <c r="F1237" s="120"/>
      <c r="G1237" s="119"/>
      <c r="H1237" s="120"/>
      <c r="I1237" s="9"/>
      <c r="J1237" s="9"/>
      <c r="K1237" s="10"/>
      <c r="P1237" s="121"/>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row>
    <row r="1238" spans="1:36" s="76" customFormat="1" x14ac:dyDescent="0.25">
      <c r="A1238" s="71"/>
      <c r="E1238" s="119"/>
      <c r="F1238" s="120"/>
      <c r="G1238" s="119"/>
      <c r="H1238" s="120"/>
      <c r="I1238" s="9"/>
      <c r="J1238" s="9"/>
      <c r="K1238" s="10"/>
      <c r="P1238" s="121"/>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row>
    <row r="1239" spans="1:36" s="76" customFormat="1" x14ac:dyDescent="0.25">
      <c r="A1239" s="71"/>
      <c r="E1239" s="119"/>
      <c r="F1239" s="120"/>
      <c r="G1239" s="119"/>
      <c r="H1239" s="120"/>
      <c r="I1239" s="9"/>
      <c r="J1239" s="9"/>
      <c r="K1239" s="10"/>
      <c r="P1239" s="121"/>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row>
    <row r="1240" spans="1:36" s="76" customFormat="1" x14ac:dyDescent="0.25">
      <c r="A1240" s="71"/>
      <c r="E1240" s="119"/>
      <c r="F1240" s="120"/>
      <c r="G1240" s="119"/>
      <c r="H1240" s="120"/>
      <c r="I1240" s="9"/>
      <c r="J1240" s="9"/>
      <c r="K1240" s="10"/>
      <c r="P1240" s="121"/>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row>
    <row r="1241" spans="1:36" s="76" customFormat="1" x14ac:dyDescent="0.25">
      <c r="A1241" s="71"/>
      <c r="E1241" s="119"/>
      <c r="F1241" s="120"/>
      <c r="G1241" s="119"/>
      <c r="H1241" s="120"/>
      <c r="I1241" s="9"/>
      <c r="J1241" s="9"/>
      <c r="K1241" s="10"/>
      <c r="P1241" s="121"/>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row>
    <row r="1242" spans="1:36" s="76" customFormat="1" x14ac:dyDescent="0.25">
      <c r="A1242" s="71"/>
      <c r="E1242" s="119"/>
      <c r="F1242" s="120"/>
      <c r="G1242" s="119"/>
      <c r="H1242" s="120"/>
      <c r="I1242" s="9"/>
      <c r="J1242" s="9"/>
      <c r="K1242" s="10"/>
      <c r="P1242" s="121"/>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row>
    <row r="1243" spans="1:36" s="76" customFormat="1" x14ac:dyDescent="0.25">
      <c r="A1243" s="71"/>
      <c r="E1243" s="119"/>
      <c r="F1243" s="120"/>
      <c r="G1243" s="119"/>
      <c r="H1243" s="120"/>
      <c r="I1243" s="9"/>
      <c r="J1243" s="9"/>
      <c r="K1243" s="10"/>
      <c r="P1243" s="121"/>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row>
    <row r="1244" spans="1:36" s="76" customFormat="1" x14ac:dyDescent="0.25">
      <c r="A1244" s="71"/>
      <c r="E1244" s="119"/>
      <c r="F1244" s="120"/>
      <c r="G1244" s="119"/>
      <c r="H1244" s="120"/>
      <c r="I1244" s="9"/>
      <c r="J1244" s="9"/>
      <c r="K1244" s="10"/>
      <c r="P1244" s="121"/>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row>
    <row r="1245" spans="1:36" s="76" customFormat="1" x14ac:dyDescent="0.25">
      <c r="A1245" s="71"/>
      <c r="E1245" s="119"/>
      <c r="F1245" s="120"/>
      <c r="G1245" s="119"/>
      <c r="H1245" s="120"/>
      <c r="I1245" s="9"/>
      <c r="J1245" s="9"/>
      <c r="K1245" s="10"/>
      <c r="P1245" s="121"/>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row>
    <row r="1246" spans="1:36" s="76" customFormat="1" x14ac:dyDescent="0.25">
      <c r="A1246" s="71"/>
      <c r="E1246" s="119"/>
      <c r="F1246" s="120"/>
      <c r="G1246" s="119"/>
      <c r="H1246" s="120"/>
      <c r="I1246" s="9"/>
      <c r="J1246" s="9"/>
      <c r="K1246" s="10"/>
      <c r="P1246" s="121"/>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row>
    <row r="1247" spans="1:36" s="76" customFormat="1" x14ac:dyDescent="0.25">
      <c r="A1247" s="71"/>
      <c r="E1247" s="119"/>
      <c r="F1247" s="120"/>
      <c r="G1247" s="119"/>
      <c r="H1247" s="120"/>
      <c r="I1247" s="9"/>
      <c r="J1247" s="9"/>
      <c r="K1247" s="10"/>
      <c r="P1247" s="121"/>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row>
    <row r="1248" spans="1:36" s="76" customFormat="1" x14ac:dyDescent="0.25">
      <c r="A1248" s="71"/>
      <c r="E1248" s="119"/>
      <c r="F1248" s="120"/>
      <c r="G1248" s="119"/>
      <c r="H1248" s="120"/>
      <c r="I1248" s="9"/>
      <c r="J1248" s="9"/>
      <c r="K1248" s="10"/>
      <c r="P1248" s="121"/>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row>
    <row r="1249" spans="1:36" s="76" customFormat="1" x14ac:dyDescent="0.25">
      <c r="A1249" s="71"/>
      <c r="E1249" s="119"/>
      <c r="F1249" s="120"/>
      <c r="G1249" s="119"/>
      <c r="H1249" s="120"/>
      <c r="I1249" s="9"/>
      <c r="J1249" s="9"/>
      <c r="K1249" s="10"/>
      <c r="P1249" s="121"/>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row>
    <row r="1250" spans="1:36" s="76" customFormat="1" x14ac:dyDescent="0.25">
      <c r="A1250" s="71"/>
      <c r="E1250" s="119"/>
      <c r="F1250" s="120"/>
      <c r="G1250" s="119"/>
      <c r="H1250" s="120"/>
      <c r="I1250" s="9"/>
      <c r="J1250" s="9"/>
      <c r="K1250" s="10"/>
      <c r="P1250" s="121"/>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row>
    <row r="1251" spans="1:36" s="76" customFormat="1" x14ac:dyDescent="0.25">
      <c r="A1251" s="71"/>
      <c r="E1251" s="119"/>
      <c r="F1251" s="120"/>
      <c r="G1251" s="119"/>
      <c r="H1251" s="120"/>
      <c r="I1251" s="9"/>
      <c r="J1251" s="9"/>
      <c r="K1251" s="10"/>
      <c r="P1251" s="121"/>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row>
    <row r="1252" spans="1:36" s="76" customFormat="1" x14ac:dyDescent="0.25">
      <c r="A1252" s="71"/>
      <c r="E1252" s="119"/>
      <c r="F1252" s="120"/>
      <c r="G1252" s="119"/>
      <c r="H1252" s="120"/>
      <c r="I1252" s="9"/>
      <c r="J1252" s="9"/>
      <c r="K1252" s="10"/>
      <c r="P1252" s="121"/>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row>
    <row r="1253" spans="1:36" s="76" customFormat="1" x14ac:dyDescent="0.25">
      <c r="A1253" s="71"/>
      <c r="E1253" s="119"/>
      <c r="F1253" s="120"/>
      <c r="G1253" s="119"/>
      <c r="H1253" s="120"/>
      <c r="I1253" s="9"/>
      <c r="J1253" s="9"/>
      <c r="K1253" s="10"/>
      <c r="P1253" s="121"/>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row>
    <row r="1254" spans="1:36" s="76" customFormat="1" x14ac:dyDescent="0.25">
      <c r="A1254" s="71"/>
      <c r="E1254" s="119"/>
      <c r="F1254" s="120"/>
      <c r="G1254" s="119"/>
      <c r="H1254" s="120"/>
      <c r="I1254" s="9"/>
      <c r="J1254" s="9"/>
      <c r="K1254" s="10"/>
      <c r="P1254" s="121"/>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row>
    <row r="1255" spans="1:36" s="76" customFormat="1" x14ac:dyDescent="0.25">
      <c r="A1255" s="71"/>
      <c r="E1255" s="119"/>
      <c r="F1255" s="120"/>
      <c r="G1255" s="119"/>
      <c r="H1255" s="120"/>
      <c r="I1255" s="9"/>
      <c r="J1255" s="9"/>
      <c r="K1255" s="10"/>
      <c r="P1255" s="121"/>
      <c r="Q1255" s="116"/>
      <c r="R1255" s="116"/>
      <c r="S1255" s="116"/>
      <c r="T1255" s="116"/>
      <c r="U1255" s="116"/>
      <c r="V1255" s="116"/>
      <c r="W1255" s="116"/>
      <c r="X1255" s="116"/>
      <c r="Y1255" s="116"/>
      <c r="Z1255" s="116"/>
      <c r="AA1255" s="116"/>
      <c r="AB1255" s="116"/>
      <c r="AC1255" s="116"/>
      <c r="AD1255" s="116"/>
      <c r="AE1255" s="116"/>
      <c r="AF1255" s="116"/>
      <c r="AG1255" s="116"/>
      <c r="AH1255" s="116"/>
      <c r="AI1255" s="116"/>
      <c r="AJ1255" s="116"/>
    </row>
    <row r="1256" spans="1:36" s="76" customFormat="1" x14ac:dyDescent="0.25">
      <c r="A1256" s="71"/>
      <c r="E1256" s="119"/>
      <c r="F1256" s="120"/>
      <c r="G1256" s="119"/>
      <c r="H1256" s="120"/>
      <c r="I1256" s="9"/>
      <c r="J1256" s="9"/>
      <c r="K1256" s="10"/>
      <c r="P1256" s="121"/>
      <c r="Q1256" s="116"/>
      <c r="R1256" s="116"/>
      <c r="S1256" s="116"/>
      <c r="T1256" s="116"/>
      <c r="U1256" s="116"/>
      <c r="V1256" s="116"/>
      <c r="W1256" s="116"/>
      <c r="X1256" s="116"/>
      <c r="Y1256" s="116"/>
      <c r="Z1256" s="116"/>
      <c r="AA1256" s="116"/>
      <c r="AB1256" s="116"/>
      <c r="AC1256" s="116"/>
      <c r="AD1256" s="116"/>
      <c r="AE1256" s="116"/>
      <c r="AF1256" s="116"/>
      <c r="AG1256" s="116"/>
      <c r="AH1256" s="116"/>
      <c r="AI1256" s="116"/>
      <c r="AJ1256" s="116"/>
    </row>
    <row r="1257" spans="1:36" s="76" customFormat="1" x14ac:dyDescent="0.25">
      <c r="A1257" s="71"/>
      <c r="E1257" s="119"/>
      <c r="F1257" s="120"/>
      <c r="G1257" s="119"/>
      <c r="H1257" s="120"/>
      <c r="I1257" s="9"/>
      <c r="J1257" s="9"/>
      <c r="K1257" s="10"/>
      <c r="P1257" s="121"/>
      <c r="Q1257" s="116"/>
      <c r="R1257" s="116"/>
      <c r="S1257" s="116"/>
      <c r="T1257" s="116"/>
      <c r="U1257" s="116"/>
      <c r="V1257" s="116"/>
      <c r="W1257" s="116"/>
      <c r="X1257" s="116"/>
      <c r="Y1257" s="116"/>
      <c r="Z1257" s="116"/>
      <c r="AA1257" s="116"/>
      <c r="AB1257" s="116"/>
      <c r="AC1257" s="116"/>
      <c r="AD1257" s="116"/>
      <c r="AE1257" s="116"/>
      <c r="AF1257" s="116"/>
      <c r="AG1257" s="116"/>
      <c r="AH1257" s="116"/>
      <c r="AI1257" s="116"/>
      <c r="AJ1257" s="116"/>
    </row>
    <row r="1258" spans="1:36" s="76" customFormat="1" x14ac:dyDescent="0.25">
      <c r="A1258" s="71"/>
      <c r="E1258" s="119"/>
      <c r="F1258" s="120"/>
      <c r="G1258" s="119"/>
      <c r="H1258" s="120"/>
      <c r="I1258" s="9"/>
      <c r="J1258" s="9"/>
      <c r="K1258" s="10"/>
      <c r="P1258" s="121"/>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row>
    <row r="1259" spans="1:36" s="76" customFormat="1" x14ac:dyDescent="0.25">
      <c r="A1259" s="71"/>
      <c r="E1259" s="119"/>
      <c r="F1259" s="120"/>
      <c r="G1259" s="119"/>
      <c r="H1259" s="120"/>
      <c r="I1259" s="9"/>
      <c r="J1259" s="9"/>
      <c r="K1259" s="10"/>
      <c r="P1259" s="121"/>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row>
    <row r="1260" spans="1:36" s="76" customFormat="1" x14ac:dyDescent="0.25">
      <c r="A1260" s="71"/>
      <c r="E1260" s="119"/>
      <c r="F1260" s="120"/>
      <c r="G1260" s="119"/>
      <c r="H1260" s="120"/>
      <c r="I1260" s="9"/>
      <c r="J1260" s="9"/>
      <c r="K1260" s="10"/>
      <c r="P1260" s="121"/>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row>
    <row r="1261" spans="1:36" s="76" customFormat="1" x14ac:dyDescent="0.25">
      <c r="A1261" s="71"/>
      <c r="E1261" s="119"/>
      <c r="F1261" s="120"/>
      <c r="G1261" s="119"/>
      <c r="H1261" s="120"/>
      <c r="I1261" s="9"/>
      <c r="J1261" s="9"/>
      <c r="K1261" s="10"/>
      <c r="P1261" s="121"/>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row>
    <row r="1262" spans="1:36" s="76" customFormat="1" x14ac:dyDescent="0.25">
      <c r="A1262" s="71"/>
      <c r="E1262" s="119"/>
      <c r="F1262" s="120"/>
      <c r="G1262" s="119"/>
      <c r="H1262" s="120"/>
      <c r="I1262" s="9"/>
      <c r="J1262" s="9"/>
      <c r="K1262" s="10"/>
      <c r="P1262" s="121"/>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row>
    <row r="1263" spans="1:36" s="76" customFormat="1" x14ac:dyDescent="0.25">
      <c r="A1263" s="71"/>
      <c r="E1263" s="119"/>
      <c r="F1263" s="120"/>
      <c r="G1263" s="119"/>
      <c r="H1263" s="120"/>
      <c r="I1263" s="9"/>
      <c r="J1263" s="9"/>
      <c r="K1263" s="10"/>
      <c r="P1263" s="121"/>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row>
    <row r="1264" spans="1:36" s="76" customFormat="1" x14ac:dyDescent="0.25">
      <c r="A1264" s="71"/>
      <c r="E1264" s="119"/>
      <c r="F1264" s="120"/>
      <c r="G1264" s="119"/>
      <c r="H1264" s="120"/>
      <c r="I1264" s="9"/>
      <c r="J1264" s="9"/>
      <c r="K1264" s="10"/>
      <c r="P1264" s="121"/>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row>
    <row r="1265" spans="1:36" s="76" customFormat="1" x14ac:dyDescent="0.25">
      <c r="A1265" s="71"/>
      <c r="E1265" s="119"/>
      <c r="F1265" s="120"/>
      <c r="G1265" s="119"/>
      <c r="H1265" s="120"/>
      <c r="I1265" s="9"/>
      <c r="J1265" s="9"/>
      <c r="K1265" s="10"/>
      <c r="P1265" s="121"/>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row>
    <row r="1266" spans="1:36" s="76" customFormat="1" x14ac:dyDescent="0.25">
      <c r="A1266" s="71"/>
      <c r="E1266" s="119"/>
      <c r="F1266" s="120"/>
      <c r="G1266" s="119"/>
      <c r="H1266" s="120"/>
      <c r="I1266" s="9"/>
      <c r="J1266" s="9"/>
      <c r="K1266" s="10"/>
      <c r="P1266" s="121"/>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row>
    <row r="1267" spans="1:36" s="76" customFormat="1" x14ac:dyDescent="0.25">
      <c r="A1267" s="71"/>
      <c r="E1267" s="119"/>
      <c r="F1267" s="120"/>
      <c r="G1267" s="119"/>
      <c r="H1267" s="120"/>
      <c r="I1267" s="9"/>
      <c r="J1267" s="9"/>
      <c r="K1267" s="10"/>
      <c r="P1267" s="121"/>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row>
    <row r="1268" spans="1:36" s="76" customFormat="1" x14ac:dyDescent="0.25">
      <c r="A1268" s="71"/>
      <c r="E1268" s="119"/>
      <c r="F1268" s="120"/>
      <c r="G1268" s="119"/>
      <c r="H1268" s="120"/>
      <c r="I1268" s="9"/>
      <c r="J1268" s="9"/>
      <c r="K1268" s="10"/>
      <c r="P1268" s="121"/>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row>
    <row r="1269" spans="1:36" s="76" customFormat="1" x14ac:dyDescent="0.25">
      <c r="A1269" s="71"/>
      <c r="E1269" s="119"/>
      <c r="F1269" s="120"/>
      <c r="G1269" s="119"/>
      <c r="H1269" s="120"/>
      <c r="I1269" s="9"/>
      <c r="J1269" s="9"/>
      <c r="K1269" s="10"/>
      <c r="P1269" s="121"/>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row>
    <row r="1270" spans="1:36" s="76" customFormat="1" x14ac:dyDescent="0.25">
      <c r="A1270" s="71"/>
      <c r="E1270" s="119"/>
      <c r="F1270" s="120"/>
      <c r="G1270" s="119"/>
      <c r="H1270" s="120"/>
      <c r="I1270" s="9"/>
      <c r="J1270" s="9"/>
      <c r="K1270" s="10"/>
      <c r="P1270" s="121"/>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row>
    <row r="1271" spans="1:36" s="76" customFormat="1" x14ac:dyDescent="0.25">
      <c r="A1271" s="71"/>
      <c r="E1271" s="119"/>
      <c r="F1271" s="120"/>
      <c r="G1271" s="119"/>
      <c r="H1271" s="120"/>
      <c r="I1271" s="9"/>
      <c r="J1271" s="9"/>
      <c r="K1271" s="10"/>
      <c r="P1271" s="121"/>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row>
    <row r="1272" spans="1:36" s="76" customFormat="1" x14ac:dyDescent="0.25">
      <c r="A1272" s="71"/>
      <c r="E1272" s="119"/>
      <c r="F1272" s="120"/>
      <c r="G1272" s="119"/>
      <c r="H1272" s="120"/>
      <c r="I1272" s="9"/>
      <c r="J1272" s="9"/>
      <c r="K1272" s="10"/>
      <c r="P1272" s="121"/>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row>
    <row r="1273" spans="1:36" s="76" customFormat="1" x14ac:dyDescent="0.25">
      <c r="A1273" s="71"/>
      <c r="E1273" s="119"/>
      <c r="F1273" s="120"/>
      <c r="G1273" s="119"/>
      <c r="H1273" s="120"/>
      <c r="I1273" s="9"/>
      <c r="J1273" s="9"/>
      <c r="K1273" s="10"/>
      <c r="P1273" s="121"/>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row>
    <row r="1274" spans="1:36" s="76" customFormat="1" x14ac:dyDescent="0.25">
      <c r="A1274" s="71"/>
      <c r="E1274" s="119"/>
      <c r="F1274" s="120"/>
      <c r="G1274" s="119"/>
      <c r="H1274" s="120"/>
      <c r="I1274" s="9"/>
      <c r="J1274" s="9"/>
      <c r="K1274" s="10"/>
      <c r="P1274" s="121"/>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row>
    <row r="1275" spans="1:36" s="76" customFormat="1" x14ac:dyDescent="0.25">
      <c r="A1275" s="71"/>
      <c r="E1275" s="119"/>
      <c r="F1275" s="120"/>
      <c r="G1275" s="119"/>
      <c r="H1275" s="120"/>
      <c r="I1275" s="9"/>
      <c r="J1275" s="9"/>
      <c r="K1275" s="10"/>
      <c r="P1275" s="121"/>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row>
    <row r="1276" spans="1:36" s="76" customFormat="1" x14ac:dyDescent="0.25">
      <c r="A1276" s="71"/>
      <c r="E1276" s="119"/>
      <c r="F1276" s="120"/>
      <c r="G1276" s="119"/>
      <c r="H1276" s="120"/>
      <c r="I1276" s="9"/>
      <c r="J1276" s="9"/>
      <c r="K1276" s="10"/>
      <c r="P1276" s="121"/>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row>
    <row r="1277" spans="1:36" s="76" customFormat="1" x14ac:dyDescent="0.25">
      <c r="A1277" s="71"/>
      <c r="E1277" s="119"/>
      <c r="F1277" s="120"/>
      <c r="G1277" s="119"/>
      <c r="H1277" s="120"/>
      <c r="I1277" s="9"/>
      <c r="J1277" s="9"/>
      <c r="K1277" s="10"/>
      <c r="P1277" s="121"/>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row>
    <row r="1278" spans="1:36" s="76" customFormat="1" x14ac:dyDescent="0.25">
      <c r="A1278" s="71"/>
      <c r="E1278" s="119"/>
      <c r="F1278" s="120"/>
      <c r="G1278" s="119"/>
      <c r="H1278" s="120"/>
      <c r="I1278" s="9"/>
      <c r="J1278" s="9"/>
      <c r="K1278" s="10"/>
      <c r="P1278" s="121"/>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row>
    <row r="1279" spans="1:36" s="76" customFormat="1" x14ac:dyDescent="0.25">
      <c r="A1279" s="71"/>
      <c r="E1279" s="119"/>
      <c r="F1279" s="120"/>
      <c r="G1279" s="119"/>
      <c r="H1279" s="120"/>
      <c r="I1279" s="9"/>
      <c r="J1279" s="9"/>
      <c r="K1279" s="10"/>
      <c r="P1279" s="121"/>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row>
    <row r="1280" spans="1:36" s="76" customFormat="1" x14ac:dyDescent="0.25">
      <c r="A1280" s="71"/>
      <c r="E1280" s="119"/>
      <c r="F1280" s="120"/>
      <c r="G1280" s="119"/>
      <c r="H1280" s="120"/>
      <c r="I1280" s="9"/>
      <c r="J1280" s="9"/>
      <c r="K1280" s="10"/>
      <c r="P1280" s="121"/>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row>
    <row r="1281" spans="1:36" s="76" customFormat="1" x14ac:dyDescent="0.25">
      <c r="A1281" s="71"/>
      <c r="E1281" s="119"/>
      <c r="F1281" s="120"/>
      <c r="G1281" s="119"/>
      <c r="H1281" s="120"/>
      <c r="I1281" s="9"/>
      <c r="J1281" s="9"/>
      <c r="K1281" s="10"/>
      <c r="P1281" s="121"/>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row>
    <row r="1282" spans="1:36" s="76" customFormat="1" x14ac:dyDescent="0.25">
      <c r="A1282" s="71"/>
      <c r="E1282" s="119"/>
      <c r="F1282" s="120"/>
      <c r="G1282" s="119"/>
      <c r="H1282" s="120"/>
      <c r="I1282" s="9"/>
      <c r="J1282" s="9"/>
      <c r="K1282" s="10"/>
      <c r="P1282" s="121"/>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row>
    <row r="1283" spans="1:36" s="76" customFormat="1" x14ac:dyDescent="0.25">
      <c r="A1283" s="71"/>
      <c r="E1283" s="119"/>
      <c r="F1283" s="120"/>
      <c r="G1283" s="119"/>
      <c r="H1283" s="120"/>
      <c r="I1283" s="9"/>
      <c r="J1283" s="9"/>
      <c r="K1283" s="10"/>
      <c r="P1283" s="121"/>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row>
    <row r="1284" spans="1:36" s="76" customFormat="1" x14ac:dyDescent="0.25">
      <c r="A1284" s="71"/>
      <c r="E1284" s="119"/>
      <c r="F1284" s="120"/>
      <c r="G1284" s="119"/>
      <c r="H1284" s="120"/>
      <c r="I1284" s="9"/>
      <c r="J1284" s="9"/>
      <c r="K1284" s="10"/>
      <c r="P1284" s="121"/>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row>
    <row r="1285" spans="1:36" s="76" customFormat="1" x14ac:dyDescent="0.25">
      <c r="A1285" s="71"/>
      <c r="E1285" s="119"/>
      <c r="F1285" s="120"/>
      <c r="G1285" s="119"/>
      <c r="H1285" s="120"/>
      <c r="I1285" s="9"/>
      <c r="J1285" s="9"/>
      <c r="K1285" s="10"/>
      <c r="P1285" s="121"/>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row>
    <row r="1286" spans="1:36" s="76" customFormat="1" x14ac:dyDescent="0.25">
      <c r="A1286" s="71"/>
      <c r="E1286" s="119"/>
      <c r="F1286" s="120"/>
      <c r="G1286" s="119"/>
      <c r="H1286" s="120"/>
      <c r="I1286" s="9"/>
      <c r="J1286" s="9"/>
      <c r="K1286" s="10"/>
      <c r="P1286" s="121"/>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row>
    <row r="1287" spans="1:36" s="76" customFormat="1" x14ac:dyDescent="0.25">
      <c r="A1287" s="71"/>
      <c r="E1287" s="119"/>
      <c r="F1287" s="120"/>
      <c r="G1287" s="119"/>
      <c r="H1287" s="120"/>
      <c r="I1287" s="9"/>
      <c r="J1287" s="9"/>
      <c r="K1287" s="10"/>
      <c r="P1287" s="121"/>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row>
    <row r="1288" spans="1:36" s="76" customFormat="1" x14ac:dyDescent="0.25">
      <c r="A1288" s="71"/>
      <c r="E1288" s="119"/>
      <c r="F1288" s="120"/>
      <c r="G1288" s="119"/>
      <c r="H1288" s="120"/>
      <c r="I1288" s="9"/>
      <c r="J1288" s="9"/>
      <c r="K1288" s="10"/>
      <c r="P1288" s="121"/>
      <c r="Q1288" s="116"/>
      <c r="R1288" s="116"/>
      <c r="S1288" s="116"/>
      <c r="T1288" s="116"/>
      <c r="U1288" s="116"/>
      <c r="V1288" s="116"/>
      <c r="W1288" s="116"/>
      <c r="X1288" s="116"/>
      <c r="Y1288" s="116"/>
      <c r="Z1288" s="116"/>
      <c r="AA1288" s="116"/>
      <c r="AB1288" s="116"/>
      <c r="AC1288" s="116"/>
      <c r="AD1288" s="116"/>
      <c r="AE1288" s="116"/>
      <c r="AF1288" s="116"/>
      <c r="AG1288" s="116"/>
      <c r="AH1288" s="116"/>
      <c r="AI1288" s="116"/>
      <c r="AJ1288" s="116"/>
    </row>
    <row r="1289" spans="1:36" s="76" customFormat="1" x14ac:dyDescent="0.25">
      <c r="A1289" s="71"/>
      <c r="E1289" s="119"/>
      <c r="F1289" s="120"/>
      <c r="G1289" s="119"/>
      <c r="H1289" s="120"/>
      <c r="I1289" s="9"/>
      <c r="J1289" s="9"/>
      <c r="K1289" s="10"/>
      <c r="P1289" s="121"/>
      <c r="Q1289" s="116"/>
      <c r="R1289" s="116"/>
      <c r="S1289" s="116"/>
      <c r="T1289" s="116"/>
      <c r="U1289" s="116"/>
      <c r="V1289" s="116"/>
      <c r="W1289" s="116"/>
      <c r="X1289" s="116"/>
      <c r="Y1289" s="116"/>
      <c r="Z1289" s="116"/>
      <c r="AA1289" s="116"/>
      <c r="AB1289" s="116"/>
      <c r="AC1289" s="116"/>
      <c r="AD1289" s="116"/>
      <c r="AE1289" s="116"/>
      <c r="AF1289" s="116"/>
      <c r="AG1289" s="116"/>
      <c r="AH1289" s="116"/>
      <c r="AI1289" s="116"/>
      <c r="AJ1289" s="116"/>
    </row>
    <row r="1290" spans="1:36" s="76" customFormat="1" x14ac:dyDescent="0.25">
      <c r="A1290" s="71"/>
      <c r="E1290" s="119"/>
      <c r="F1290" s="120"/>
      <c r="G1290" s="119"/>
      <c r="H1290" s="120"/>
      <c r="I1290" s="9"/>
      <c r="J1290" s="9"/>
      <c r="K1290" s="10"/>
      <c r="P1290" s="121"/>
      <c r="Q1290" s="116"/>
      <c r="R1290" s="116"/>
      <c r="S1290" s="116"/>
      <c r="T1290" s="116"/>
      <c r="U1290" s="116"/>
      <c r="V1290" s="116"/>
      <c r="W1290" s="116"/>
      <c r="X1290" s="116"/>
      <c r="Y1290" s="116"/>
      <c r="Z1290" s="116"/>
      <c r="AA1290" s="116"/>
      <c r="AB1290" s="116"/>
      <c r="AC1290" s="116"/>
      <c r="AD1290" s="116"/>
      <c r="AE1290" s="116"/>
      <c r="AF1290" s="116"/>
      <c r="AG1290" s="116"/>
      <c r="AH1290" s="116"/>
      <c r="AI1290" s="116"/>
      <c r="AJ1290" s="116"/>
    </row>
    <row r="1291" spans="1:36" s="76" customFormat="1" x14ac:dyDescent="0.25">
      <c r="A1291" s="71"/>
      <c r="E1291" s="119"/>
      <c r="F1291" s="120"/>
      <c r="G1291" s="119"/>
      <c r="H1291" s="120"/>
      <c r="I1291" s="9"/>
      <c r="J1291" s="9"/>
      <c r="K1291" s="10"/>
      <c r="P1291" s="121"/>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row>
    <row r="1292" spans="1:36" s="76" customFormat="1" x14ac:dyDescent="0.25">
      <c r="A1292" s="71"/>
      <c r="E1292" s="119"/>
      <c r="F1292" s="120"/>
      <c r="G1292" s="119"/>
      <c r="H1292" s="120"/>
      <c r="I1292" s="9"/>
      <c r="J1292" s="9"/>
      <c r="K1292" s="10"/>
      <c r="P1292" s="121"/>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row>
    <row r="1293" spans="1:36" s="76" customFormat="1" x14ac:dyDescent="0.25">
      <c r="A1293" s="71"/>
      <c r="E1293" s="119"/>
      <c r="F1293" s="120"/>
      <c r="G1293" s="119"/>
      <c r="H1293" s="120"/>
      <c r="I1293" s="9"/>
      <c r="J1293" s="9"/>
      <c r="K1293" s="10"/>
      <c r="P1293" s="121"/>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row>
    <row r="1294" spans="1:36" s="76" customFormat="1" x14ac:dyDescent="0.25">
      <c r="A1294" s="71"/>
      <c r="E1294" s="119"/>
      <c r="F1294" s="120"/>
      <c r="G1294" s="119"/>
      <c r="H1294" s="120"/>
      <c r="I1294" s="9"/>
      <c r="J1294" s="9"/>
      <c r="K1294" s="10"/>
      <c r="P1294" s="121"/>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row>
    <row r="1295" spans="1:36" s="76" customFormat="1" x14ac:dyDescent="0.25">
      <c r="A1295" s="71"/>
      <c r="E1295" s="119"/>
      <c r="F1295" s="120"/>
      <c r="G1295" s="119"/>
      <c r="H1295" s="120"/>
      <c r="I1295" s="9"/>
      <c r="J1295" s="9"/>
      <c r="K1295" s="10"/>
      <c r="P1295" s="121"/>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row>
    <row r="1296" spans="1:36" s="76" customFormat="1" x14ac:dyDescent="0.25">
      <c r="A1296" s="71"/>
      <c r="E1296" s="119"/>
      <c r="F1296" s="120"/>
      <c r="G1296" s="119"/>
      <c r="H1296" s="120"/>
      <c r="I1296" s="9"/>
      <c r="J1296" s="9"/>
      <c r="K1296" s="10"/>
      <c r="P1296" s="121"/>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row>
    <row r="1297" spans="1:36" s="76" customFormat="1" x14ac:dyDescent="0.25">
      <c r="A1297" s="71"/>
      <c r="E1297" s="119"/>
      <c r="F1297" s="120"/>
      <c r="G1297" s="119"/>
      <c r="H1297" s="120"/>
      <c r="I1297" s="9"/>
      <c r="J1297" s="9"/>
      <c r="K1297" s="10"/>
      <c r="P1297" s="121"/>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row>
    <row r="1298" spans="1:36" s="76" customFormat="1" x14ac:dyDescent="0.25">
      <c r="A1298" s="71"/>
      <c r="E1298" s="119"/>
      <c r="F1298" s="120"/>
      <c r="G1298" s="119"/>
      <c r="H1298" s="120"/>
      <c r="I1298" s="9"/>
      <c r="J1298" s="9"/>
      <c r="K1298" s="10"/>
      <c r="P1298" s="121"/>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row>
    <row r="1299" spans="1:36" s="76" customFormat="1" x14ac:dyDescent="0.25">
      <c r="A1299" s="71"/>
      <c r="E1299" s="119"/>
      <c r="F1299" s="120"/>
      <c r="G1299" s="119"/>
      <c r="H1299" s="120"/>
      <c r="I1299" s="9"/>
      <c r="J1299" s="9"/>
      <c r="K1299" s="10"/>
      <c r="P1299" s="121"/>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row>
    <row r="1300" spans="1:36" s="76" customFormat="1" x14ac:dyDescent="0.25">
      <c r="A1300" s="71"/>
      <c r="E1300" s="119"/>
      <c r="F1300" s="120"/>
      <c r="G1300" s="119"/>
      <c r="H1300" s="120"/>
      <c r="I1300" s="9"/>
      <c r="J1300" s="9"/>
      <c r="K1300" s="10"/>
      <c r="P1300" s="121"/>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row>
    <row r="1301" spans="1:36" s="76" customFormat="1" x14ac:dyDescent="0.25">
      <c r="A1301" s="71"/>
      <c r="E1301" s="119"/>
      <c r="F1301" s="120"/>
      <c r="G1301" s="119"/>
      <c r="H1301" s="120"/>
      <c r="I1301" s="9"/>
      <c r="J1301" s="9"/>
      <c r="K1301" s="10"/>
      <c r="P1301" s="121"/>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row>
    <row r="1302" spans="1:36" s="76" customFormat="1" x14ac:dyDescent="0.25">
      <c r="A1302" s="71"/>
      <c r="E1302" s="119"/>
      <c r="F1302" s="120"/>
      <c r="G1302" s="119"/>
      <c r="H1302" s="120"/>
      <c r="I1302" s="9"/>
      <c r="J1302" s="9"/>
      <c r="K1302" s="10"/>
      <c r="P1302" s="121"/>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row>
    <row r="1303" spans="1:36" s="76" customFormat="1" x14ac:dyDescent="0.25">
      <c r="A1303" s="71"/>
      <c r="E1303" s="119"/>
      <c r="F1303" s="120"/>
      <c r="G1303" s="119"/>
      <c r="H1303" s="120"/>
      <c r="I1303" s="9"/>
      <c r="J1303" s="9"/>
      <c r="K1303" s="10"/>
      <c r="P1303" s="121"/>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row>
    <row r="1304" spans="1:36" s="76" customFormat="1" x14ac:dyDescent="0.25">
      <c r="A1304" s="71"/>
      <c r="E1304" s="119"/>
      <c r="F1304" s="120"/>
      <c r="G1304" s="119"/>
      <c r="H1304" s="120"/>
      <c r="I1304" s="9"/>
      <c r="J1304" s="9"/>
      <c r="K1304" s="10"/>
      <c r="P1304" s="121"/>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row>
    <row r="1305" spans="1:36" s="76" customFormat="1" x14ac:dyDescent="0.25">
      <c r="A1305" s="71"/>
      <c r="E1305" s="119"/>
      <c r="F1305" s="120"/>
      <c r="G1305" s="119"/>
      <c r="H1305" s="120"/>
      <c r="I1305" s="9"/>
      <c r="J1305" s="9"/>
      <c r="K1305" s="10"/>
      <c r="P1305" s="121"/>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row>
    <row r="1306" spans="1:36" s="76" customFormat="1" x14ac:dyDescent="0.25">
      <c r="A1306" s="71"/>
      <c r="E1306" s="119"/>
      <c r="F1306" s="120"/>
      <c r="G1306" s="119"/>
      <c r="H1306" s="120"/>
      <c r="I1306" s="9"/>
      <c r="J1306" s="9"/>
      <c r="K1306" s="10"/>
      <c r="P1306" s="121"/>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row>
    <row r="1307" spans="1:36" s="76" customFormat="1" x14ac:dyDescent="0.25">
      <c r="A1307" s="71"/>
      <c r="E1307" s="119"/>
      <c r="F1307" s="120"/>
      <c r="G1307" s="119"/>
      <c r="H1307" s="120"/>
      <c r="I1307" s="9"/>
      <c r="J1307" s="9"/>
      <c r="K1307" s="10"/>
      <c r="P1307" s="121"/>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row>
    <row r="1308" spans="1:36" s="76" customFormat="1" x14ac:dyDescent="0.25">
      <c r="A1308" s="71"/>
      <c r="E1308" s="119"/>
      <c r="F1308" s="120"/>
      <c r="G1308" s="119"/>
      <c r="H1308" s="120"/>
      <c r="I1308" s="9"/>
      <c r="J1308" s="9"/>
      <c r="K1308" s="10"/>
      <c r="P1308" s="121"/>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row>
    <row r="1309" spans="1:36" s="76" customFormat="1" x14ac:dyDescent="0.25">
      <c r="A1309" s="71"/>
      <c r="E1309" s="119"/>
      <c r="F1309" s="120"/>
      <c r="G1309" s="119"/>
      <c r="H1309" s="120"/>
      <c r="I1309" s="9"/>
      <c r="J1309" s="9"/>
      <c r="K1309" s="10"/>
      <c r="P1309" s="121"/>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row>
    <row r="1310" spans="1:36" s="76" customFormat="1" x14ac:dyDescent="0.25">
      <c r="A1310" s="71"/>
      <c r="E1310" s="119"/>
      <c r="F1310" s="120"/>
      <c r="G1310" s="119"/>
      <c r="H1310" s="120"/>
      <c r="I1310" s="9"/>
      <c r="J1310" s="9"/>
      <c r="K1310" s="10"/>
      <c r="P1310" s="121"/>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row>
    <row r="1311" spans="1:36" s="76" customFormat="1" x14ac:dyDescent="0.25">
      <c r="A1311" s="71"/>
      <c r="E1311" s="119"/>
      <c r="F1311" s="120"/>
      <c r="G1311" s="119"/>
      <c r="H1311" s="120"/>
      <c r="I1311" s="9"/>
      <c r="J1311" s="9"/>
      <c r="K1311" s="10"/>
      <c r="P1311" s="121"/>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row>
    <row r="1312" spans="1:36" s="76" customFormat="1" x14ac:dyDescent="0.25">
      <c r="A1312" s="71"/>
      <c r="E1312" s="119"/>
      <c r="F1312" s="120"/>
      <c r="G1312" s="119"/>
      <c r="H1312" s="120"/>
      <c r="I1312" s="9"/>
      <c r="J1312" s="9"/>
      <c r="K1312" s="10"/>
      <c r="P1312" s="121"/>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row>
    <row r="1313" spans="1:36" s="76" customFormat="1" x14ac:dyDescent="0.25">
      <c r="A1313" s="71"/>
      <c r="E1313" s="119"/>
      <c r="F1313" s="120"/>
      <c r="G1313" s="119"/>
      <c r="H1313" s="120"/>
      <c r="I1313" s="9"/>
      <c r="J1313" s="9"/>
      <c r="K1313" s="10"/>
      <c r="P1313" s="121"/>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row>
    <row r="1314" spans="1:36" s="76" customFormat="1" x14ac:dyDescent="0.25">
      <c r="A1314" s="71"/>
      <c r="E1314" s="119"/>
      <c r="F1314" s="120"/>
      <c r="G1314" s="119"/>
      <c r="H1314" s="120"/>
      <c r="I1314" s="9"/>
      <c r="J1314" s="9"/>
      <c r="K1314" s="10"/>
      <c r="P1314" s="121"/>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row>
    <row r="1315" spans="1:36" s="76" customFormat="1" x14ac:dyDescent="0.25">
      <c r="A1315" s="71"/>
      <c r="E1315" s="119"/>
      <c r="F1315" s="120"/>
      <c r="G1315" s="119"/>
      <c r="H1315" s="120"/>
      <c r="I1315" s="9"/>
      <c r="J1315" s="9"/>
      <c r="K1315" s="10"/>
      <c r="P1315" s="121"/>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row>
    <row r="1316" spans="1:36" s="76" customFormat="1" x14ac:dyDescent="0.25">
      <c r="A1316" s="71"/>
      <c r="E1316" s="119"/>
      <c r="F1316" s="120"/>
      <c r="G1316" s="119"/>
      <c r="H1316" s="120"/>
      <c r="I1316" s="9"/>
      <c r="J1316" s="9"/>
      <c r="K1316" s="10"/>
      <c r="P1316" s="121"/>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row>
    <row r="1317" spans="1:36" s="76" customFormat="1" x14ac:dyDescent="0.25">
      <c r="A1317" s="71"/>
      <c r="E1317" s="119"/>
      <c r="F1317" s="120"/>
      <c r="G1317" s="119"/>
      <c r="H1317" s="120"/>
      <c r="I1317" s="9"/>
      <c r="J1317" s="9"/>
      <c r="K1317" s="10"/>
      <c r="P1317" s="121"/>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row>
    <row r="1318" spans="1:36" s="76" customFormat="1" x14ac:dyDescent="0.25">
      <c r="A1318" s="71"/>
      <c r="E1318" s="119"/>
      <c r="F1318" s="120"/>
      <c r="G1318" s="119"/>
      <c r="H1318" s="120"/>
      <c r="I1318" s="9"/>
      <c r="J1318" s="9"/>
      <c r="K1318" s="10"/>
      <c r="P1318" s="121"/>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row>
    <row r="1319" spans="1:36" s="76" customFormat="1" x14ac:dyDescent="0.25">
      <c r="A1319" s="71"/>
      <c r="E1319" s="119"/>
      <c r="F1319" s="120"/>
      <c r="G1319" s="119"/>
      <c r="H1319" s="120"/>
      <c r="I1319" s="9"/>
      <c r="J1319" s="9"/>
      <c r="K1319" s="10"/>
      <c r="P1319" s="121"/>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row>
    <row r="1320" spans="1:36" s="76" customFormat="1" x14ac:dyDescent="0.25">
      <c r="A1320" s="71"/>
      <c r="E1320" s="119"/>
      <c r="F1320" s="120"/>
      <c r="G1320" s="119"/>
      <c r="H1320" s="120"/>
      <c r="I1320" s="9"/>
      <c r="J1320" s="9"/>
      <c r="K1320" s="10"/>
      <c r="P1320" s="121"/>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row>
    <row r="1321" spans="1:36" s="76" customFormat="1" x14ac:dyDescent="0.25">
      <c r="A1321" s="71"/>
      <c r="E1321" s="119"/>
      <c r="F1321" s="120"/>
      <c r="G1321" s="119"/>
      <c r="H1321" s="120"/>
      <c r="I1321" s="9"/>
      <c r="J1321" s="9"/>
      <c r="K1321" s="10"/>
      <c r="P1321" s="121"/>
      <c r="Q1321" s="116"/>
      <c r="R1321" s="116"/>
      <c r="S1321" s="116"/>
      <c r="T1321" s="116"/>
      <c r="U1321" s="116"/>
      <c r="V1321" s="116"/>
      <c r="W1321" s="116"/>
      <c r="X1321" s="116"/>
      <c r="Y1321" s="116"/>
      <c r="Z1321" s="116"/>
      <c r="AA1321" s="116"/>
      <c r="AB1321" s="116"/>
      <c r="AC1321" s="116"/>
      <c r="AD1321" s="116"/>
      <c r="AE1321" s="116"/>
      <c r="AF1321" s="116"/>
      <c r="AG1321" s="116"/>
      <c r="AH1321" s="116"/>
      <c r="AI1321" s="116"/>
      <c r="AJ1321" s="116"/>
    </row>
    <row r="1322" spans="1:36" s="76" customFormat="1" x14ac:dyDescent="0.25">
      <c r="A1322" s="71"/>
      <c r="E1322" s="119"/>
      <c r="F1322" s="120"/>
      <c r="G1322" s="119"/>
      <c r="H1322" s="120"/>
      <c r="I1322" s="9"/>
      <c r="J1322" s="9"/>
      <c r="K1322" s="10"/>
      <c r="P1322" s="121"/>
      <c r="Q1322" s="116"/>
      <c r="R1322" s="116"/>
      <c r="S1322" s="116"/>
      <c r="T1322" s="116"/>
      <c r="U1322" s="116"/>
      <c r="V1322" s="116"/>
      <c r="W1322" s="116"/>
      <c r="X1322" s="116"/>
      <c r="Y1322" s="116"/>
      <c r="Z1322" s="116"/>
      <c r="AA1322" s="116"/>
      <c r="AB1322" s="116"/>
      <c r="AC1322" s="116"/>
      <c r="AD1322" s="116"/>
      <c r="AE1322" s="116"/>
      <c r="AF1322" s="116"/>
      <c r="AG1322" s="116"/>
      <c r="AH1322" s="116"/>
      <c r="AI1322" s="116"/>
      <c r="AJ1322" s="116"/>
    </row>
    <row r="1323" spans="1:36" s="76" customFormat="1" x14ac:dyDescent="0.25">
      <c r="A1323" s="71"/>
      <c r="E1323" s="119"/>
      <c r="F1323" s="120"/>
      <c r="G1323" s="119"/>
      <c r="H1323" s="120"/>
      <c r="I1323" s="9"/>
      <c r="J1323" s="9"/>
      <c r="K1323" s="10"/>
      <c r="P1323" s="121"/>
      <c r="Q1323" s="116"/>
      <c r="R1323" s="116"/>
      <c r="S1323" s="116"/>
      <c r="T1323" s="116"/>
      <c r="U1323" s="116"/>
      <c r="V1323" s="116"/>
      <c r="W1323" s="116"/>
      <c r="X1323" s="116"/>
      <c r="Y1323" s="116"/>
      <c r="Z1323" s="116"/>
      <c r="AA1323" s="116"/>
      <c r="AB1323" s="116"/>
      <c r="AC1323" s="116"/>
      <c r="AD1323" s="116"/>
      <c r="AE1323" s="116"/>
      <c r="AF1323" s="116"/>
      <c r="AG1323" s="116"/>
      <c r="AH1323" s="116"/>
      <c r="AI1323" s="116"/>
      <c r="AJ1323" s="116"/>
    </row>
    <row r="1324" spans="1:36" s="76" customFormat="1" x14ac:dyDescent="0.25">
      <c r="A1324" s="71"/>
      <c r="E1324" s="119"/>
      <c r="F1324" s="120"/>
      <c r="G1324" s="119"/>
      <c r="H1324" s="120"/>
      <c r="I1324" s="9"/>
      <c r="J1324" s="9"/>
      <c r="K1324" s="10"/>
      <c r="P1324" s="121"/>
      <c r="Q1324" s="116"/>
      <c r="R1324" s="116"/>
      <c r="S1324" s="116"/>
      <c r="T1324" s="116"/>
      <c r="U1324" s="116"/>
      <c r="V1324" s="116"/>
      <c r="W1324" s="116"/>
      <c r="X1324" s="116"/>
      <c r="Y1324" s="116"/>
      <c r="Z1324" s="116"/>
      <c r="AA1324" s="116"/>
      <c r="AB1324" s="116"/>
      <c r="AC1324" s="116"/>
      <c r="AD1324" s="116"/>
      <c r="AE1324" s="116"/>
      <c r="AF1324" s="116"/>
      <c r="AG1324" s="116"/>
      <c r="AH1324" s="116"/>
      <c r="AI1324" s="116"/>
      <c r="AJ1324" s="116"/>
    </row>
    <row r="1325" spans="1:36" s="76" customFormat="1" x14ac:dyDescent="0.25">
      <c r="A1325" s="71"/>
      <c r="E1325" s="119"/>
      <c r="F1325" s="120"/>
      <c r="G1325" s="119"/>
      <c r="H1325" s="120"/>
      <c r="I1325" s="9"/>
      <c r="J1325" s="9"/>
      <c r="K1325" s="10"/>
      <c r="P1325" s="121"/>
      <c r="Q1325" s="116"/>
      <c r="R1325" s="116"/>
      <c r="S1325" s="116"/>
      <c r="T1325" s="116"/>
      <c r="U1325" s="116"/>
      <c r="V1325" s="116"/>
      <c r="W1325" s="116"/>
      <c r="X1325" s="116"/>
      <c r="Y1325" s="116"/>
      <c r="Z1325" s="116"/>
      <c r="AA1325" s="116"/>
      <c r="AB1325" s="116"/>
      <c r="AC1325" s="116"/>
      <c r="AD1325" s="116"/>
      <c r="AE1325" s="116"/>
      <c r="AF1325" s="116"/>
      <c r="AG1325" s="116"/>
      <c r="AH1325" s="116"/>
      <c r="AI1325" s="116"/>
      <c r="AJ1325" s="116"/>
    </row>
    <row r="1326" spans="1:36" s="76" customFormat="1" x14ac:dyDescent="0.25">
      <c r="A1326" s="71"/>
      <c r="E1326" s="119"/>
      <c r="F1326" s="120"/>
      <c r="G1326" s="119"/>
      <c r="H1326" s="120"/>
      <c r="I1326" s="9"/>
      <c r="J1326" s="9"/>
      <c r="K1326" s="10"/>
      <c r="P1326" s="121"/>
      <c r="Q1326" s="116"/>
      <c r="R1326" s="116"/>
      <c r="S1326" s="116"/>
      <c r="T1326" s="116"/>
      <c r="U1326" s="116"/>
      <c r="V1326" s="116"/>
      <c r="W1326" s="116"/>
      <c r="X1326" s="116"/>
      <c r="Y1326" s="116"/>
      <c r="Z1326" s="116"/>
      <c r="AA1326" s="116"/>
      <c r="AB1326" s="116"/>
      <c r="AC1326" s="116"/>
      <c r="AD1326" s="116"/>
      <c r="AE1326" s="116"/>
      <c r="AF1326" s="116"/>
      <c r="AG1326" s="116"/>
      <c r="AH1326" s="116"/>
      <c r="AI1326" s="116"/>
      <c r="AJ1326" s="116"/>
    </row>
    <row r="1327" spans="1:36" s="76" customFormat="1" x14ac:dyDescent="0.25">
      <c r="A1327" s="71"/>
      <c r="E1327" s="119"/>
      <c r="F1327" s="120"/>
      <c r="G1327" s="119"/>
      <c r="H1327" s="120"/>
      <c r="I1327" s="9"/>
      <c r="J1327" s="9"/>
      <c r="K1327" s="10"/>
      <c r="P1327" s="121"/>
      <c r="Q1327" s="116"/>
      <c r="R1327" s="116"/>
      <c r="S1327" s="116"/>
      <c r="T1327" s="116"/>
      <c r="U1327" s="116"/>
      <c r="V1327" s="116"/>
      <c r="W1327" s="116"/>
      <c r="X1327" s="116"/>
      <c r="Y1327" s="116"/>
      <c r="Z1327" s="116"/>
      <c r="AA1327" s="116"/>
      <c r="AB1327" s="116"/>
      <c r="AC1327" s="116"/>
      <c r="AD1327" s="116"/>
      <c r="AE1327" s="116"/>
      <c r="AF1327" s="116"/>
      <c r="AG1327" s="116"/>
      <c r="AH1327" s="116"/>
      <c r="AI1327" s="116"/>
      <c r="AJ1327" s="116"/>
    </row>
    <row r="1328" spans="1:36" s="76" customFormat="1" x14ac:dyDescent="0.25">
      <c r="A1328" s="71"/>
      <c r="E1328" s="119"/>
      <c r="F1328" s="120"/>
      <c r="G1328" s="119"/>
      <c r="H1328" s="120"/>
      <c r="I1328" s="9"/>
      <c r="J1328" s="9"/>
      <c r="K1328" s="10"/>
      <c r="P1328" s="121"/>
      <c r="Q1328" s="116"/>
      <c r="R1328" s="116"/>
      <c r="S1328" s="116"/>
      <c r="T1328" s="116"/>
      <c r="U1328" s="116"/>
      <c r="V1328" s="116"/>
      <c r="W1328" s="116"/>
      <c r="X1328" s="116"/>
      <c r="Y1328" s="116"/>
      <c r="Z1328" s="116"/>
      <c r="AA1328" s="116"/>
      <c r="AB1328" s="116"/>
      <c r="AC1328" s="116"/>
      <c r="AD1328" s="116"/>
      <c r="AE1328" s="116"/>
      <c r="AF1328" s="116"/>
      <c r="AG1328" s="116"/>
      <c r="AH1328" s="116"/>
      <c r="AI1328" s="116"/>
      <c r="AJ1328" s="116"/>
    </row>
    <row r="1329" spans="1:36" s="76" customFormat="1" x14ac:dyDescent="0.25">
      <c r="A1329" s="71"/>
      <c r="E1329" s="119"/>
      <c r="F1329" s="120"/>
      <c r="G1329" s="119"/>
      <c r="H1329" s="120"/>
      <c r="I1329" s="9"/>
      <c r="J1329" s="9"/>
      <c r="K1329" s="10"/>
      <c r="P1329" s="121"/>
      <c r="Q1329" s="116"/>
      <c r="R1329" s="116"/>
      <c r="S1329" s="116"/>
      <c r="T1329" s="116"/>
      <c r="U1329" s="116"/>
      <c r="V1329" s="116"/>
      <c r="W1329" s="116"/>
      <c r="X1329" s="116"/>
      <c r="Y1329" s="116"/>
      <c r="Z1329" s="116"/>
      <c r="AA1329" s="116"/>
      <c r="AB1329" s="116"/>
      <c r="AC1329" s="116"/>
      <c r="AD1329" s="116"/>
      <c r="AE1329" s="116"/>
      <c r="AF1329" s="116"/>
      <c r="AG1329" s="116"/>
      <c r="AH1329" s="116"/>
      <c r="AI1329" s="116"/>
      <c r="AJ1329" s="116"/>
    </row>
    <row r="1330" spans="1:36" s="76" customFormat="1" x14ac:dyDescent="0.25">
      <c r="A1330" s="71"/>
      <c r="E1330" s="119"/>
      <c r="F1330" s="120"/>
      <c r="G1330" s="119"/>
      <c r="H1330" s="120"/>
      <c r="I1330" s="9"/>
      <c r="J1330" s="9"/>
      <c r="K1330" s="10"/>
      <c r="P1330" s="121"/>
      <c r="Q1330" s="116"/>
      <c r="R1330" s="116"/>
      <c r="S1330" s="116"/>
      <c r="T1330" s="116"/>
      <c r="U1330" s="116"/>
      <c r="V1330" s="116"/>
      <c r="W1330" s="116"/>
      <c r="X1330" s="116"/>
      <c r="Y1330" s="116"/>
      <c r="Z1330" s="116"/>
      <c r="AA1330" s="116"/>
      <c r="AB1330" s="116"/>
      <c r="AC1330" s="116"/>
      <c r="AD1330" s="116"/>
      <c r="AE1330" s="116"/>
      <c r="AF1330" s="116"/>
      <c r="AG1330" s="116"/>
      <c r="AH1330" s="116"/>
      <c r="AI1330" s="116"/>
      <c r="AJ1330" s="116"/>
    </row>
    <row r="1331" spans="1:36" s="76" customFormat="1" x14ac:dyDescent="0.25">
      <c r="A1331" s="71"/>
      <c r="E1331" s="119"/>
      <c r="F1331" s="120"/>
      <c r="G1331" s="119"/>
      <c r="H1331" s="120"/>
      <c r="I1331" s="9"/>
      <c r="J1331" s="9"/>
      <c r="K1331" s="10"/>
      <c r="P1331" s="121"/>
      <c r="Q1331" s="116"/>
      <c r="R1331" s="116"/>
      <c r="S1331" s="116"/>
      <c r="T1331" s="116"/>
      <c r="U1331" s="116"/>
      <c r="V1331" s="116"/>
      <c r="W1331" s="116"/>
      <c r="X1331" s="116"/>
      <c r="Y1331" s="116"/>
      <c r="Z1331" s="116"/>
      <c r="AA1331" s="116"/>
      <c r="AB1331" s="116"/>
      <c r="AC1331" s="116"/>
      <c r="AD1331" s="116"/>
      <c r="AE1331" s="116"/>
      <c r="AF1331" s="116"/>
      <c r="AG1331" s="116"/>
      <c r="AH1331" s="116"/>
      <c r="AI1331" s="116"/>
      <c r="AJ1331" s="116"/>
    </row>
    <row r="1332" spans="1:36" s="76" customFormat="1" x14ac:dyDescent="0.25">
      <c r="A1332" s="71"/>
      <c r="E1332" s="119"/>
      <c r="F1332" s="120"/>
      <c r="G1332" s="119"/>
      <c r="H1332" s="120"/>
      <c r="I1332" s="9"/>
      <c r="J1332" s="9"/>
      <c r="K1332" s="10"/>
      <c r="P1332" s="121"/>
      <c r="Q1332" s="116"/>
      <c r="R1332" s="116"/>
      <c r="S1332" s="116"/>
      <c r="T1332" s="116"/>
      <c r="U1332" s="116"/>
      <c r="V1332" s="116"/>
      <c r="W1332" s="116"/>
      <c r="X1332" s="116"/>
      <c r="Y1332" s="116"/>
      <c r="Z1332" s="116"/>
      <c r="AA1332" s="116"/>
      <c r="AB1332" s="116"/>
      <c r="AC1332" s="116"/>
      <c r="AD1332" s="116"/>
      <c r="AE1332" s="116"/>
      <c r="AF1332" s="116"/>
      <c r="AG1332" s="116"/>
      <c r="AH1332" s="116"/>
      <c r="AI1332" s="116"/>
      <c r="AJ1332" s="116"/>
    </row>
    <row r="1333" spans="1:36" s="76" customFormat="1" x14ac:dyDescent="0.25">
      <c r="A1333" s="71"/>
      <c r="E1333" s="119"/>
      <c r="F1333" s="120"/>
      <c r="G1333" s="119"/>
      <c r="H1333" s="120"/>
      <c r="I1333" s="9"/>
      <c r="J1333" s="9"/>
      <c r="K1333" s="10"/>
      <c r="P1333" s="121"/>
      <c r="Q1333" s="116"/>
      <c r="R1333" s="116"/>
      <c r="S1333" s="116"/>
      <c r="T1333" s="116"/>
      <c r="U1333" s="116"/>
      <c r="V1333" s="116"/>
      <c r="W1333" s="116"/>
      <c r="X1333" s="116"/>
      <c r="Y1333" s="116"/>
      <c r="Z1333" s="116"/>
      <c r="AA1333" s="116"/>
      <c r="AB1333" s="116"/>
      <c r="AC1333" s="116"/>
      <c r="AD1333" s="116"/>
      <c r="AE1333" s="116"/>
      <c r="AF1333" s="116"/>
      <c r="AG1333" s="116"/>
      <c r="AH1333" s="116"/>
      <c r="AI1333" s="116"/>
      <c r="AJ1333" s="116"/>
    </row>
    <row r="1334" spans="1:36" s="76" customFormat="1" x14ac:dyDescent="0.25">
      <c r="A1334" s="71"/>
      <c r="E1334" s="119"/>
      <c r="F1334" s="120"/>
      <c r="G1334" s="119"/>
      <c r="H1334" s="120"/>
      <c r="I1334" s="9"/>
      <c r="J1334" s="9"/>
      <c r="K1334" s="10"/>
      <c r="P1334" s="121"/>
      <c r="Q1334" s="116"/>
      <c r="R1334" s="116"/>
      <c r="S1334" s="116"/>
      <c r="T1334" s="116"/>
      <c r="U1334" s="116"/>
      <c r="V1334" s="116"/>
      <c r="W1334" s="116"/>
      <c r="X1334" s="116"/>
      <c r="Y1334" s="116"/>
      <c r="Z1334" s="116"/>
      <c r="AA1334" s="116"/>
      <c r="AB1334" s="116"/>
      <c r="AC1334" s="116"/>
      <c r="AD1334" s="116"/>
      <c r="AE1334" s="116"/>
      <c r="AF1334" s="116"/>
      <c r="AG1334" s="116"/>
      <c r="AH1334" s="116"/>
      <c r="AI1334" s="116"/>
      <c r="AJ1334" s="116"/>
    </row>
    <row r="1335" spans="1:36" s="76" customFormat="1" x14ac:dyDescent="0.25">
      <c r="A1335" s="71"/>
      <c r="E1335" s="119"/>
      <c r="F1335" s="120"/>
      <c r="G1335" s="119"/>
      <c r="H1335" s="120"/>
      <c r="I1335" s="9"/>
      <c r="J1335" s="9"/>
      <c r="K1335" s="10"/>
      <c r="P1335" s="121"/>
      <c r="Q1335" s="116"/>
      <c r="R1335" s="116"/>
      <c r="S1335" s="116"/>
      <c r="T1335" s="116"/>
      <c r="U1335" s="116"/>
      <c r="V1335" s="116"/>
      <c r="W1335" s="116"/>
      <c r="X1335" s="116"/>
      <c r="Y1335" s="116"/>
      <c r="Z1335" s="116"/>
      <c r="AA1335" s="116"/>
      <c r="AB1335" s="116"/>
      <c r="AC1335" s="116"/>
      <c r="AD1335" s="116"/>
      <c r="AE1335" s="116"/>
      <c r="AF1335" s="116"/>
      <c r="AG1335" s="116"/>
      <c r="AH1335" s="116"/>
      <c r="AI1335" s="116"/>
      <c r="AJ1335" s="116"/>
    </row>
    <row r="1336" spans="1:36" s="76" customFormat="1" x14ac:dyDescent="0.25">
      <c r="A1336" s="71"/>
      <c r="E1336" s="119"/>
      <c r="F1336" s="120"/>
      <c r="G1336" s="119"/>
      <c r="H1336" s="120"/>
      <c r="I1336" s="9"/>
      <c r="J1336" s="9"/>
      <c r="K1336" s="10"/>
      <c r="P1336" s="121"/>
      <c r="Q1336" s="116"/>
      <c r="R1336" s="116"/>
      <c r="S1336" s="116"/>
      <c r="T1336" s="116"/>
      <c r="U1336" s="116"/>
      <c r="V1336" s="116"/>
      <c r="W1336" s="116"/>
      <c r="X1336" s="116"/>
      <c r="Y1336" s="116"/>
      <c r="Z1336" s="116"/>
      <c r="AA1336" s="116"/>
      <c r="AB1336" s="116"/>
      <c r="AC1336" s="116"/>
      <c r="AD1336" s="116"/>
      <c r="AE1336" s="116"/>
      <c r="AF1336" s="116"/>
      <c r="AG1336" s="116"/>
      <c r="AH1336" s="116"/>
      <c r="AI1336" s="116"/>
      <c r="AJ1336" s="116"/>
    </row>
    <row r="1337" spans="1:36" s="76" customFormat="1" x14ac:dyDescent="0.25">
      <c r="A1337" s="71"/>
      <c r="E1337" s="119"/>
      <c r="F1337" s="120"/>
      <c r="G1337" s="119"/>
      <c r="H1337" s="120"/>
      <c r="I1337" s="9"/>
      <c r="J1337" s="9"/>
      <c r="K1337" s="10"/>
      <c r="P1337" s="121"/>
      <c r="Q1337" s="116"/>
      <c r="R1337" s="116"/>
      <c r="S1337" s="116"/>
      <c r="T1337" s="116"/>
      <c r="U1337" s="116"/>
      <c r="V1337" s="116"/>
      <c r="W1337" s="116"/>
      <c r="X1337" s="116"/>
      <c r="Y1337" s="116"/>
      <c r="Z1337" s="116"/>
      <c r="AA1337" s="116"/>
      <c r="AB1337" s="116"/>
      <c r="AC1337" s="116"/>
      <c r="AD1337" s="116"/>
      <c r="AE1337" s="116"/>
      <c r="AF1337" s="116"/>
      <c r="AG1337" s="116"/>
      <c r="AH1337" s="116"/>
      <c r="AI1337" s="116"/>
      <c r="AJ1337" s="116"/>
    </row>
    <row r="1338" spans="1:36" s="76" customFormat="1" x14ac:dyDescent="0.25">
      <c r="A1338" s="71"/>
      <c r="E1338" s="119"/>
      <c r="F1338" s="120"/>
      <c r="G1338" s="119"/>
      <c r="H1338" s="120"/>
      <c r="I1338" s="9"/>
      <c r="J1338" s="9"/>
      <c r="K1338" s="10"/>
      <c r="P1338" s="121"/>
      <c r="Q1338" s="116"/>
      <c r="R1338" s="116"/>
      <c r="S1338" s="116"/>
      <c r="T1338" s="116"/>
      <c r="U1338" s="116"/>
      <c r="V1338" s="116"/>
      <c r="W1338" s="116"/>
      <c r="X1338" s="116"/>
      <c r="Y1338" s="116"/>
      <c r="Z1338" s="116"/>
      <c r="AA1338" s="116"/>
      <c r="AB1338" s="116"/>
      <c r="AC1338" s="116"/>
      <c r="AD1338" s="116"/>
      <c r="AE1338" s="116"/>
      <c r="AF1338" s="116"/>
      <c r="AG1338" s="116"/>
      <c r="AH1338" s="116"/>
      <c r="AI1338" s="116"/>
      <c r="AJ1338" s="116"/>
    </row>
    <row r="1339" spans="1:36" s="76" customFormat="1" x14ac:dyDescent="0.25">
      <c r="A1339" s="71"/>
      <c r="E1339" s="119"/>
      <c r="F1339" s="120"/>
      <c r="G1339" s="119"/>
      <c r="H1339" s="120"/>
      <c r="I1339" s="9"/>
      <c r="J1339" s="9"/>
      <c r="K1339" s="10"/>
      <c r="P1339" s="121"/>
      <c r="Q1339" s="116"/>
      <c r="R1339" s="116"/>
      <c r="S1339" s="116"/>
      <c r="T1339" s="116"/>
      <c r="U1339" s="116"/>
      <c r="V1339" s="116"/>
      <c r="W1339" s="116"/>
      <c r="X1339" s="116"/>
      <c r="Y1339" s="116"/>
      <c r="Z1339" s="116"/>
      <c r="AA1339" s="116"/>
      <c r="AB1339" s="116"/>
      <c r="AC1339" s="116"/>
      <c r="AD1339" s="116"/>
      <c r="AE1339" s="116"/>
      <c r="AF1339" s="116"/>
      <c r="AG1339" s="116"/>
      <c r="AH1339" s="116"/>
      <c r="AI1339" s="116"/>
      <c r="AJ1339" s="116"/>
    </row>
    <row r="1340" spans="1:36" s="76" customFormat="1" x14ac:dyDescent="0.25">
      <c r="A1340" s="71"/>
      <c r="E1340" s="119"/>
      <c r="F1340" s="120"/>
      <c r="G1340" s="119"/>
      <c r="H1340" s="120"/>
      <c r="I1340" s="9"/>
      <c r="J1340" s="9"/>
      <c r="K1340" s="10"/>
      <c r="P1340" s="121"/>
      <c r="Q1340" s="116"/>
      <c r="R1340" s="116"/>
      <c r="S1340" s="116"/>
      <c r="T1340" s="116"/>
      <c r="U1340" s="116"/>
      <c r="V1340" s="116"/>
      <c r="W1340" s="116"/>
      <c r="X1340" s="116"/>
      <c r="Y1340" s="116"/>
      <c r="Z1340" s="116"/>
      <c r="AA1340" s="116"/>
      <c r="AB1340" s="116"/>
      <c r="AC1340" s="116"/>
      <c r="AD1340" s="116"/>
      <c r="AE1340" s="116"/>
      <c r="AF1340" s="116"/>
      <c r="AG1340" s="116"/>
      <c r="AH1340" s="116"/>
      <c r="AI1340" s="116"/>
      <c r="AJ1340" s="116"/>
    </row>
    <row r="1341" spans="1:36" s="76" customFormat="1" x14ac:dyDescent="0.25">
      <c r="A1341" s="71"/>
      <c r="E1341" s="119"/>
      <c r="F1341" s="120"/>
      <c r="G1341" s="119"/>
      <c r="H1341" s="120"/>
      <c r="I1341" s="9"/>
      <c r="J1341" s="9"/>
      <c r="K1341" s="10"/>
      <c r="P1341" s="121"/>
      <c r="Q1341" s="116"/>
      <c r="R1341" s="116"/>
      <c r="S1341" s="116"/>
      <c r="T1341" s="116"/>
      <c r="U1341" s="116"/>
      <c r="V1341" s="116"/>
      <c r="W1341" s="116"/>
      <c r="X1341" s="116"/>
      <c r="Y1341" s="116"/>
      <c r="Z1341" s="116"/>
      <c r="AA1341" s="116"/>
      <c r="AB1341" s="116"/>
      <c r="AC1341" s="116"/>
      <c r="AD1341" s="116"/>
      <c r="AE1341" s="116"/>
      <c r="AF1341" s="116"/>
      <c r="AG1341" s="116"/>
      <c r="AH1341" s="116"/>
      <c r="AI1341" s="116"/>
      <c r="AJ1341" s="116"/>
    </row>
    <row r="1342" spans="1:36" s="76" customFormat="1" x14ac:dyDescent="0.25">
      <c r="A1342" s="71"/>
      <c r="E1342" s="119"/>
      <c r="F1342" s="120"/>
      <c r="G1342" s="119"/>
      <c r="H1342" s="120"/>
      <c r="I1342" s="9"/>
      <c r="J1342" s="9"/>
      <c r="K1342" s="10"/>
      <c r="P1342" s="121"/>
      <c r="Q1342" s="116"/>
      <c r="R1342" s="116"/>
      <c r="S1342" s="116"/>
      <c r="T1342" s="116"/>
      <c r="U1342" s="116"/>
      <c r="V1342" s="116"/>
      <c r="W1342" s="116"/>
      <c r="X1342" s="116"/>
      <c r="Y1342" s="116"/>
      <c r="Z1342" s="116"/>
      <c r="AA1342" s="116"/>
      <c r="AB1342" s="116"/>
      <c r="AC1342" s="116"/>
      <c r="AD1342" s="116"/>
      <c r="AE1342" s="116"/>
      <c r="AF1342" s="116"/>
      <c r="AG1342" s="116"/>
      <c r="AH1342" s="116"/>
      <c r="AI1342" s="116"/>
      <c r="AJ1342" s="116"/>
    </row>
    <row r="1343" spans="1:36" s="76" customFormat="1" x14ac:dyDescent="0.25">
      <c r="A1343" s="71"/>
      <c r="E1343" s="119"/>
      <c r="F1343" s="120"/>
      <c r="G1343" s="119"/>
      <c r="H1343" s="120"/>
      <c r="I1343" s="9"/>
      <c r="J1343" s="9"/>
      <c r="K1343" s="10"/>
      <c r="P1343" s="121"/>
      <c r="Q1343" s="116"/>
      <c r="R1343" s="116"/>
      <c r="S1343" s="116"/>
      <c r="T1343" s="116"/>
      <c r="U1343" s="116"/>
      <c r="V1343" s="116"/>
      <c r="W1343" s="116"/>
      <c r="X1343" s="116"/>
      <c r="Y1343" s="116"/>
      <c r="Z1343" s="116"/>
      <c r="AA1343" s="116"/>
      <c r="AB1343" s="116"/>
      <c r="AC1343" s="116"/>
      <c r="AD1343" s="116"/>
      <c r="AE1343" s="116"/>
      <c r="AF1343" s="116"/>
      <c r="AG1343" s="116"/>
      <c r="AH1343" s="116"/>
      <c r="AI1343" s="116"/>
      <c r="AJ1343" s="116"/>
    </row>
    <row r="1344" spans="1:36" s="76" customFormat="1" x14ac:dyDescent="0.25">
      <c r="A1344" s="71"/>
      <c r="E1344" s="119"/>
      <c r="F1344" s="120"/>
      <c r="G1344" s="119"/>
      <c r="H1344" s="120"/>
      <c r="I1344" s="9"/>
      <c r="J1344" s="9"/>
      <c r="K1344" s="10"/>
      <c r="P1344" s="121"/>
      <c r="Q1344" s="116"/>
      <c r="R1344" s="116"/>
      <c r="S1344" s="116"/>
      <c r="T1344" s="116"/>
      <c r="U1344" s="116"/>
      <c r="V1344" s="116"/>
      <c r="W1344" s="116"/>
      <c r="X1344" s="116"/>
      <c r="Y1344" s="116"/>
      <c r="Z1344" s="116"/>
      <c r="AA1344" s="116"/>
      <c r="AB1344" s="116"/>
      <c r="AC1344" s="116"/>
      <c r="AD1344" s="116"/>
      <c r="AE1344" s="116"/>
      <c r="AF1344" s="116"/>
      <c r="AG1344" s="116"/>
      <c r="AH1344" s="116"/>
      <c r="AI1344" s="116"/>
      <c r="AJ1344" s="116"/>
    </row>
    <row r="1345" spans="1:36" s="76" customFormat="1" x14ac:dyDescent="0.25">
      <c r="A1345" s="71"/>
      <c r="E1345" s="119"/>
      <c r="F1345" s="120"/>
      <c r="G1345" s="119"/>
      <c r="H1345" s="120"/>
      <c r="I1345" s="9"/>
      <c r="J1345" s="9"/>
      <c r="K1345" s="10"/>
      <c r="P1345" s="121"/>
      <c r="Q1345" s="116"/>
      <c r="R1345" s="116"/>
      <c r="S1345" s="116"/>
      <c r="T1345" s="116"/>
      <c r="U1345" s="116"/>
      <c r="V1345" s="116"/>
      <c r="W1345" s="116"/>
      <c r="X1345" s="116"/>
      <c r="Y1345" s="116"/>
      <c r="Z1345" s="116"/>
      <c r="AA1345" s="116"/>
      <c r="AB1345" s="116"/>
      <c r="AC1345" s="116"/>
      <c r="AD1345" s="116"/>
      <c r="AE1345" s="116"/>
      <c r="AF1345" s="116"/>
      <c r="AG1345" s="116"/>
      <c r="AH1345" s="116"/>
      <c r="AI1345" s="116"/>
      <c r="AJ1345" s="116"/>
    </row>
    <row r="1346" spans="1:36" s="76" customFormat="1" x14ac:dyDescent="0.25">
      <c r="A1346" s="71"/>
      <c r="E1346" s="119"/>
      <c r="F1346" s="120"/>
      <c r="G1346" s="119"/>
      <c r="H1346" s="120"/>
      <c r="I1346" s="9"/>
      <c r="J1346" s="9"/>
      <c r="K1346" s="10"/>
      <c r="P1346" s="121"/>
      <c r="Q1346" s="116"/>
      <c r="R1346" s="116"/>
      <c r="S1346" s="116"/>
      <c r="T1346" s="116"/>
      <c r="U1346" s="116"/>
      <c r="V1346" s="116"/>
      <c r="W1346" s="116"/>
      <c r="X1346" s="116"/>
      <c r="Y1346" s="116"/>
      <c r="Z1346" s="116"/>
      <c r="AA1346" s="116"/>
      <c r="AB1346" s="116"/>
      <c r="AC1346" s="116"/>
      <c r="AD1346" s="116"/>
      <c r="AE1346" s="116"/>
      <c r="AF1346" s="116"/>
      <c r="AG1346" s="116"/>
      <c r="AH1346" s="116"/>
      <c r="AI1346" s="116"/>
      <c r="AJ1346" s="116"/>
    </row>
    <row r="1347" spans="1:36" s="76" customFormat="1" x14ac:dyDescent="0.25">
      <c r="A1347" s="71"/>
      <c r="E1347" s="119"/>
      <c r="F1347" s="120"/>
      <c r="G1347" s="119"/>
      <c r="H1347" s="120"/>
      <c r="I1347" s="9"/>
      <c r="J1347" s="9"/>
      <c r="K1347" s="10"/>
      <c r="P1347" s="121"/>
      <c r="Q1347" s="116"/>
      <c r="R1347" s="116"/>
      <c r="S1347" s="116"/>
      <c r="T1347" s="116"/>
      <c r="U1347" s="116"/>
      <c r="V1347" s="116"/>
      <c r="W1347" s="116"/>
      <c r="X1347" s="116"/>
      <c r="Y1347" s="116"/>
      <c r="Z1347" s="116"/>
      <c r="AA1347" s="116"/>
      <c r="AB1347" s="116"/>
      <c r="AC1347" s="116"/>
      <c r="AD1347" s="116"/>
      <c r="AE1347" s="116"/>
      <c r="AF1347" s="116"/>
      <c r="AG1347" s="116"/>
      <c r="AH1347" s="116"/>
      <c r="AI1347" s="116"/>
      <c r="AJ1347" s="116"/>
    </row>
    <row r="1348" spans="1:36" s="76" customFormat="1" x14ac:dyDescent="0.25">
      <c r="A1348" s="71"/>
      <c r="E1348" s="119"/>
      <c r="F1348" s="120"/>
      <c r="G1348" s="119"/>
      <c r="H1348" s="120"/>
      <c r="I1348" s="9"/>
      <c r="J1348" s="9"/>
      <c r="K1348" s="10"/>
      <c r="P1348" s="121"/>
      <c r="Q1348" s="116"/>
      <c r="R1348" s="116"/>
      <c r="S1348" s="116"/>
      <c r="T1348" s="116"/>
      <c r="U1348" s="116"/>
      <c r="V1348" s="116"/>
      <c r="W1348" s="116"/>
      <c r="X1348" s="116"/>
      <c r="Y1348" s="116"/>
      <c r="Z1348" s="116"/>
      <c r="AA1348" s="116"/>
      <c r="AB1348" s="116"/>
      <c r="AC1348" s="116"/>
      <c r="AD1348" s="116"/>
      <c r="AE1348" s="116"/>
      <c r="AF1348" s="116"/>
      <c r="AG1348" s="116"/>
      <c r="AH1348" s="116"/>
      <c r="AI1348" s="116"/>
      <c r="AJ1348" s="116"/>
    </row>
    <row r="1349" spans="1:36" s="76" customFormat="1" x14ac:dyDescent="0.25">
      <c r="A1349" s="71"/>
      <c r="E1349" s="119"/>
      <c r="F1349" s="120"/>
      <c r="G1349" s="119"/>
      <c r="H1349" s="120"/>
      <c r="I1349" s="9"/>
      <c r="J1349" s="9"/>
      <c r="K1349" s="10"/>
      <c r="P1349" s="121"/>
      <c r="Q1349" s="116"/>
      <c r="R1349" s="116"/>
      <c r="S1349" s="116"/>
      <c r="T1349" s="116"/>
      <c r="U1349" s="116"/>
      <c r="V1349" s="116"/>
      <c r="W1349" s="116"/>
      <c r="X1349" s="116"/>
      <c r="Y1349" s="116"/>
      <c r="Z1349" s="116"/>
      <c r="AA1349" s="116"/>
      <c r="AB1349" s="116"/>
      <c r="AC1349" s="116"/>
      <c r="AD1349" s="116"/>
      <c r="AE1349" s="116"/>
      <c r="AF1349" s="116"/>
      <c r="AG1349" s="116"/>
      <c r="AH1349" s="116"/>
      <c r="AI1349" s="116"/>
      <c r="AJ1349" s="116"/>
    </row>
    <row r="1350" spans="1:36" s="76" customFormat="1" x14ac:dyDescent="0.25">
      <c r="A1350" s="71"/>
      <c r="E1350" s="119"/>
      <c r="F1350" s="120"/>
      <c r="G1350" s="119"/>
      <c r="H1350" s="120"/>
      <c r="I1350" s="9"/>
      <c r="J1350" s="9"/>
      <c r="K1350" s="10"/>
      <c r="P1350" s="121"/>
      <c r="Q1350" s="116"/>
      <c r="R1350" s="116"/>
      <c r="S1350" s="116"/>
      <c r="T1350" s="116"/>
      <c r="U1350" s="116"/>
      <c r="V1350" s="116"/>
      <c r="W1350" s="116"/>
      <c r="X1350" s="116"/>
      <c r="Y1350" s="116"/>
      <c r="Z1350" s="116"/>
      <c r="AA1350" s="116"/>
      <c r="AB1350" s="116"/>
      <c r="AC1350" s="116"/>
      <c r="AD1350" s="116"/>
      <c r="AE1350" s="116"/>
      <c r="AF1350" s="116"/>
      <c r="AG1350" s="116"/>
      <c r="AH1350" s="116"/>
      <c r="AI1350" s="116"/>
      <c r="AJ1350" s="116"/>
    </row>
    <row r="1351" spans="1:36" s="76" customFormat="1" x14ac:dyDescent="0.25">
      <c r="A1351" s="71"/>
      <c r="E1351" s="119"/>
      <c r="F1351" s="120"/>
      <c r="G1351" s="119"/>
      <c r="H1351" s="120"/>
      <c r="I1351" s="9"/>
      <c r="J1351" s="9"/>
      <c r="K1351" s="10"/>
      <c r="P1351" s="121"/>
      <c r="Q1351" s="116"/>
      <c r="R1351" s="116"/>
      <c r="S1351" s="116"/>
      <c r="T1351" s="116"/>
      <c r="U1351" s="116"/>
      <c r="V1351" s="116"/>
      <c r="W1351" s="116"/>
      <c r="X1351" s="116"/>
      <c r="Y1351" s="116"/>
      <c r="Z1351" s="116"/>
      <c r="AA1351" s="116"/>
      <c r="AB1351" s="116"/>
      <c r="AC1351" s="116"/>
      <c r="AD1351" s="116"/>
      <c r="AE1351" s="116"/>
      <c r="AF1351" s="116"/>
      <c r="AG1351" s="116"/>
      <c r="AH1351" s="116"/>
      <c r="AI1351" s="116"/>
      <c r="AJ1351" s="116"/>
    </row>
    <row r="1352" spans="1:36" s="76" customFormat="1" x14ac:dyDescent="0.25">
      <c r="A1352" s="71"/>
      <c r="E1352" s="119"/>
      <c r="F1352" s="120"/>
      <c r="G1352" s="119"/>
      <c r="H1352" s="120"/>
      <c r="I1352" s="9"/>
      <c r="J1352" s="9"/>
      <c r="K1352" s="10"/>
      <c r="P1352" s="121"/>
      <c r="Q1352" s="116"/>
      <c r="R1352" s="116"/>
      <c r="S1352" s="116"/>
      <c r="T1352" s="116"/>
      <c r="U1352" s="116"/>
      <c r="V1352" s="116"/>
      <c r="W1352" s="116"/>
      <c r="X1352" s="116"/>
      <c r="Y1352" s="116"/>
      <c r="Z1352" s="116"/>
      <c r="AA1352" s="116"/>
      <c r="AB1352" s="116"/>
      <c r="AC1352" s="116"/>
      <c r="AD1352" s="116"/>
      <c r="AE1352" s="116"/>
      <c r="AF1352" s="116"/>
      <c r="AG1352" s="116"/>
      <c r="AH1352" s="116"/>
      <c r="AI1352" s="116"/>
      <c r="AJ1352" s="116"/>
    </row>
    <row r="1353" spans="1:36" s="76" customFormat="1" x14ac:dyDescent="0.25">
      <c r="A1353" s="71"/>
      <c r="E1353" s="119"/>
      <c r="F1353" s="120"/>
      <c r="G1353" s="119"/>
      <c r="H1353" s="120"/>
      <c r="I1353" s="9"/>
      <c r="J1353" s="9"/>
      <c r="K1353" s="10"/>
      <c r="P1353" s="121"/>
      <c r="Q1353" s="116"/>
      <c r="R1353" s="116"/>
      <c r="S1353" s="116"/>
      <c r="T1353" s="116"/>
      <c r="U1353" s="116"/>
      <c r="V1353" s="116"/>
      <c r="W1353" s="116"/>
      <c r="X1353" s="116"/>
      <c r="Y1353" s="116"/>
      <c r="Z1353" s="116"/>
      <c r="AA1353" s="116"/>
      <c r="AB1353" s="116"/>
      <c r="AC1353" s="116"/>
      <c r="AD1353" s="116"/>
      <c r="AE1353" s="116"/>
      <c r="AF1353" s="116"/>
      <c r="AG1353" s="116"/>
      <c r="AH1353" s="116"/>
      <c r="AI1353" s="116"/>
      <c r="AJ1353" s="116"/>
    </row>
    <row r="1354" spans="1:36" s="76" customFormat="1" x14ac:dyDescent="0.25">
      <c r="A1354" s="71"/>
      <c r="E1354" s="119"/>
      <c r="F1354" s="120"/>
      <c r="G1354" s="119"/>
      <c r="H1354" s="120"/>
      <c r="I1354" s="9"/>
      <c r="J1354" s="9"/>
      <c r="K1354" s="10"/>
      <c r="P1354" s="121"/>
      <c r="Q1354" s="116"/>
      <c r="R1354" s="116"/>
      <c r="S1354" s="116"/>
      <c r="T1354" s="116"/>
      <c r="U1354" s="116"/>
      <c r="V1354" s="116"/>
      <c r="W1354" s="116"/>
      <c r="X1354" s="116"/>
      <c r="Y1354" s="116"/>
      <c r="Z1354" s="116"/>
      <c r="AA1354" s="116"/>
      <c r="AB1354" s="116"/>
      <c r="AC1354" s="116"/>
      <c r="AD1354" s="116"/>
      <c r="AE1354" s="116"/>
      <c r="AF1354" s="116"/>
      <c r="AG1354" s="116"/>
      <c r="AH1354" s="116"/>
      <c r="AI1354" s="116"/>
      <c r="AJ1354" s="116"/>
    </row>
    <row r="1355" spans="1:36" s="76" customFormat="1" x14ac:dyDescent="0.25">
      <c r="A1355" s="71"/>
      <c r="E1355" s="119"/>
      <c r="F1355" s="120"/>
      <c r="G1355" s="119"/>
      <c r="H1355" s="120"/>
      <c r="I1355" s="9"/>
      <c r="J1355" s="9"/>
      <c r="K1355" s="10"/>
      <c r="P1355" s="121"/>
      <c r="Q1355" s="116"/>
      <c r="R1355" s="116"/>
      <c r="S1355" s="116"/>
      <c r="T1355" s="116"/>
      <c r="U1355" s="116"/>
      <c r="V1355" s="116"/>
      <c r="W1355" s="116"/>
      <c r="X1355" s="116"/>
      <c r="Y1355" s="116"/>
      <c r="Z1355" s="116"/>
      <c r="AA1355" s="116"/>
      <c r="AB1355" s="116"/>
      <c r="AC1355" s="116"/>
      <c r="AD1355" s="116"/>
      <c r="AE1355" s="116"/>
      <c r="AF1355" s="116"/>
      <c r="AG1355" s="116"/>
      <c r="AH1355" s="116"/>
      <c r="AI1355" s="116"/>
      <c r="AJ1355" s="116"/>
    </row>
    <row r="1356" spans="1:36" s="76" customFormat="1" x14ac:dyDescent="0.25">
      <c r="A1356" s="71"/>
      <c r="E1356" s="119"/>
      <c r="F1356" s="120"/>
      <c r="G1356" s="119"/>
      <c r="H1356" s="120"/>
      <c r="I1356" s="9"/>
      <c r="J1356" s="9"/>
      <c r="K1356" s="10"/>
      <c r="P1356" s="121"/>
      <c r="Q1356" s="116"/>
      <c r="R1356" s="116"/>
      <c r="S1356" s="116"/>
      <c r="T1356" s="116"/>
      <c r="U1356" s="116"/>
      <c r="V1356" s="116"/>
      <c r="W1356" s="116"/>
      <c r="X1356" s="116"/>
      <c r="Y1356" s="116"/>
      <c r="Z1356" s="116"/>
      <c r="AA1356" s="116"/>
      <c r="AB1356" s="116"/>
      <c r="AC1356" s="116"/>
      <c r="AD1356" s="116"/>
      <c r="AE1356" s="116"/>
      <c r="AF1356" s="116"/>
      <c r="AG1356" s="116"/>
      <c r="AH1356" s="116"/>
      <c r="AI1356" s="116"/>
      <c r="AJ1356" s="116"/>
    </row>
    <row r="1357" spans="1:36" s="76" customFormat="1" x14ac:dyDescent="0.25">
      <c r="A1357" s="71"/>
      <c r="E1357" s="119"/>
      <c r="F1357" s="120"/>
      <c r="G1357" s="119"/>
      <c r="H1357" s="120"/>
      <c r="I1357" s="9"/>
      <c r="J1357" s="9"/>
      <c r="K1357" s="10"/>
      <c r="P1357" s="121"/>
      <c r="Q1357" s="116"/>
      <c r="R1357" s="116"/>
      <c r="S1357" s="116"/>
      <c r="T1357" s="116"/>
      <c r="U1357" s="116"/>
      <c r="V1357" s="116"/>
      <c r="W1357" s="116"/>
      <c r="X1357" s="116"/>
      <c r="Y1357" s="116"/>
      <c r="Z1357" s="116"/>
      <c r="AA1357" s="116"/>
      <c r="AB1357" s="116"/>
      <c r="AC1357" s="116"/>
      <c r="AD1357" s="116"/>
      <c r="AE1357" s="116"/>
      <c r="AF1357" s="116"/>
      <c r="AG1357" s="116"/>
      <c r="AH1357" s="116"/>
      <c r="AI1357" s="116"/>
      <c r="AJ1357" s="116"/>
    </row>
    <row r="1358" spans="1:36" s="76" customFormat="1" x14ac:dyDescent="0.25">
      <c r="A1358" s="71"/>
      <c r="E1358" s="119"/>
      <c r="F1358" s="120"/>
      <c r="G1358" s="119"/>
      <c r="H1358" s="120"/>
      <c r="I1358" s="9"/>
      <c r="J1358" s="9"/>
      <c r="K1358" s="10"/>
      <c r="P1358" s="121"/>
      <c r="Q1358" s="116"/>
      <c r="R1358" s="116"/>
      <c r="S1358" s="116"/>
      <c r="T1358" s="116"/>
      <c r="U1358" s="116"/>
      <c r="V1358" s="116"/>
      <c r="W1358" s="116"/>
      <c r="X1358" s="116"/>
      <c r="Y1358" s="116"/>
      <c r="Z1358" s="116"/>
      <c r="AA1358" s="116"/>
      <c r="AB1358" s="116"/>
      <c r="AC1358" s="116"/>
      <c r="AD1358" s="116"/>
      <c r="AE1358" s="116"/>
      <c r="AF1358" s="116"/>
      <c r="AG1358" s="116"/>
      <c r="AH1358" s="116"/>
      <c r="AI1358" s="116"/>
      <c r="AJ1358" s="116"/>
    </row>
    <row r="1359" spans="1:36" s="76" customFormat="1" x14ac:dyDescent="0.25">
      <c r="A1359" s="71"/>
      <c r="E1359" s="119"/>
      <c r="F1359" s="120"/>
      <c r="G1359" s="119"/>
      <c r="H1359" s="120"/>
      <c r="I1359" s="9"/>
      <c r="J1359" s="9"/>
      <c r="K1359" s="10"/>
      <c r="P1359" s="121"/>
      <c r="Q1359" s="116"/>
      <c r="R1359" s="116"/>
      <c r="S1359" s="116"/>
      <c r="T1359" s="116"/>
      <c r="U1359" s="116"/>
      <c r="V1359" s="116"/>
      <c r="W1359" s="116"/>
      <c r="X1359" s="116"/>
      <c r="Y1359" s="116"/>
      <c r="Z1359" s="116"/>
      <c r="AA1359" s="116"/>
      <c r="AB1359" s="116"/>
      <c r="AC1359" s="116"/>
      <c r="AD1359" s="116"/>
      <c r="AE1359" s="116"/>
      <c r="AF1359" s="116"/>
      <c r="AG1359" s="116"/>
      <c r="AH1359" s="116"/>
      <c r="AI1359" s="116"/>
      <c r="AJ1359" s="116"/>
    </row>
    <row r="1360" spans="1:36" s="76" customFormat="1" x14ac:dyDescent="0.25">
      <c r="A1360" s="71"/>
      <c r="E1360" s="119"/>
      <c r="F1360" s="120"/>
      <c r="G1360" s="119"/>
      <c r="H1360" s="120"/>
      <c r="I1360" s="9"/>
      <c r="J1360" s="9"/>
      <c r="K1360" s="10"/>
      <c r="P1360" s="121"/>
      <c r="Q1360" s="116"/>
      <c r="R1360" s="116"/>
      <c r="S1360" s="116"/>
      <c r="T1360" s="116"/>
      <c r="U1360" s="116"/>
      <c r="V1360" s="116"/>
      <c r="W1360" s="116"/>
      <c r="X1360" s="116"/>
      <c r="Y1360" s="116"/>
      <c r="Z1360" s="116"/>
      <c r="AA1360" s="116"/>
      <c r="AB1360" s="116"/>
      <c r="AC1360" s="116"/>
      <c r="AD1360" s="116"/>
      <c r="AE1360" s="116"/>
      <c r="AF1360" s="116"/>
      <c r="AG1360" s="116"/>
      <c r="AH1360" s="116"/>
      <c r="AI1360" s="116"/>
      <c r="AJ1360" s="116"/>
    </row>
    <row r="1361" spans="1:36" s="76" customFormat="1" x14ac:dyDescent="0.25">
      <c r="A1361" s="71"/>
      <c r="E1361" s="119"/>
      <c r="F1361" s="120"/>
      <c r="G1361" s="119"/>
      <c r="H1361" s="120"/>
      <c r="I1361" s="9"/>
      <c r="J1361" s="9"/>
      <c r="K1361" s="10"/>
      <c r="P1361" s="121"/>
      <c r="Q1361" s="116"/>
      <c r="R1361" s="116"/>
      <c r="S1361" s="116"/>
      <c r="T1361" s="116"/>
      <c r="U1361" s="116"/>
      <c r="V1361" s="116"/>
      <c r="W1361" s="116"/>
      <c r="X1361" s="116"/>
      <c r="Y1361" s="116"/>
      <c r="Z1361" s="116"/>
      <c r="AA1361" s="116"/>
      <c r="AB1361" s="116"/>
      <c r="AC1361" s="116"/>
      <c r="AD1361" s="116"/>
      <c r="AE1361" s="116"/>
      <c r="AF1361" s="116"/>
      <c r="AG1361" s="116"/>
      <c r="AH1361" s="116"/>
      <c r="AI1361" s="116"/>
      <c r="AJ1361" s="116"/>
    </row>
    <row r="1362" spans="1:36" s="76" customFormat="1" x14ac:dyDescent="0.25">
      <c r="A1362" s="71"/>
      <c r="E1362" s="119"/>
      <c r="F1362" s="120"/>
      <c r="G1362" s="119"/>
      <c r="H1362" s="120"/>
      <c r="I1362" s="9"/>
      <c r="J1362" s="9"/>
      <c r="K1362" s="10"/>
      <c r="P1362" s="121"/>
      <c r="Q1362" s="116"/>
      <c r="R1362" s="116"/>
      <c r="S1362" s="116"/>
      <c r="T1362" s="116"/>
      <c r="U1362" s="116"/>
      <c r="V1362" s="116"/>
      <c r="W1362" s="116"/>
      <c r="X1362" s="116"/>
      <c r="Y1362" s="116"/>
      <c r="Z1362" s="116"/>
      <c r="AA1362" s="116"/>
      <c r="AB1362" s="116"/>
      <c r="AC1362" s="116"/>
      <c r="AD1362" s="116"/>
      <c r="AE1362" s="116"/>
      <c r="AF1362" s="116"/>
      <c r="AG1362" s="116"/>
      <c r="AH1362" s="116"/>
      <c r="AI1362" s="116"/>
      <c r="AJ1362" s="116"/>
    </row>
    <row r="1363" spans="1:36" s="76" customFormat="1" x14ac:dyDescent="0.25">
      <c r="A1363" s="71"/>
      <c r="E1363" s="119"/>
      <c r="F1363" s="120"/>
      <c r="G1363" s="119"/>
      <c r="H1363" s="120"/>
      <c r="I1363" s="9"/>
      <c r="J1363" s="9"/>
      <c r="K1363" s="10"/>
      <c r="P1363" s="121"/>
      <c r="Q1363" s="116"/>
      <c r="R1363" s="116"/>
      <c r="S1363" s="116"/>
      <c r="T1363" s="116"/>
      <c r="U1363" s="116"/>
      <c r="V1363" s="116"/>
      <c r="W1363" s="116"/>
      <c r="X1363" s="116"/>
      <c r="Y1363" s="116"/>
      <c r="Z1363" s="116"/>
      <c r="AA1363" s="116"/>
      <c r="AB1363" s="116"/>
      <c r="AC1363" s="116"/>
      <c r="AD1363" s="116"/>
      <c r="AE1363" s="116"/>
      <c r="AF1363" s="116"/>
      <c r="AG1363" s="116"/>
      <c r="AH1363" s="116"/>
      <c r="AI1363" s="116"/>
      <c r="AJ1363" s="116"/>
    </row>
    <row r="1364" spans="1:36" s="76" customFormat="1" x14ac:dyDescent="0.25">
      <c r="A1364" s="71"/>
      <c r="E1364" s="119"/>
      <c r="F1364" s="120"/>
      <c r="G1364" s="119"/>
      <c r="H1364" s="120"/>
      <c r="I1364" s="9"/>
      <c r="J1364" s="9"/>
      <c r="K1364" s="10"/>
      <c r="P1364" s="121"/>
      <c r="Q1364" s="116"/>
      <c r="R1364" s="116"/>
      <c r="S1364" s="116"/>
      <c r="T1364" s="116"/>
      <c r="U1364" s="116"/>
      <c r="V1364" s="116"/>
      <c r="W1364" s="116"/>
      <c r="X1364" s="116"/>
      <c r="Y1364" s="116"/>
      <c r="Z1364" s="116"/>
      <c r="AA1364" s="116"/>
      <c r="AB1364" s="116"/>
      <c r="AC1364" s="116"/>
      <c r="AD1364" s="116"/>
      <c r="AE1364" s="116"/>
      <c r="AF1364" s="116"/>
      <c r="AG1364" s="116"/>
      <c r="AH1364" s="116"/>
      <c r="AI1364" s="116"/>
      <c r="AJ1364" s="116"/>
    </row>
    <row r="1365" spans="1:36" s="76" customFormat="1" x14ac:dyDescent="0.25">
      <c r="A1365" s="71"/>
      <c r="E1365" s="119"/>
      <c r="F1365" s="120"/>
      <c r="G1365" s="119"/>
      <c r="H1365" s="120"/>
      <c r="I1365" s="9"/>
      <c r="J1365" s="9"/>
      <c r="K1365" s="10"/>
      <c r="P1365" s="121"/>
      <c r="Q1365" s="116"/>
      <c r="R1365" s="116"/>
      <c r="S1365" s="116"/>
      <c r="T1365" s="116"/>
      <c r="U1365" s="116"/>
      <c r="V1365" s="116"/>
      <c r="W1365" s="116"/>
      <c r="X1365" s="116"/>
      <c r="Y1365" s="116"/>
      <c r="Z1365" s="116"/>
      <c r="AA1365" s="116"/>
      <c r="AB1365" s="116"/>
      <c r="AC1365" s="116"/>
      <c r="AD1365" s="116"/>
      <c r="AE1365" s="116"/>
      <c r="AF1365" s="116"/>
      <c r="AG1365" s="116"/>
      <c r="AH1365" s="116"/>
      <c r="AI1365" s="116"/>
      <c r="AJ1365" s="116"/>
    </row>
    <row r="1366" spans="1:36" s="76" customFormat="1" x14ac:dyDescent="0.25">
      <c r="A1366" s="71"/>
      <c r="E1366" s="119"/>
      <c r="F1366" s="120"/>
      <c r="G1366" s="119"/>
      <c r="H1366" s="120"/>
      <c r="I1366" s="9"/>
      <c r="J1366" s="9"/>
      <c r="K1366" s="10"/>
      <c r="P1366" s="121"/>
      <c r="Q1366" s="116"/>
      <c r="R1366" s="116"/>
      <c r="S1366" s="116"/>
      <c r="T1366" s="116"/>
      <c r="U1366" s="116"/>
      <c r="V1366" s="116"/>
      <c r="W1366" s="116"/>
      <c r="X1366" s="116"/>
      <c r="Y1366" s="116"/>
      <c r="Z1366" s="116"/>
      <c r="AA1366" s="116"/>
      <c r="AB1366" s="116"/>
      <c r="AC1366" s="116"/>
      <c r="AD1366" s="116"/>
      <c r="AE1366" s="116"/>
      <c r="AF1366" s="116"/>
      <c r="AG1366" s="116"/>
      <c r="AH1366" s="116"/>
      <c r="AI1366" s="116"/>
      <c r="AJ1366" s="116"/>
    </row>
    <row r="1367" spans="1:36" s="76" customFormat="1" x14ac:dyDescent="0.25">
      <c r="A1367" s="71"/>
      <c r="E1367" s="119"/>
      <c r="F1367" s="120"/>
      <c r="G1367" s="119"/>
      <c r="H1367" s="120"/>
      <c r="I1367" s="9"/>
      <c r="J1367" s="9"/>
      <c r="K1367" s="10"/>
      <c r="P1367" s="121"/>
      <c r="Q1367" s="116"/>
      <c r="R1367" s="116"/>
      <c r="S1367" s="116"/>
      <c r="T1367" s="116"/>
      <c r="U1367" s="116"/>
      <c r="V1367" s="116"/>
      <c r="W1367" s="116"/>
      <c r="X1367" s="116"/>
      <c r="Y1367" s="116"/>
      <c r="Z1367" s="116"/>
      <c r="AA1367" s="116"/>
      <c r="AB1367" s="116"/>
      <c r="AC1367" s="116"/>
      <c r="AD1367" s="116"/>
      <c r="AE1367" s="116"/>
      <c r="AF1367" s="116"/>
      <c r="AG1367" s="116"/>
      <c r="AH1367" s="116"/>
      <c r="AI1367" s="116"/>
      <c r="AJ1367" s="116"/>
    </row>
    <row r="1368" spans="1:36" s="76" customFormat="1" x14ac:dyDescent="0.25">
      <c r="A1368" s="71"/>
      <c r="E1368" s="119"/>
      <c r="F1368" s="120"/>
      <c r="G1368" s="119"/>
      <c r="H1368" s="120"/>
      <c r="I1368" s="9"/>
      <c r="J1368" s="9"/>
      <c r="K1368" s="10"/>
      <c r="P1368" s="121"/>
      <c r="Q1368" s="116"/>
      <c r="R1368" s="116"/>
      <c r="S1368" s="116"/>
      <c r="T1368" s="116"/>
      <c r="U1368" s="116"/>
      <c r="V1368" s="116"/>
      <c r="W1368" s="116"/>
      <c r="X1368" s="116"/>
      <c r="Y1368" s="116"/>
      <c r="Z1368" s="116"/>
      <c r="AA1368" s="116"/>
      <c r="AB1368" s="116"/>
      <c r="AC1368" s="116"/>
      <c r="AD1368" s="116"/>
      <c r="AE1368" s="116"/>
      <c r="AF1368" s="116"/>
      <c r="AG1368" s="116"/>
      <c r="AH1368" s="116"/>
      <c r="AI1368" s="116"/>
      <c r="AJ1368" s="116"/>
    </row>
    <row r="1369" spans="1:36" s="76" customFormat="1" x14ac:dyDescent="0.25">
      <c r="A1369" s="71"/>
      <c r="E1369" s="119"/>
      <c r="F1369" s="120"/>
      <c r="G1369" s="119"/>
      <c r="H1369" s="120"/>
      <c r="I1369" s="9"/>
      <c r="J1369" s="9"/>
      <c r="K1369" s="10"/>
      <c r="P1369" s="121"/>
      <c r="Q1369" s="116"/>
      <c r="R1369" s="116"/>
      <c r="S1369" s="116"/>
      <c r="T1369" s="116"/>
      <c r="U1369" s="116"/>
      <c r="V1369" s="116"/>
      <c r="W1369" s="116"/>
      <c r="X1369" s="116"/>
      <c r="Y1369" s="116"/>
      <c r="Z1369" s="116"/>
      <c r="AA1369" s="116"/>
      <c r="AB1369" s="116"/>
      <c r="AC1369" s="116"/>
      <c r="AD1369" s="116"/>
      <c r="AE1369" s="116"/>
      <c r="AF1369" s="116"/>
      <c r="AG1369" s="116"/>
      <c r="AH1369" s="116"/>
      <c r="AI1369" s="116"/>
      <c r="AJ1369" s="116"/>
    </row>
    <row r="1370" spans="1:36" s="76" customFormat="1" x14ac:dyDescent="0.25">
      <c r="A1370" s="71"/>
      <c r="E1370" s="119"/>
      <c r="F1370" s="120"/>
      <c r="G1370" s="119"/>
      <c r="H1370" s="120"/>
      <c r="I1370" s="9"/>
      <c r="J1370" s="9"/>
      <c r="K1370" s="10"/>
      <c r="P1370" s="121"/>
      <c r="Q1370" s="116"/>
      <c r="R1370" s="116"/>
      <c r="S1370" s="116"/>
      <c r="T1370" s="116"/>
      <c r="U1370" s="116"/>
      <c r="V1370" s="116"/>
      <c r="W1370" s="116"/>
      <c r="X1370" s="116"/>
      <c r="Y1370" s="116"/>
      <c r="Z1370" s="116"/>
      <c r="AA1370" s="116"/>
      <c r="AB1370" s="116"/>
      <c r="AC1370" s="116"/>
      <c r="AD1370" s="116"/>
      <c r="AE1370" s="116"/>
      <c r="AF1370" s="116"/>
      <c r="AG1370" s="116"/>
      <c r="AH1370" s="116"/>
      <c r="AI1370" s="116"/>
      <c r="AJ1370" s="116"/>
    </row>
    <row r="1371" spans="1:36" s="76" customFormat="1" x14ac:dyDescent="0.25">
      <c r="A1371" s="71"/>
      <c r="E1371" s="119"/>
      <c r="F1371" s="120"/>
      <c r="G1371" s="119"/>
      <c r="H1371" s="120"/>
      <c r="I1371" s="9"/>
      <c r="J1371" s="9"/>
      <c r="K1371" s="10"/>
      <c r="P1371" s="121"/>
      <c r="Q1371" s="116"/>
      <c r="R1371" s="116"/>
      <c r="S1371" s="116"/>
      <c r="T1371" s="116"/>
      <c r="U1371" s="116"/>
      <c r="V1371" s="116"/>
      <c r="W1371" s="116"/>
      <c r="X1371" s="116"/>
      <c r="Y1371" s="116"/>
      <c r="Z1371" s="116"/>
      <c r="AA1371" s="116"/>
      <c r="AB1371" s="116"/>
      <c r="AC1371" s="116"/>
      <c r="AD1371" s="116"/>
      <c r="AE1371" s="116"/>
      <c r="AF1371" s="116"/>
      <c r="AG1371" s="116"/>
      <c r="AH1371" s="116"/>
      <c r="AI1371" s="116"/>
      <c r="AJ1371" s="116"/>
    </row>
    <row r="1372" spans="1:36" s="76" customFormat="1" x14ac:dyDescent="0.25">
      <c r="A1372" s="71"/>
      <c r="E1372" s="119"/>
      <c r="F1372" s="120"/>
      <c r="G1372" s="119"/>
      <c r="H1372" s="120"/>
      <c r="I1372" s="9"/>
      <c r="J1372" s="9"/>
      <c r="K1372" s="10"/>
      <c r="P1372" s="121"/>
      <c r="Q1372" s="116"/>
      <c r="R1372" s="116"/>
      <c r="S1372" s="116"/>
      <c r="T1372" s="116"/>
      <c r="U1372" s="116"/>
      <c r="V1372" s="116"/>
      <c r="W1372" s="116"/>
      <c r="X1372" s="116"/>
      <c r="Y1372" s="116"/>
      <c r="Z1372" s="116"/>
      <c r="AA1372" s="116"/>
      <c r="AB1372" s="116"/>
      <c r="AC1372" s="116"/>
      <c r="AD1372" s="116"/>
      <c r="AE1372" s="116"/>
      <c r="AF1372" s="116"/>
      <c r="AG1372" s="116"/>
      <c r="AH1372" s="116"/>
      <c r="AI1372" s="116"/>
      <c r="AJ1372" s="116"/>
    </row>
    <row r="1373" spans="1:36" s="76" customFormat="1" x14ac:dyDescent="0.25">
      <c r="A1373" s="71"/>
      <c r="E1373" s="119"/>
      <c r="F1373" s="120"/>
      <c r="G1373" s="119"/>
      <c r="H1373" s="120"/>
      <c r="I1373" s="9"/>
      <c r="J1373" s="9"/>
      <c r="K1373" s="10"/>
      <c r="P1373" s="121"/>
      <c r="Q1373" s="116"/>
      <c r="R1373" s="116"/>
      <c r="S1373" s="116"/>
      <c r="T1373" s="116"/>
      <c r="U1373" s="116"/>
      <c r="V1373" s="116"/>
      <c r="W1373" s="116"/>
      <c r="X1373" s="116"/>
      <c r="Y1373" s="116"/>
      <c r="Z1373" s="116"/>
      <c r="AA1373" s="116"/>
      <c r="AB1373" s="116"/>
      <c r="AC1373" s="116"/>
      <c r="AD1373" s="116"/>
      <c r="AE1373" s="116"/>
      <c r="AF1373" s="116"/>
      <c r="AG1373" s="116"/>
      <c r="AH1373" s="116"/>
      <c r="AI1373" s="116"/>
      <c r="AJ1373" s="116"/>
    </row>
    <row r="1374" spans="1:36" s="76" customFormat="1" x14ac:dyDescent="0.25">
      <c r="A1374" s="71"/>
      <c r="E1374" s="119"/>
      <c r="F1374" s="120"/>
      <c r="G1374" s="119"/>
      <c r="H1374" s="120"/>
      <c r="I1374" s="9"/>
      <c r="J1374" s="9"/>
      <c r="K1374" s="10"/>
      <c r="P1374" s="121"/>
      <c r="Q1374" s="116"/>
      <c r="R1374" s="116"/>
      <c r="S1374" s="116"/>
      <c r="T1374" s="116"/>
      <c r="U1374" s="116"/>
      <c r="V1374" s="116"/>
      <c r="W1374" s="116"/>
      <c r="X1374" s="116"/>
      <c r="Y1374" s="116"/>
      <c r="Z1374" s="116"/>
      <c r="AA1374" s="116"/>
      <c r="AB1374" s="116"/>
      <c r="AC1374" s="116"/>
      <c r="AD1374" s="116"/>
      <c r="AE1374" s="116"/>
      <c r="AF1374" s="116"/>
      <c r="AG1374" s="116"/>
      <c r="AH1374" s="116"/>
      <c r="AI1374" s="116"/>
      <c r="AJ1374" s="116"/>
    </row>
    <row r="1375" spans="1:36" s="76" customFormat="1" x14ac:dyDescent="0.25">
      <c r="A1375" s="71"/>
      <c r="E1375" s="119"/>
      <c r="F1375" s="120"/>
      <c r="G1375" s="119"/>
      <c r="H1375" s="120"/>
      <c r="I1375" s="9"/>
      <c r="J1375" s="9"/>
      <c r="K1375" s="10"/>
      <c r="P1375" s="121"/>
      <c r="Q1375" s="116"/>
      <c r="R1375" s="116"/>
      <c r="S1375" s="116"/>
      <c r="T1375" s="116"/>
      <c r="U1375" s="116"/>
      <c r="V1375" s="116"/>
      <c r="W1375" s="116"/>
      <c r="X1375" s="116"/>
      <c r="Y1375" s="116"/>
      <c r="Z1375" s="116"/>
      <c r="AA1375" s="116"/>
      <c r="AB1375" s="116"/>
      <c r="AC1375" s="116"/>
      <c r="AD1375" s="116"/>
      <c r="AE1375" s="116"/>
      <c r="AF1375" s="116"/>
      <c r="AG1375" s="116"/>
      <c r="AH1375" s="116"/>
      <c r="AI1375" s="116"/>
      <c r="AJ1375" s="116"/>
    </row>
    <row r="1376" spans="1:36" s="76" customFormat="1" x14ac:dyDescent="0.25">
      <c r="A1376" s="71"/>
      <c r="E1376" s="119"/>
      <c r="F1376" s="120"/>
      <c r="G1376" s="119"/>
      <c r="H1376" s="120"/>
      <c r="I1376" s="9"/>
      <c r="J1376" s="9"/>
      <c r="K1376" s="10"/>
      <c r="P1376" s="121"/>
      <c r="Q1376" s="116"/>
      <c r="R1376" s="116"/>
      <c r="S1376" s="116"/>
      <c r="T1376" s="116"/>
      <c r="U1376" s="116"/>
      <c r="V1376" s="116"/>
      <c r="W1376" s="116"/>
      <c r="X1376" s="116"/>
      <c r="Y1376" s="116"/>
      <c r="Z1376" s="116"/>
      <c r="AA1376" s="116"/>
      <c r="AB1376" s="116"/>
      <c r="AC1376" s="116"/>
      <c r="AD1376" s="116"/>
      <c r="AE1376" s="116"/>
      <c r="AF1376" s="116"/>
      <c r="AG1376" s="116"/>
      <c r="AH1376" s="116"/>
      <c r="AI1376" s="116"/>
      <c r="AJ1376" s="116"/>
    </row>
    <row r="1377" spans="1:36" s="76" customFormat="1" x14ac:dyDescent="0.25">
      <c r="A1377" s="71"/>
      <c r="E1377" s="119"/>
      <c r="F1377" s="120"/>
      <c r="G1377" s="119"/>
      <c r="H1377" s="120"/>
      <c r="I1377" s="9"/>
      <c r="J1377" s="9"/>
      <c r="K1377" s="10"/>
      <c r="P1377" s="121"/>
      <c r="Q1377" s="116"/>
      <c r="R1377" s="116"/>
      <c r="S1377" s="116"/>
      <c r="T1377" s="116"/>
      <c r="U1377" s="116"/>
      <c r="V1377" s="116"/>
      <c r="W1377" s="116"/>
      <c r="X1377" s="116"/>
      <c r="Y1377" s="116"/>
      <c r="Z1377" s="116"/>
      <c r="AA1377" s="116"/>
      <c r="AB1377" s="116"/>
      <c r="AC1377" s="116"/>
      <c r="AD1377" s="116"/>
      <c r="AE1377" s="116"/>
      <c r="AF1377" s="116"/>
      <c r="AG1377" s="116"/>
      <c r="AH1377" s="116"/>
      <c r="AI1377" s="116"/>
      <c r="AJ1377" s="116"/>
    </row>
    <row r="1378" spans="1:36" s="76" customFormat="1" x14ac:dyDescent="0.25">
      <c r="A1378" s="71"/>
      <c r="E1378" s="119"/>
      <c r="F1378" s="120"/>
      <c r="G1378" s="119"/>
      <c r="H1378" s="120"/>
      <c r="I1378" s="9"/>
      <c r="J1378" s="9"/>
      <c r="K1378" s="10"/>
      <c r="P1378" s="121"/>
      <c r="Q1378" s="116"/>
      <c r="R1378" s="116"/>
      <c r="S1378" s="116"/>
      <c r="T1378" s="116"/>
      <c r="U1378" s="116"/>
      <c r="V1378" s="116"/>
      <c r="W1378" s="116"/>
      <c r="X1378" s="116"/>
      <c r="Y1378" s="116"/>
      <c r="Z1378" s="116"/>
      <c r="AA1378" s="116"/>
      <c r="AB1378" s="116"/>
      <c r="AC1378" s="116"/>
      <c r="AD1378" s="116"/>
      <c r="AE1378" s="116"/>
      <c r="AF1378" s="116"/>
      <c r="AG1378" s="116"/>
      <c r="AH1378" s="116"/>
      <c r="AI1378" s="116"/>
      <c r="AJ1378" s="116"/>
    </row>
    <row r="1379" spans="1:36" s="76" customFormat="1" x14ac:dyDescent="0.25">
      <c r="A1379" s="71"/>
      <c r="E1379" s="119"/>
      <c r="F1379" s="120"/>
      <c r="G1379" s="119"/>
      <c r="H1379" s="120"/>
      <c r="I1379" s="9"/>
      <c r="J1379" s="9"/>
      <c r="K1379" s="10"/>
      <c r="P1379" s="121"/>
      <c r="Q1379" s="116"/>
      <c r="R1379" s="116"/>
      <c r="S1379" s="116"/>
      <c r="T1379" s="116"/>
      <c r="U1379" s="116"/>
      <c r="V1379" s="116"/>
      <c r="W1379" s="116"/>
      <c r="X1379" s="116"/>
      <c r="Y1379" s="116"/>
      <c r="Z1379" s="116"/>
      <c r="AA1379" s="116"/>
      <c r="AB1379" s="116"/>
      <c r="AC1379" s="116"/>
      <c r="AD1379" s="116"/>
      <c r="AE1379" s="116"/>
      <c r="AF1379" s="116"/>
      <c r="AG1379" s="116"/>
      <c r="AH1379" s="116"/>
      <c r="AI1379" s="116"/>
      <c r="AJ1379" s="116"/>
    </row>
    <row r="1380" spans="1:36" s="76" customFormat="1" x14ac:dyDescent="0.25">
      <c r="A1380" s="71"/>
      <c r="E1380" s="119"/>
      <c r="F1380" s="120"/>
      <c r="G1380" s="119"/>
      <c r="H1380" s="120"/>
      <c r="I1380" s="9"/>
      <c r="J1380" s="9"/>
      <c r="K1380" s="10"/>
      <c r="P1380" s="121"/>
      <c r="Q1380" s="116"/>
      <c r="R1380" s="116"/>
      <c r="S1380" s="116"/>
      <c r="T1380" s="116"/>
      <c r="U1380" s="116"/>
      <c r="V1380" s="116"/>
      <c r="W1380" s="116"/>
      <c r="X1380" s="116"/>
      <c r="Y1380" s="116"/>
      <c r="Z1380" s="116"/>
      <c r="AA1380" s="116"/>
      <c r="AB1380" s="116"/>
      <c r="AC1380" s="116"/>
      <c r="AD1380" s="116"/>
      <c r="AE1380" s="116"/>
      <c r="AF1380" s="116"/>
      <c r="AG1380" s="116"/>
      <c r="AH1380" s="116"/>
      <c r="AI1380" s="116"/>
      <c r="AJ1380" s="116"/>
    </row>
    <row r="1381" spans="1:36" s="76" customFormat="1" x14ac:dyDescent="0.25">
      <c r="A1381" s="71"/>
      <c r="E1381" s="119"/>
      <c r="F1381" s="120"/>
      <c r="G1381" s="119"/>
      <c r="H1381" s="120"/>
      <c r="I1381" s="9"/>
      <c r="J1381" s="9"/>
      <c r="K1381" s="10"/>
      <c r="P1381" s="121"/>
      <c r="Q1381" s="116"/>
      <c r="R1381" s="116"/>
      <c r="S1381" s="116"/>
      <c r="T1381" s="116"/>
      <c r="U1381" s="116"/>
      <c r="V1381" s="116"/>
      <c r="W1381" s="116"/>
      <c r="X1381" s="116"/>
      <c r="Y1381" s="116"/>
      <c r="Z1381" s="116"/>
      <c r="AA1381" s="116"/>
      <c r="AB1381" s="116"/>
      <c r="AC1381" s="116"/>
      <c r="AD1381" s="116"/>
      <c r="AE1381" s="116"/>
      <c r="AF1381" s="116"/>
      <c r="AG1381" s="116"/>
      <c r="AH1381" s="116"/>
      <c r="AI1381" s="116"/>
      <c r="AJ1381" s="116"/>
    </row>
    <row r="1382" spans="1:36" s="76" customFormat="1" x14ac:dyDescent="0.25">
      <c r="A1382" s="71"/>
      <c r="E1382" s="119"/>
      <c r="F1382" s="120"/>
      <c r="G1382" s="119"/>
      <c r="H1382" s="120"/>
      <c r="I1382" s="9"/>
      <c r="J1382" s="9"/>
      <c r="K1382" s="10"/>
      <c r="P1382" s="121"/>
      <c r="Q1382" s="116"/>
      <c r="R1382" s="116"/>
      <c r="S1382" s="116"/>
      <c r="T1382" s="116"/>
      <c r="U1382" s="116"/>
      <c r="V1382" s="116"/>
      <c r="W1382" s="116"/>
      <c r="X1382" s="116"/>
      <c r="Y1382" s="116"/>
      <c r="Z1382" s="116"/>
      <c r="AA1382" s="116"/>
      <c r="AB1382" s="116"/>
      <c r="AC1382" s="116"/>
      <c r="AD1382" s="116"/>
      <c r="AE1382" s="116"/>
      <c r="AF1382" s="116"/>
      <c r="AG1382" s="116"/>
      <c r="AH1382" s="116"/>
      <c r="AI1382" s="116"/>
      <c r="AJ1382" s="116"/>
    </row>
    <row r="1383" spans="1:36" s="76" customFormat="1" x14ac:dyDescent="0.25">
      <c r="A1383" s="71"/>
      <c r="E1383" s="119"/>
      <c r="F1383" s="120"/>
      <c r="G1383" s="119"/>
      <c r="H1383" s="120"/>
      <c r="I1383" s="9"/>
      <c r="J1383" s="9"/>
      <c r="K1383" s="10"/>
      <c r="P1383" s="121"/>
      <c r="Q1383" s="116"/>
      <c r="R1383" s="116"/>
      <c r="S1383" s="116"/>
      <c r="T1383" s="116"/>
      <c r="U1383" s="116"/>
      <c r="V1383" s="116"/>
      <c r="W1383" s="116"/>
      <c r="X1383" s="116"/>
      <c r="Y1383" s="116"/>
      <c r="Z1383" s="116"/>
      <c r="AA1383" s="116"/>
      <c r="AB1383" s="116"/>
      <c r="AC1383" s="116"/>
      <c r="AD1383" s="116"/>
      <c r="AE1383" s="116"/>
      <c r="AF1383" s="116"/>
      <c r="AG1383" s="116"/>
      <c r="AH1383" s="116"/>
      <c r="AI1383" s="116"/>
      <c r="AJ1383" s="116"/>
    </row>
    <row r="1384" spans="1:36" s="76" customFormat="1" x14ac:dyDescent="0.25">
      <c r="A1384" s="71"/>
      <c r="E1384" s="119"/>
      <c r="F1384" s="120"/>
      <c r="G1384" s="119"/>
      <c r="H1384" s="120"/>
      <c r="I1384" s="9"/>
      <c r="J1384" s="9"/>
      <c r="K1384" s="10"/>
      <c r="P1384" s="121"/>
      <c r="Q1384" s="116"/>
      <c r="R1384" s="116"/>
      <c r="S1384" s="116"/>
      <c r="T1384" s="116"/>
      <c r="U1384" s="116"/>
      <c r="V1384" s="116"/>
      <c r="W1384" s="116"/>
      <c r="X1384" s="116"/>
      <c r="Y1384" s="116"/>
      <c r="Z1384" s="116"/>
      <c r="AA1384" s="116"/>
      <c r="AB1384" s="116"/>
      <c r="AC1384" s="116"/>
      <c r="AD1384" s="116"/>
      <c r="AE1384" s="116"/>
      <c r="AF1384" s="116"/>
      <c r="AG1384" s="116"/>
      <c r="AH1384" s="116"/>
      <c r="AI1384" s="116"/>
      <c r="AJ1384" s="116"/>
    </row>
    <row r="1385" spans="1:36" s="76" customFormat="1" x14ac:dyDescent="0.25">
      <c r="A1385" s="71"/>
      <c r="E1385" s="119"/>
      <c r="F1385" s="120"/>
      <c r="G1385" s="119"/>
      <c r="H1385" s="120"/>
      <c r="I1385" s="9"/>
      <c r="J1385" s="9"/>
      <c r="K1385" s="10"/>
      <c r="P1385" s="121"/>
      <c r="Q1385" s="116"/>
      <c r="R1385" s="116"/>
      <c r="S1385" s="116"/>
      <c r="T1385" s="116"/>
      <c r="U1385" s="116"/>
      <c r="V1385" s="116"/>
      <c r="W1385" s="116"/>
      <c r="X1385" s="116"/>
      <c r="Y1385" s="116"/>
      <c r="Z1385" s="116"/>
      <c r="AA1385" s="116"/>
      <c r="AB1385" s="116"/>
      <c r="AC1385" s="116"/>
      <c r="AD1385" s="116"/>
      <c r="AE1385" s="116"/>
      <c r="AF1385" s="116"/>
      <c r="AG1385" s="116"/>
      <c r="AH1385" s="116"/>
      <c r="AI1385" s="116"/>
      <c r="AJ1385" s="116"/>
    </row>
    <row r="1386" spans="1:36" s="76" customFormat="1" x14ac:dyDescent="0.25">
      <c r="A1386" s="71"/>
      <c r="E1386" s="119"/>
      <c r="F1386" s="120"/>
      <c r="G1386" s="119"/>
      <c r="H1386" s="120"/>
      <c r="I1386" s="9"/>
      <c r="J1386" s="9"/>
      <c r="K1386" s="10"/>
      <c r="P1386" s="121"/>
      <c r="Q1386" s="116"/>
      <c r="R1386" s="116"/>
      <c r="S1386" s="116"/>
      <c r="T1386" s="116"/>
      <c r="U1386" s="116"/>
      <c r="V1386" s="116"/>
      <c r="W1386" s="116"/>
      <c r="X1386" s="116"/>
      <c r="Y1386" s="116"/>
      <c r="Z1386" s="116"/>
      <c r="AA1386" s="116"/>
      <c r="AB1386" s="116"/>
      <c r="AC1386" s="116"/>
      <c r="AD1386" s="116"/>
      <c r="AE1386" s="116"/>
      <c r="AF1386" s="116"/>
      <c r="AG1386" s="116"/>
      <c r="AH1386" s="116"/>
      <c r="AI1386" s="116"/>
      <c r="AJ1386" s="116"/>
    </row>
    <row r="1387" spans="1:36" s="76" customFormat="1" x14ac:dyDescent="0.25">
      <c r="A1387" s="71"/>
      <c r="E1387" s="119"/>
      <c r="F1387" s="120"/>
      <c r="G1387" s="119"/>
      <c r="H1387" s="120"/>
      <c r="I1387" s="9"/>
      <c r="J1387" s="9"/>
      <c r="K1387" s="10"/>
      <c r="P1387" s="121"/>
      <c r="Q1387" s="116"/>
      <c r="R1387" s="116"/>
      <c r="S1387" s="116"/>
      <c r="T1387" s="116"/>
      <c r="U1387" s="116"/>
      <c r="V1387" s="116"/>
      <c r="W1387" s="116"/>
      <c r="X1387" s="116"/>
      <c r="Y1387" s="116"/>
      <c r="Z1387" s="116"/>
      <c r="AA1387" s="116"/>
      <c r="AB1387" s="116"/>
      <c r="AC1387" s="116"/>
      <c r="AD1387" s="116"/>
      <c r="AE1387" s="116"/>
      <c r="AF1387" s="116"/>
      <c r="AG1387" s="116"/>
      <c r="AH1387" s="116"/>
      <c r="AI1387" s="116"/>
      <c r="AJ1387" s="116"/>
    </row>
    <row r="1388" spans="1:36" s="76" customFormat="1" x14ac:dyDescent="0.25">
      <c r="A1388" s="71"/>
      <c r="E1388" s="119"/>
      <c r="F1388" s="120"/>
      <c r="G1388" s="119"/>
      <c r="H1388" s="120"/>
      <c r="I1388" s="9"/>
      <c r="J1388" s="9"/>
      <c r="K1388" s="10"/>
      <c r="P1388" s="121"/>
      <c r="Q1388" s="116"/>
      <c r="R1388" s="116"/>
      <c r="S1388" s="116"/>
      <c r="T1388" s="116"/>
      <c r="U1388" s="116"/>
      <c r="V1388" s="116"/>
      <c r="W1388" s="116"/>
      <c r="X1388" s="116"/>
      <c r="Y1388" s="116"/>
      <c r="Z1388" s="116"/>
      <c r="AA1388" s="116"/>
      <c r="AB1388" s="116"/>
      <c r="AC1388" s="116"/>
      <c r="AD1388" s="116"/>
      <c r="AE1388" s="116"/>
      <c r="AF1388" s="116"/>
      <c r="AG1388" s="116"/>
      <c r="AH1388" s="116"/>
      <c r="AI1388" s="116"/>
      <c r="AJ1388" s="116"/>
    </row>
    <row r="1389" spans="1:36" s="76" customFormat="1" x14ac:dyDescent="0.25">
      <c r="A1389" s="71"/>
      <c r="E1389" s="119"/>
      <c r="F1389" s="120"/>
      <c r="G1389" s="119"/>
      <c r="H1389" s="120"/>
      <c r="I1389" s="9"/>
      <c r="J1389" s="9"/>
      <c r="K1389" s="10"/>
      <c r="P1389" s="121"/>
      <c r="Q1389" s="116"/>
      <c r="R1389" s="116"/>
      <c r="S1389" s="116"/>
      <c r="T1389" s="116"/>
      <c r="U1389" s="116"/>
      <c r="V1389" s="116"/>
      <c r="W1389" s="116"/>
      <c r="X1389" s="116"/>
      <c r="Y1389" s="116"/>
      <c r="Z1389" s="116"/>
      <c r="AA1389" s="116"/>
      <c r="AB1389" s="116"/>
      <c r="AC1389" s="116"/>
      <c r="AD1389" s="116"/>
      <c r="AE1389" s="116"/>
      <c r="AF1389" s="116"/>
      <c r="AG1389" s="116"/>
      <c r="AH1389" s="116"/>
      <c r="AI1389" s="116"/>
      <c r="AJ1389" s="116"/>
    </row>
    <row r="1390" spans="1:36" s="76" customFormat="1" x14ac:dyDescent="0.25">
      <c r="A1390" s="71"/>
      <c r="E1390" s="119"/>
      <c r="F1390" s="120"/>
      <c r="G1390" s="119"/>
      <c r="H1390" s="120"/>
      <c r="I1390" s="9"/>
      <c r="J1390" s="9"/>
      <c r="K1390" s="10"/>
      <c r="P1390" s="121"/>
      <c r="Q1390" s="116"/>
      <c r="R1390" s="116"/>
      <c r="S1390" s="116"/>
      <c r="T1390" s="116"/>
      <c r="U1390" s="116"/>
      <c r="V1390" s="116"/>
      <c r="W1390" s="116"/>
      <c r="X1390" s="116"/>
      <c r="Y1390" s="116"/>
      <c r="Z1390" s="116"/>
      <c r="AA1390" s="116"/>
      <c r="AB1390" s="116"/>
      <c r="AC1390" s="116"/>
      <c r="AD1390" s="116"/>
      <c r="AE1390" s="116"/>
      <c r="AF1390" s="116"/>
      <c r="AG1390" s="116"/>
      <c r="AH1390" s="116"/>
      <c r="AI1390" s="116"/>
      <c r="AJ1390" s="116"/>
    </row>
    <row r="1391" spans="1:36" s="76" customFormat="1" x14ac:dyDescent="0.25">
      <c r="A1391" s="71"/>
      <c r="E1391" s="119"/>
      <c r="F1391" s="120"/>
      <c r="G1391" s="119"/>
      <c r="H1391" s="120"/>
      <c r="I1391" s="9"/>
      <c r="J1391" s="9"/>
      <c r="K1391" s="10"/>
      <c r="P1391" s="121"/>
      <c r="Q1391" s="116"/>
      <c r="R1391" s="116"/>
      <c r="S1391" s="116"/>
      <c r="T1391" s="116"/>
      <c r="U1391" s="116"/>
      <c r="V1391" s="116"/>
      <c r="W1391" s="116"/>
      <c r="X1391" s="116"/>
      <c r="Y1391" s="116"/>
      <c r="Z1391" s="116"/>
      <c r="AA1391" s="116"/>
      <c r="AB1391" s="116"/>
      <c r="AC1391" s="116"/>
      <c r="AD1391" s="116"/>
      <c r="AE1391" s="116"/>
      <c r="AF1391" s="116"/>
      <c r="AG1391" s="116"/>
      <c r="AH1391" s="116"/>
      <c r="AI1391" s="116"/>
      <c r="AJ1391" s="116"/>
    </row>
    <row r="1392" spans="1:36" s="76" customFormat="1" x14ac:dyDescent="0.25">
      <c r="A1392" s="71"/>
      <c r="E1392" s="119"/>
      <c r="F1392" s="120"/>
      <c r="G1392" s="119"/>
      <c r="H1392" s="120"/>
      <c r="I1392" s="9"/>
      <c r="J1392" s="9"/>
      <c r="K1392" s="10"/>
      <c r="P1392" s="121"/>
      <c r="Q1392" s="116"/>
      <c r="R1392" s="116"/>
      <c r="S1392" s="116"/>
      <c r="T1392" s="116"/>
      <c r="U1392" s="116"/>
      <c r="V1392" s="116"/>
      <c r="W1392" s="116"/>
      <c r="X1392" s="116"/>
      <c r="Y1392" s="116"/>
      <c r="Z1392" s="116"/>
      <c r="AA1392" s="116"/>
      <c r="AB1392" s="116"/>
      <c r="AC1392" s="116"/>
      <c r="AD1392" s="116"/>
      <c r="AE1392" s="116"/>
      <c r="AF1392" s="116"/>
      <c r="AG1392" s="116"/>
      <c r="AH1392" s="116"/>
      <c r="AI1392" s="116"/>
      <c r="AJ1392" s="116"/>
    </row>
    <row r="1393" spans="1:36" s="76" customFormat="1" x14ac:dyDescent="0.25">
      <c r="A1393" s="71"/>
      <c r="E1393" s="119"/>
      <c r="F1393" s="120"/>
      <c r="G1393" s="119"/>
      <c r="H1393" s="120"/>
      <c r="I1393" s="9"/>
      <c r="J1393" s="9"/>
      <c r="K1393" s="10"/>
      <c r="P1393" s="121"/>
      <c r="Q1393" s="116"/>
      <c r="R1393" s="116"/>
      <c r="S1393" s="116"/>
      <c r="T1393" s="116"/>
      <c r="U1393" s="116"/>
      <c r="V1393" s="116"/>
      <c r="W1393" s="116"/>
      <c r="X1393" s="116"/>
      <c r="Y1393" s="116"/>
      <c r="Z1393" s="116"/>
      <c r="AA1393" s="116"/>
      <c r="AB1393" s="116"/>
      <c r="AC1393" s="116"/>
      <c r="AD1393" s="116"/>
      <c r="AE1393" s="116"/>
      <c r="AF1393" s="116"/>
      <c r="AG1393" s="116"/>
      <c r="AH1393" s="116"/>
      <c r="AI1393" s="116"/>
      <c r="AJ1393" s="116"/>
    </row>
    <row r="1394" spans="1:36" s="76" customFormat="1" x14ac:dyDescent="0.25">
      <c r="A1394" s="71"/>
      <c r="E1394" s="119"/>
      <c r="F1394" s="120"/>
      <c r="G1394" s="119"/>
      <c r="H1394" s="120"/>
      <c r="I1394" s="9"/>
      <c r="J1394" s="9"/>
      <c r="K1394" s="10"/>
      <c r="P1394" s="121"/>
      <c r="Q1394" s="116"/>
      <c r="R1394" s="116"/>
      <c r="S1394" s="116"/>
      <c r="T1394" s="116"/>
      <c r="U1394" s="116"/>
      <c r="V1394" s="116"/>
      <c r="W1394" s="116"/>
      <c r="X1394" s="116"/>
      <c r="Y1394" s="116"/>
      <c r="Z1394" s="116"/>
      <c r="AA1394" s="116"/>
      <c r="AB1394" s="116"/>
      <c r="AC1394" s="116"/>
      <c r="AD1394" s="116"/>
      <c r="AE1394" s="116"/>
      <c r="AF1394" s="116"/>
      <c r="AG1394" s="116"/>
      <c r="AH1394" s="116"/>
      <c r="AI1394" s="116"/>
      <c r="AJ1394" s="116"/>
    </row>
    <row r="1395" spans="1:36" s="76" customFormat="1" x14ac:dyDescent="0.25">
      <c r="A1395" s="71"/>
      <c r="E1395" s="119"/>
      <c r="F1395" s="120"/>
      <c r="G1395" s="119"/>
      <c r="H1395" s="120"/>
      <c r="I1395" s="9"/>
      <c r="J1395" s="9"/>
      <c r="K1395" s="10"/>
      <c r="P1395" s="121"/>
      <c r="Q1395" s="116"/>
      <c r="R1395" s="116"/>
      <c r="S1395" s="116"/>
      <c r="T1395" s="116"/>
      <c r="U1395" s="116"/>
      <c r="V1395" s="116"/>
      <c r="W1395" s="116"/>
      <c r="X1395" s="116"/>
      <c r="Y1395" s="116"/>
      <c r="Z1395" s="116"/>
      <c r="AA1395" s="116"/>
      <c r="AB1395" s="116"/>
      <c r="AC1395" s="116"/>
      <c r="AD1395" s="116"/>
      <c r="AE1395" s="116"/>
      <c r="AF1395" s="116"/>
      <c r="AG1395" s="116"/>
      <c r="AH1395" s="116"/>
      <c r="AI1395" s="116"/>
      <c r="AJ1395" s="116"/>
    </row>
    <row r="1396" spans="1:36" s="76" customFormat="1" x14ac:dyDescent="0.25">
      <c r="A1396" s="71"/>
      <c r="E1396" s="119"/>
      <c r="F1396" s="120"/>
      <c r="G1396" s="119"/>
      <c r="H1396" s="120"/>
      <c r="I1396" s="9"/>
      <c r="J1396" s="9"/>
      <c r="K1396" s="10"/>
      <c r="P1396" s="121"/>
      <c r="Q1396" s="116"/>
      <c r="R1396" s="116"/>
      <c r="S1396" s="116"/>
      <c r="T1396" s="116"/>
      <c r="U1396" s="116"/>
      <c r="V1396" s="116"/>
      <c r="W1396" s="116"/>
      <c r="X1396" s="116"/>
      <c r="Y1396" s="116"/>
      <c r="Z1396" s="116"/>
      <c r="AA1396" s="116"/>
      <c r="AB1396" s="116"/>
      <c r="AC1396" s="116"/>
      <c r="AD1396" s="116"/>
      <c r="AE1396" s="116"/>
      <c r="AF1396" s="116"/>
      <c r="AG1396" s="116"/>
      <c r="AH1396" s="116"/>
      <c r="AI1396" s="116"/>
      <c r="AJ1396" s="116"/>
    </row>
    <row r="1397" spans="1:36" s="76" customFormat="1" x14ac:dyDescent="0.25">
      <c r="A1397" s="71"/>
      <c r="E1397" s="119"/>
      <c r="F1397" s="120"/>
      <c r="G1397" s="119"/>
      <c r="H1397" s="120"/>
      <c r="I1397" s="9"/>
      <c r="J1397" s="9"/>
      <c r="K1397" s="10"/>
      <c r="P1397" s="121"/>
      <c r="Q1397" s="116"/>
      <c r="R1397" s="116"/>
      <c r="S1397" s="116"/>
      <c r="T1397" s="116"/>
      <c r="U1397" s="116"/>
      <c r="V1397" s="116"/>
      <c r="W1397" s="116"/>
      <c r="X1397" s="116"/>
      <c r="Y1397" s="116"/>
      <c r="Z1397" s="116"/>
      <c r="AA1397" s="116"/>
      <c r="AB1397" s="116"/>
      <c r="AC1397" s="116"/>
      <c r="AD1397" s="116"/>
      <c r="AE1397" s="116"/>
      <c r="AF1397" s="116"/>
      <c r="AG1397" s="116"/>
      <c r="AH1397" s="116"/>
      <c r="AI1397" s="116"/>
      <c r="AJ1397" s="116"/>
    </row>
    <row r="1398" spans="1:36" s="76" customFormat="1" x14ac:dyDescent="0.25">
      <c r="A1398" s="71"/>
      <c r="E1398" s="119"/>
      <c r="F1398" s="120"/>
      <c r="G1398" s="119"/>
      <c r="H1398" s="120"/>
      <c r="I1398" s="9"/>
      <c r="J1398" s="9"/>
      <c r="K1398" s="10"/>
      <c r="P1398" s="121"/>
      <c r="Q1398" s="116"/>
      <c r="R1398" s="116"/>
      <c r="S1398" s="116"/>
      <c r="T1398" s="116"/>
      <c r="U1398" s="116"/>
      <c r="V1398" s="116"/>
      <c r="W1398" s="116"/>
      <c r="X1398" s="116"/>
      <c r="Y1398" s="116"/>
      <c r="Z1398" s="116"/>
      <c r="AA1398" s="116"/>
      <c r="AB1398" s="116"/>
      <c r="AC1398" s="116"/>
      <c r="AD1398" s="116"/>
      <c r="AE1398" s="116"/>
      <c r="AF1398" s="116"/>
      <c r="AG1398" s="116"/>
      <c r="AH1398" s="116"/>
      <c r="AI1398" s="116"/>
      <c r="AJ1398" s="116"/>
    </row>
    <row r="1399" spans="1:36" s="76" customFormat="1" x14ac:dyDescent="0.25">
      <c r="A1399" s="71"/>
      <c r="E1399" s="119"/>
      <c r="F1399" s="120"/>
      <c r="G1399" s="119"/>
      <c r="H1399" s="120"/>
      <c r="I1399" s="9"/>
      <c r="J1399" s="9"/>
      <c r="K1399" s="10"/>
      <c r="P1399" s="121"/>
      <c r="Q1399" s="116"/>
      <c r="R1399" s="116"/>
      <c r="S1399" s="116"/>
      <c r="T1399" s="116"/>
      <c r="U1399" s="116"/>
      <c r="V1399" s="116"/>
      <c r="W1399" s="116"/>
      <c r="X1399" s="116"/>
      <c r="Y1399" s="116"/>
      <c r="Z1399" s="116"/>
      <c r="AA1399" s="116"/>
      <c r="AB1399" s="116"/>
      <c r="AC1399" s="116"/>
      <c r="AD1399" s="116"/>
      <c r="AE1399" s="116"/>
      <c r="AF1399" s="116"/>
      <c r="AG1399" s="116"/>
      <c r="AH1399" s="116"/>
      <c r="AI1399" s="116"/>
      <c r="AJ1399" s="116"/>
    </row>
    <row r="1400" spans="1:36" s="76" customFormat="1" x14ac:dyDescent="0.25">
      <c r="A1400" s="71"/>
      <c r="E1400" s="119"/>
      <c r="F1400" s="120"/>
      <c r="G1400" s="119"/>
      <c r="H1400" s="120"/>
      <c r="I1400" s="9"/>
      <c r="J1400" s="9"/>
      <c r="K1400" s="10"/>
      <c r="P1400" s="121"/>
      <c r="Q1400" s="116"/>
      <c r="R1400" s="116"/>
      <c r="S1400" s="116"/>
      <c r="T1400" s="116"/>
      <c r="U1400" s="116"/>
      <c r="V1400" s="116"/>
      <c r="W1400" s="116"/>
      <c r="X1400" s="116"/>
      <c r="Y1400" s="116"/>
      <c r="Z1400" s="116"/>
      <c r="AA1400" s="116"/>
      <c r="AB1400" s="116"/>
      <c r="AC1400" s="116"/>
      <c r="AD1400" s="116"/>
      <c r="AE1400" s="116"/>
      <c r="AF1400" s="116"/>
      <c r="AG1400" s="116"/>
      <c r="AH1400" s="116"/>
      <c r="AI1400" s="116"/>
      <c r="AJ1400" s="116"/>
    </row>
    <row r="1401" spans="1:36" s="76" customFormat="1" x14ac:dyDescent="0.25">
      <c r="A1401" s="71"/>
      <c r="E1401" s="119"/>
      <c r="F1401" s="120"/>
      <c r="G1401" s="119"/>
      <c r="H1401" s="120"/>
      <c r="I1401" s="9"/>
      <c r="J1401" s="9"/>
      <c r="K1401" s="10"/>
      <c r="P1401" s="121"/>
      <c r="Q1401" s="116"/>
      <c r="R1401" s="116"/>
      <c r="S1401" s="116"/>
      <c r="T1401" s="116"/>
      <c r="U1401" s="116"/>
      <c r="V1401" s="116"/>
      <c r="W1401" s="116"/>
      <c r="X1401" s="116"/>
      <c r="Y1401" s="116"/>
      <c r="Z1401" s="116"/>
      <c r="AA1401" s="116"/>
      <c r="AB1401" s="116"/>
      <c r="AC1401" s="116"/>
      <c r="AD1401" s="116"/>
      <c r="AE1401" s="116"/>
      <c r="AF1401" s="116"/>
      <c r="AG1401" s="116"/>
      <c r="AH1401" s="116"/>
      <c r="AI1401" s="116"/>
      <c r="AJ1401" s="116"/>
    </row>
    <row r="1402" spans="1:36" s="76" customFormat="1" x14ac:dyDescent="0.25">
      <c r="A1402" s="71"/>
      <c r="E1402" s="119"/>
      <c r="F1402" s="120"/>
      <c r="G1402" s="119"/>
      <c r="H1402" s="120"/>
      <c r="I1402" s="9"/>
      <c r="J1402" s="9"/>
      <c r="K1402" s="10"/>
      <c r="P1402" s="121"/>
      <c r="Q1402" s="116"/>
      <c r="R1402" s="116"/>
      <c r="S1402" s="116"/>
      <c r="T1402" s="116"/>
      <c r="U1402" s="116"/>
      <c r="V1402" s="116"/>
      <c r="W1402" s="116"/>
      <c r="X1402" s="116"/>
      <c r="Y1402" s="116"/>
      <c r="Z1402" s="116"/>
      <c r="AA1402" s="116"/>
      <c r="AB1402" s="116"/>
      <c r="AC1402" s="116"/>
      <c r="AD1402" s="116"/>
      <c r="AE1402" s="116"/>
      <c r="AF1402" s="116"/>
      <c r="AG1402" s="116"/>
      <c r="AH1402" s="116"/>
      <c r="AI1402" s="116"/>
      <c r="AJ1402" s="116"/>
    </row>
    <row r="1403" spans="1:36" s="76" customFormat="1" x14ac:dyDescent="0.25">
      <c r="A1403" s="71"/>
      <c r="E1403" s="119"/>
      <c r="F1403" s="120"/>
      <c r="G1403" s="119"/>
      <c r="H1403" s="120"/>
      <c r="I1403" s="9"/>
      <c r="J1403" s="9"/>
      <c r="K1403" s="10"/>
      <c r="P1403" s="121"/>
      <c r="Q1403" s="116"/>
      <c r="R1403" s="116"/>
      <c r="S1403" s="116"/>
      <c r="T1403" s="116"/>
      <c r="U1403" s="116"/>
      <c r="V1403" s="116"/>
      <c r="W1403" s="116"/>
      <c r="X1403" s="116"/>
      <c r="Y1403" s="116"/>
      <c r="Z1403" s="116"/>
      <c r="AA1403" s="116"/>
      <c r="AB1403" s="116"/>
      <c r="AC1403" s="116"/>
      <c r="AD1403" s="116"/>
      <c r="AE1403" s="116"/>
      <c r="AF1403" s="116"/>
      <c r="AG1403" s="116"/>
      <c r="AH1403" s="116"/>
      <c r="AI1403" s="116"/>
      <c r="AJ1403" s="116"/>
    </row>
    <row r="1404" spans="1:36" s="76" customFormat="1" x14ac:dyDescent="0.25">
      <c r="A1404" s="71"/>
      <c r="E1404" s="119"/>
      <c r="F1404" s="120"/>
      <c r="G1404" s="119"/>
      <c r="H1404" s="120"/>
      <c r="I1404" s="9"/>
      <c r="J1404" s="9"/>
      <c r="K1404" s="10"/>
      <c r="P1404" s="121"/>
      <c r="Q1404" s="116"/>
      <c r="R1404" s="116"/>
      <c r="S1404" s="116"/>
      <c r="T1404" s="116"/>
      <c r="U1404" s="116"/>
      <c r="V1404" s="116"/>
      <c r="W1404" s="116"/>
      <c r="X1404" s="116"/>
      <c r="Y1404" s="116"/>
      <c r="Z1404" s="116"/>
      <c r="AA1404" s="116"/>
      <c r="AB1404" s="116"/>
      <c r="AC1404" s="116"/>
      <c r="AD1404" s="116"/>
      <c r="AE1404" s="116"/>
      <c r="AF1404" s="116"/>
      <c r="AG1404" s="116"/>
      <c r="AH1404" s="116"/>
      <c r="AI1404" s="116"/>
      <c r="AJ1404" s="116"/>
    </row>
    <row r="1405" spans="1:36" s="76" customFormat="1" x14ac:dyDescent="0.25">
      <c r="A1405" s="71"/>
      <c r="E1405" s="119"/>
      <c r="F1405" s="120"/>
      <c r="G1405" s="119"/>
      <c r="H1405" s="120"/>
      <c r="I1405" s="9"/>
      <c r="J1405" s="9"/>
      <c r="K1405" s="10"/>
      <c r="P1405" s="121"/>
      <c r="Q1405" s="116"/>
      <c r="R1405" s="116"/>
      <c r="S1405" s="116"/>
      <c r="T1405" s="116"/>
      <c r="U1405" s="116"/>
      <c r="V1405" s="116"/>
      <c r="W1405" s="116"/>
      <c r="X1405" s="116"/>
      <c r="Y1405" s="116"/>
      <c r="Z1405" s="116"/>
      <c r="AA1405" s="116"/>
      <c r="AB1405" s="116"/>
      <c r="AC1405" s="116"/>
      <c r="AD1405" s="116"/>
      <c r="AE1405" s="116"/>
      <c r="AF1405" s="116"/>
      <c r="AG1405" s="116"/>
      <c r="AH1405" s="116"/>
      <c r="AI1405" s="116"/>
      <c r="AJ1405" s="116"/>
    </row>
    <row r="1406" spans="1:36" s="76" customFormat="1" x14ac:dyDescent="0.25">
      <c r="A1406" s="71"/>
      <c r="E1406" s="119"/>
      <c r="F1406" s="120"/>
      <c r="G1406" s="119"/>
      <c r="H1406" s="120"/>
      <c r="I1406" s="9"/>
      <c r="J1406" s="9"/>
      <c r="K1406" s="10"/>
      <c r="P1406" s="121"/>
      <c r="Q1406" s="116"/>
      <c r="R1406" s="116"/>
      <c r="S1406" s="116"/>
      <c r="T1406" s="116"/>
      <c r="U1406" s="116"/>
      <c r="V1406" s="116"/>
      <c r="W1406" s="116"/>
      <c r="X1406" s="116"/>
      <c r="Y1406" s="116"/>
      <c r="Z1406" s="116"/>
      <c r="AA1406" s="116"/>
      <c r="AB1406" s="116"/>
      <c r="AC1406" s="116"/>
      <c r="AD1406" s="116"/>
      <c r="AE1406" s="116"/>
      <c r="AF1406" s="116"/>
      <c r="AG1406" s="116"/>
      <c r="AH1406" s="116"/>
      <c r="AI1406" s="116"/>
      <c r="AJ1406" s="116"/>
    </row>
    <row r="1407" spans="1:36" s="76" customFormat="1" x14ac:dyDescent="0.25">
      <c r="A1407" s="71"/>
      <c r="E1407" s="119"/>
      <c r="F1407" s="120"/>
      <c r="G1407" s="119"/>
      <c r="H1407" s="120"/>
      <c r="I1407" s="9"/>
      <c r="J1407" s="9"/>
      <c r="K1407" s="10"/>
      <c r="P1407" s="121"/>
      <c r="Q1407" s="116"/>
      <c r="R1407" s="116"/>
      <c r="S1407" s="116"/>
      <c r="T1407" s="116"/>
      <c r="U1407" s="116"/>
      <c r="V1407" s="116"/>
      <c r="W1407" s="116"/>
      <c r="X1407" s="116"/>
      <c r="Y1407" s="116"/>
      <c r="Z1407" s="116"/>
      <c r="AA1407" s="116"/>
      <c r="AB1407" s="116"/>
      <c r="AC1407" s="116"/>
      <c r="AD1407" s="116"/>
      <c r="AE1407" s="116"/>
      <c r="AF1407" s="116"/>
      <c r="AG1407" s="116"/>
      <c r="AH1407" s="116"/>
      <c r="AI1407" s="116"/>
      <c r="AJ1407" s="116"/>
    </row>
    <row r="1408" spans="1:36" s="76" customFormat="1" x14ac:dyDescent="0.25">
      <c r="A1408" s="71"/>
      <c r="E1408" s="119"/>
      <c r="F1408" s="120"/>
      <c r="G1408" s="119"/>
      <c r="H1408" s="120"/>
      <c r="I1408" s="9"/>
      <c r="J1408" s="9"/>
      <c r="K1408" s="10"/>
      <c r="P1408" s="121"/>
      <c r="Q1408" s="116"/>
      <c r="R1408" s="116"/>
      <c r="S1408" s="116"/>
      <c r="T1408" s="116"/>
      <c r="U1408" s="116"/>
      <c r="V1408" s="116"/>
      <c r="W1408" s="116"/>
      <c r="X1408" s="116"/>
      <c r="Y1408" s="116"/>
      <c r="Z1408" s="116"/>
      <c r="AA1408" s="116"/>
      <c r="AB1408" s="116"/>
      <c r="AC1408" s="116"/>
      <c r="AD1408" s="116"/>
      <c r="AE1408" s="116"/>
      <c r="AF1408" s="116"/>
      <c r="AG1408" s="116"/>
      <c r="AH1408" s="116"/>
      <c r="AI1408" s="116"/>
      <c r="AJ1408" s="116"/>
    </row>
    <row r="1409" spans="1:36" s="76" customFormat="1" x14ac:dyDescent="0.25">
      <c r="A1409" s="71"/>
      <c r="E1409" s="119"/>
      <c r="F1409" s="120"/>
      <c r="G1409" s="119"/>
      <c r="H1409" s="120"/>
      <c r="I1409" s="9"/>
      <c r="J1409" s="9"/>
      <c r="K1409" s="10"/>
      <c r="P1409" s="121"/>
      <c r="Q1409" s="116"/>
      <c r="R1409" s="116"/>
      <c r="S1409" s="116"/>
      <c r="T1409" s="116"/>
      <c r="U1409" s="116"/>
      <c r="V1409" s="116"/>
      <c r="W1409" s="116"/>
      <c r="X1409" s="116"/>
      <c r="Y1409" s="116"/>
      <c r="Z1409" s="116"/>
      <c r="AA1409" s="116"/>
      <c r="AB1409" s="116"/>
      <c r="AC1409" s="116"/>
      <c r="AD1409" s="116"/>
      <c r="AE1409" s="116"/>
      <c r="AF1409" s="116"/>
      <c r="AG1409" s="116"/>
      <c r="AH1409" s="116"/>
      <c r="AI1409" s="116"/>
      <c r="AJ1409" s="116"/>
    </row>
    <row r="1410" spans="1:36" s="76" customFormat="1" x14ac:dyDescent="0.25">
      <c r="A1410" s="71"/>
      <c r="E1410" s="119"/>
      <c r="F1410" s="120"/>
      <c r="G1410" s="119"/>
      <c r="H1410" s="120"/>
      <c r="I1410" s="9"/>
      <c r="J1410" s="9"/>
      <c r="K1410" s="10"/>
      <c r="P1410" s="121"/>
      <c r="Q1410" s="116"/>
      <c r="R1410" s="116"/>
      <c r="S1410" s="116"/>
      <c r="T1410" s="116"/>
      <c r="U1410" s="116"/>
      <c r="V1410" s="116"/>
      <c r="W1410" s="116"/>
      <c r="X1410" s="116"/>
      <c r="Y1410" s="116"/>
      <c r="Z1410" s="116"/>
      <c r="AA1410" s="116"/>
      <c r="AB1410" s="116"/>
      <c r="AC1410" s="116"/>
      <c r="AD1410" s="116"/>
      <c r="AE1410" s="116"/>
      <c r="AF1410" s="116"/>
      <c r="AG1410" s="116"/>
      <c r="AH1410" s="116"/>
      <c r="AI1410" s="116"/>
      <c r="AJ1410" s="116"/>
    </row>
    <row r="1411" spans="1:36" s="76" customFormat="1" x14ac:dyDescent="0.25">
      <c r="A1411" s="71"/>
      <c r="E1411" s="119"/>
      <c r="F1411" s="120"/>
      <c r="G1411" s="119"/>
      <c r="H1411" s="120"/>
      <c r="I1411" s="9"/>
      <c r="J1411" s="9"/>
      <c r="K1411" s="10"/>
      <c r="P1411" s="121"/>
      <c r="Q1411" s="116"/>
      <c r="R1411" s="116"/>
      <c r="S1411" s="116"/>
      <c r="T1411" s="116"/>
      <c r="U1411" s="116"/>
      <c r="V1411" s="116"/>
      <c r="W1411" s="116"/>
      <c r="X1411" s="116"/>
      <c r="Y1411" s="116"/>
      <c r="Z1411" s="116"/>
      <c r="AA1411" s="116"/>
      <c r="AB1411" s="116"/>
      <c r="AC1411" s="116"/>
      <c r="AD1411" s="116"/>
      <c r="AE1411" s="116"/>
      <c r="AF1411" s="116"/>
      <c r="AG1411" s="116"/>
      <c r="AH1411" s="116"/>
      <c r="AI1411" s="116"/>
      <c r="AJ1411" s="116"/>
    </row>
    <row r="1412" spans="1:36" s="76" customFormat="1" x14ac:dyDescent="0.25">
      <c r="A1412" s="71"/>
      <c r="E1412" s="119"/>
      <c r="F1412" s="120"/>
      <c r="G1412" s="119"/>
      <c r="H1412" s="120"/>
      <c r="I1412" s="9"/>
      <c r="J1412" s="9"/>
      <c r="K1412" s="10"/>
      <c r="P1412" s="121"/>
      <c r="Q1412" s="116"/>
      <c r="R1412" s="116"/>
      <c r="S1412" s="116"/>
      <c r="T1412" s="116"/>
      <c r="U1412" s="116"/>
      <c r="V1412" s="116"/>
      <c r="W1412" s="116"/>
      <c r="X1412" s="116"/>
      <c r="Y1412" s="116"/>
      <c r="Z1412" s="116"/>
      <c r="AA1412" s="116"/>
      <c r="AB1412" s="116"/>
      <c r="AC1412" s="116"/>
      <c r="AD1412" s="116"/>
      <c r="AE1412" s="116"/>
      <c r="AF1412" s="116"/>
      <c r="AG1412" s="116"/>
      <c r="AH1412" s="116"/>
      <c r="AI1412" s="116"/>
      <c r="AJ1412" s="116"/>
    </row>
    <row r="1413" spans="1:36" s="76" customFormat="1" x14ac:dyDescent="0.25">
      <c r="A1413" s="71"/>
      <c r="E1413" s="119"/>
      <c r="F1413" s="120"/>
      <c r="G1413" s="119"/>
      <c r="H1413" s="120"/>
      <c r="I1413" s="9"/>
      <c r="J1413" s="9"/>
      <c r="K1413" s="10"/>
      <c r="P1413" s="121"/>
      <c r="Q1413" s="116"/>
      <c r="R1413" s="116"/>
      <c r="S1413" s="116"/>
      <c r="T1413" s="116"/>
      <c r="U1413" s="116"/>
      <c r="V1413" s="116"/>
      <c r="W1413" s="116"/>
      <c r="X1413" s="116"/>
      <c r="Y1413" s="116"/>
      <c r="Z1413" s="116"/>
      <c r="AA1413" s="116"/>
      <c r="AB1413" s="116"/>
      <c r="AC1413" s="116"/>
      <c r="AD1413" s="116"/>
      <c r="AE1413" s="116"/>
      <c r="AF1413" s="116"/>
      <c r="AG1413" s="116"/>
      <c r="AH1413" s="116"/>
      <c r="AI1413" s="116"/>
      <c r="AJ1413" s="116"/>
    </row>
    <row r="1414" spans="1:36" s="76" customFormat="1" x14ac:dyDescent="0.25">
      <c r="A1414" s="71"/>
      <c r="E1414" s="119"/>
      <c r="F1414" s="120"/>
      <c r="G1414" s="119"/>
      <c r="H1414" s="120"/>
      <c r="I1414" s="9"/>
      <c r="J1414" s="9"/>
      <c r="K1414" s="10"/>
      <c r="P1414" s="121"/>
      <c r="Q1414" s="116"/>
      <c r="R1414" s="116"/>
      <c r="S1414" s="116"/>
      <c r="T1414" s="116"/>
      <c r="U1414" s="116"/>
      <c r="V1414" s="116"/>
      <c r="W1414" s="116"/>
      <c r="X1414" s="116"/>
      <c r="Y1414" s="116"/>
      <c r="Z1414" s="116"/>
      <c r="AA1414" s="116"/>
      <c r="AB1414" s="116"/>
      <c r="AC1414" s="116"/>
      <c r="AD1414" s="116"/>
      <c r="AE1414" s="116"/>
      <c r="AF1414" s="116"/>
      <c r="AG1414" s="116"/>
      <c r="AH1414" s="116"/>
      <c r="AI1414" s="116"/>
      <c r="AJ1414" s="116"/>
    </row>
    <row r="1415" spans="1:36" s="76" customFormat="1" x14ac:dyDescent="0.25">
      <c r="A1415" s="71"/>
      <c r="E1415" s="119"/>
      <c r="F1415" s="120"/>
      <c r="G1415" s="119"/>
      <c r="H1415" s="120"/>
      <c r="I1415" s="9"/>
      <c r="J1415" s="9"/>
      <c r="K1415" s="10"/>
      <c r="P1415" s="121"/>
      <c r="Q1415" s="116"/>
      <c r="R1415" s="116"/>
      <c r="S1415" s="116"/>
      <c r="T1415" s="116"/>
      <c r="U1415" s="116"/>
      <c r="V1415" s="116"/>
      <c r="W1415" s="116"/>
      <c r="X1415" s="116"/>
      <c r="Y1415" s="116"/>
      <c r="Z1415" s="116"/>
      <c r="AA1415" s="116"/>
      <c r="AB1415" s="116"/>
      <c r="AC1415" s="116"/>
      <c r="AD1415" s="116"/>
      <c r="AE1415" s="116"/>
      <c r="AF1415" s="116"/>
      <c r="AG1415" s="116"/>
      <c r="AH1415" s="116"/>
      <c r="AI1415" s="116"/>
      <c r="AJ1415" s="116"/>
    </row>
    <row r="1416" spans="1:36" s="76" customFormat="1" x14ac:dyDescent="0.25">
      <c r="A1416" s="71"/>
      <c r="E1416" s="119"/>
      <c r="F1416" s="120"/>
      <c r="G1416" s="119"/>
      <c r="H1416" s="120"/>
      <c r="I1416" s="9"/>
      <c r="J1416" s="9"/>
      <c r="K1416" s="10"/>
      <c r="P1416" s="121"/>
      <c r="Q1416" s="116"/>
      <c r="R1416" s="116"/>
      <c r="S1416" s="116"/>
      <c r="T1416" s="116"/>
      <c r="U1416" s="116"/>
      <c r="V1416" s="116"/>
      <c r="W1416" s="116"/>
      <c r="X1416" s="116"/>
      <c r="Y1416" s="116"/>
      <c r="Z1416" s="116"/>
      <c r="AA1416" s="116"/>
      <c r="AB1416" s="116"/>
      <c r="AC1416" s="116"/>
      <c r="AD1416" s="116"/>
      <c r="AE1416" s="116"/>
      <c r="AF1416" s="116"/>
      <c r="AG1416" s="116"/>
      <c r="AH1416" s="116"/>
      <c r="AI1416" s="116"/>
      <c r="AJ1416" s="116"/>
    </row>
    <row r="1417" spans="1:36" s="76" customFormat="1" x14ac:dyDescent="0.25">
      <c r="A1417" s="71"/>
      <c r="E1417" s="119"/>
      <c r="F1417" s="120"/>
      <c r="G1417" s="119"/>
      <c r="H1417" s="120"/>
      <c r="I1417" s="9"/>
      <c r="J1417" s="9"/>
      <c r="K1417" s="10"/>
      <c r="P1417" s="121"/>
      <c r="Q1417" s="116"/>
      <c r="R1417" s="116"/>
      <c r="S1417" s="116"/>
      <c r="T1417" s="116"/>
      <c r="U1417" s="116"/>
      <c r="V1417" s="116"/>
      <c r="W1417" s="116"/>
      <c r="X1417" s="116"/>
      <c r="Y1417" s="116"/>
      <c r="Z1417" s="116"/>
      <c r="AA1417" s="116"/>
      <c r="AB1417" s="116"/>
      <c r="AC1417" s="116"/>
      <c r="AD1417" s="116"/>
      <c r="AE1417" s="116"/>
      <c r="AF1417" s="116"/>
      <c r="AG1417" s="116"/>
      <c r="AH1417" s="116"/>
      <c r="AI1417" s="116"/>
      <c r="AJ1417" s="116"/>
    </row>
    <row r="1418" spans="1:36" s="76" customFormat="1" x14ac:dyDescent="0.25">
      <c r="A1418" s="71"/>
      <c r="E1418" s="119"/>
      <c r="F1418" s="120"/>
      <c r="G1418" s="119"/>
      <c r="H1418" s="120"/>
      <c r="I1418" s="9"/>
      <c r="J1418" s="9"/>
      <c r="K1418" s="10"/>
      <c r="P1418" s="121"/>
      <c r="Q1418" s="116"/>
      <c r="R1418" s="116"/>
      <c r="S1418" s="116"/>
      <c r="T1418" s="116"/>
      <c r="U1418" s="116"/>
      <c r="V1418" s="116"/>
      <c r="W1418" s="116"/>
      <c r="X1418" s="116"/>
      <c r="Y1418" s="116"/>
      <c r="Z1418" s="116"/>
      <c r="AA1418" s="116"/>
      <c r="AB1418" s="116"/>
      <c r="AC1418" s="116"/>
      <c r="AD1418" s="116"/>
      <c r="AE1418" s="116"/>
      <c r="AF1418" s="116"/>
      <c r="AG1418" s="116"/>
      <c r="AH1418" s="116"/>
      <c r="AI1418" s="116"/>
      <c r="AJ1418" s="116"/>
    </row>
    <row r="1419" spans="1:36" s="76" customFormat="1" x14ac:dyDescent="0.25">
      <c r="A1419" s="71"/>
      <c r="E1419" s="119"/>
      <c r="F1419" s="120"/>
      <c r="G1419" s="119"/>
      <c r="H1419" s="120"/>
      <c r="I1419" s="9"/>
      <c r="J1419" s="9"/>
      <c r="K1419" s="10"/>
      <c r="P1419" s="121"/>
      <c r="Q1419" s="116"/>
      <c r="R1419" s="116"/>
      <c r="S1419" s="116"/>
      <c r="T1419" s="116"/>
      <c r="U1419" s="116"/>
      <c r="V1419" s="116"/>
      <c r="W1419" s="116"/>
      <c r="X1419" s="116"/>
      <c r="Y1419" s="116"/>
      <c r="Z1419" s="116"/>
      <c r="AA1419" s="116"/>
      <c r="AB1419" s="116"/>
      <c r="AC1419" s="116"/>
      <c r="AD1419" s="116"/>
      <c r="AE1419" s="116"/>
      <c r="AF1419" s="116"/>
      <c r="AG1419" s="116"/>
      <c r="AH1419" s="116"/>
      <c r="AI1419" s="116"/>
      <c r="AJ1419" s="116"/>
    </row>
    <row r="1420" spans="1:36" s="76" customFormat="1" x14ac:dyDescent="0.25">
      <c r="A1420" s="71"/>
      <c r="E1420" s="119"/>
      <c r="F1420" s="120"/>
      <c r="G1420" s="119"/>
      <c r="H1420" s="120"/>
      <c r="I1420" s="9"/>
      <c r="J1420" s="9"/>
      <c r="K1420" s="10"/>
      <c r="P1420" s="121"/>
      <c r="Q1420" s="116"/>
      <c r="R1420" s="116"/>
      <c r="S1420" s="116"/>
      <c r="T1420" s="116"/>
      <c r="U1420" s="116"/>
      <c r="V1420" s="116"/>
      <c r="W1420" s="116"/>
      <c r="X1420" s="116"/>
      <c r="Y1420" s="116"/>
      <c r="Z1420" s="116"/>
      <c r="AA1420" s="116"/>
      <c r="AB1420" s="116"/>
      <c r="AC1420" s="116"/>
      <c r="AD1420" s="116"/>
      <c r="AE1420" s="116"/>
      <c r="AF1420" s="116"/>
      <c r="AG1420" s="116"/>
      <c r="AH1420" s="116"/>
      <c r="AI1420" s="116"/>
      <c r="AJ1420" s="116"/>
    </row>
    <row r="1421" spans="1:36" s="76" customFormat="1" x14ac:dyDescent="0.25">
      <c r="A1421" s="71"/>
      <c r="E1421" s="119"/>
      <c r="F1421" s="120"/>
      <c r="G1421" s="119"/>
      <c r="H1421" s="120"/>
      <c r="I1421" s="9"/>
      <c r="J1421" s="9"/>
      <c r="K1421" s="10"/>
      <c r="P1421" s="121"/>
      <c r="Q1421" s="116"/>
      <c r="R1421" s="116"/>
      <c r="S1421" s="116"/>
      <c r="T1421" s="116"/>
      <c r="U1421" s="116"/>
      <c r="V1421" s="116"/>
      <c r="W1421" s="116"/>
      <c r="X1421" s="116"/>
      <c r="Y1421" s="116"/>
      <c r="Z1421" s="116"/>
      <c r="AA1421" s="116"/>
      <c r="AB1421" s="116"/>
      <c r="AC1421" s="116"/>
      <c r="AD1421" s="116"/>
      <c r="AE1421" s="116"/>
      <c r="AF1421" s="116"/>
      <c r="AG1421" s="116"/>
      <c r="AH1421" s="116"/>
      <c r="AI1421" s="116"/>
      <c r="AJ1421" s="116"/>
    </row>
    <row r="1422" spans="1:36" s="76" customFormat="1" x14ac:dyDescent="0.25">
      <c r="A1422" s="71"/>
      <c r="E1422" s="119"/>
      <c r="F1422" s="120"/>
      <c r="G1422" s="119"/>
      <c r="H1422" s="120"/>
      <c r="I1422" s="9"/>
      <c r="J1422" s="9"/>
      <c r="K1422" s="10"/>
      <c r="P1422" s="121"/>
      <c r="Q1422" s="116"/>
      <c r="R1422" s="116"/>
      <c r="S1422" s="116"/>
      <c r="T1422" s="116"/>
      <c r="U1422" s="116"/>
      <c r="V1422" s="116"/>
      <c r="W1422" s="116"/>
      <c r="X1422" s="116"/>
      <c r="Y1422" s="116"/>
      <c r="Z1422" s="116"/>
      <c r="AA1422" s="116"/>
      <c r="AB1422" s="116"/>
      <c r="AC1422" s="116"/>
      <c r="AD1422" s="116"/>
      <c r="AE1422" s="116"/>
      <c r="AF1422" s="116"/>
      <c r="AG1422" s="116"/>
      <c r="AH1422" s="116"/>
      <c r="AI1422" s="116"/>
      <c r="AJ1422" s="116"/>
    </row>
    <row r="1423" spans="1:36" s="76" customFormat="1" x14ac:dyDescent="0.25">
      <c r="A1423" s="71"/>
      <c r="E1423" s="119"/>
      <c r="F1423" s="120"/>
      <c r="G1423" s="119"/>
      <c r="H1423" s="120"/>
      <c r="I1423" s="9"/>
      <c r="J1423" s="9"/>
      <c r="K1423" s="10"/>
      <c r="P1423" s="121"/>
      <c r="Q1423" s="116"/>
      <c r="R1423" s="116"/>
      <c r="S1423" s="116"/>
      <c r="T1423" s="116"/>
      <c r="U1423" s="116"/>
      <c r="V1423" s="116"/>
      <c r="W1423" s="116"/>
      <c r="X1423" s="116"/>
      <c r="Y1423" s="116"/>
      <c r="Z1423" s="116"/>
      <c r="AA1423" s="116"/>
      <c r="AB1423" s="116"/>
      <c r="AC1423" s="116"/>
      <c r="AD1423" s="116"/>
      <c r="AE1423" s="116"/>
      <c r="AF1423" s="116"/>
      <c r="AG1423" s="116"/>
      <c r="AH1423" s="116"/>
      <c r="AI1423" s="116"/>
      <c r="AJ1423" s="116"/>
    </row>
    <row r="1424" spans="1:36" s="76" customFormat="1" x14ac:dyDescent="0.25">
      <c r="A1424" s="71"/>
      <c r="E1424" s="119"/>
      <c r="F1424" s="120"/>
      <c r="G1424" s="119"/>
      <c r="H1424" s="120"/>
      <c r="I1424" s="9"/>
      <c r="J1424" s="9"/>
      <c r="K1424" s="10"/>
      <c r="P1424" s="121"/>
      <c r="Q1424" s="116"/>
      <c r="R1424" s="116"/>
      <c r="S1424" s="116"/>
      <c r="T1424" s="116"/>
      <c r="U1424" s="116"/>
      <c r="V1424" s="116"/>
      <c r="W1424" s="116"/>
      <c r="X1424" s="116"/>
      <c r="Y1424" s="116"/>
      <c r="Z1424" s="116"/>
      <c r="AA1424" s="116"/>
      <c r="AB1424" s="116"/>
      <c r="AC1424" s="116"/>
      <c r="AD1424" s="116"/>
      <c r="AE1424" s="116"/>
      <c r="AF1424" s="116"/>
      <c r="AG1424" s="116"/>
      <c r="AH1424" s="116"/>
      <c r="AI1424" s="116"/>
      <c r="AJ1424" s="116"/>
    </row>
    <row r="1425" spans="1:36" s="76" customFormat="1" x14ac:dyDescent="0.25">
      <c r="A1425" s="71"/>
      <c r="E1425" s="119"/>
      <c r="F1425" s="120"/>
      <c r="G1425" s="119"/>
      <c r="H1425" s="120"/>
      <c r="I1425" s="9"/>
      <c r="J1425" s="9"/>
      <c r="K1425" s="10"/>
      <c r="P1425" s="121"/>
      <c r="Q1425" s="116"/>
      <c r="R1425" s="116"/>
      <c r="S1425" s="116"/>
      <c r="T1425" s="116"/>
      <c r="U1425" s="116"/>
      <c r="V1425" s="116"/>
      <c r="W1425" s="116"/>
      <c r="X1425" s="116"/>
      <c r="Y1425" s="116"/>
      <c r="Z1425" s="116"/>
      <c r="AA1425" s="116"/>
      <c r="AB1425" s="116"/>
      <c r="AC1425" s="116"/>
      <c r="AD1425" s="116"/>
      <c r="AE1425" s="116"/>
      <c r="AF1425" s="116"/>
      <c r="AG1425" s="116"/>
      <c r="AH1425" s="116"/>
      <c r="AI1425" s="116"/>
      <c r="AJ1425" s="116"/>
    </row>
    <row r="1426" spans="1:36" s="76" customFormat="1" x14ac:dyDescent="0.25">
      <c r="A1426" s="71"/>
      <c r="E1426" s="119"/>
      <c r="F1426" s="120"/>
      <c r="G1426" s="119"/>
      <c r="H1426" s="120"/>
      <c r="I1426" s="9"/>
      <c r="J1426" s="9"/>
      <c r="K1426" s="10"/>
      <c r="P1426" s="121"/>
      <c r="Q1426" s="116"/>
      <c r="R1426" s="116"/>
      <c r="S1426" s="116"/>
      <c r="T1426" s="116"/>
      <c r="U1426" s="116"/>
      <c r="V1426" s="116"/>
      <c r="W1426" s="116"/>
      <c r="X1426" s="116"/>
      <c r="Y1426" s="116"/>
      <c r="Z1426" s="116"/>
      <c r="AA1426" s="116"/>
      <c r="AB1426" s="116"/>
      <c r="AC1426" s="116"/>
      <c r="AD1426" s="116"/>
      <c r="AE1426" s="116"/>
      <c r="AF1426" s="116"/>
      <c r="AG1426" s="116"/>
      <c r="AH1426" s="116"/>
      <c r="AI1426" s="116"/>
      <c r="AJ1426" s="116"/>
    </row>
    <row r="1427" spans="1:36" s="76" customFormat="1" x14ac:dyDescent="0.25">
      <c r="A1427" s="71"/>
      <c r="E1427" s="119"/>
      <c r="F1427" s="120"/>
      <c r="G1427" s="119"/>
      <c r="H1427" s="120"/>
      <c r="I1427" s="9"/>
      <c r="J1427" s="9"/>
      <c r="K1427" s="10"/>
      <c r="P1427" s="121"/>
      <c r="Q1427" s="116"/>
      <c r="R1427" s="116"/>
      <c r="S1427" s="116"/>
      <c r="T1427" s="116"/>
      <c r="U1427" s="116"/>
      <c r="V1427" s="116"/>
      <c r="W1427" s="116"/>
      <c r="X1427" s="116"/>
      <c r="Y1427" s="116"/>
      <c r="Z1427" s="116"/>
      <c r="AA1427" s="116"/>
      <c r="AB1427" s="116"/>
      <c r="AC1427" s="116"/>
      <c r="AD1427" s="116"/>
      <c r="AE1427" s="116"/>
      <c r="AF1427" s="116"/>
      <c r="AG1427" s="116"/>
      <c r="AH1427" s="116"/>
      <c r="AI1427" s="116"/>
      <c r="AJ1427" s="116"/>
    </row>
    <row r="1428" spans="1:36" s="76" customFormat="1" x14ac:dyDescent="0.25">
      <c r="A1428" s="71"/>
      <c r="E1428" s="119"/>
      <c r="F1428" s="120"/>
      <c r="G1428" s="119"/>
      <c r="H1428" s="120"/>
      <c r="I1428" s="9"/>
      <c r="J1428" s="9"/>
      <c r="K1428" s="10"/>
      <c r="P1428" s="121"/>
      <c r="Q1428" s="116"/>
      <c r="R1428" s="116"/>
      <c r="S1428" s="116"/>
      <c r="T1428" s="116"/>
      <c r="U1428" s="116"/>
      <c r="V1428" s="116"/>
      <c r="W1428" s="116"/>
      <c r="X1428" s="116"/>
      <c r="Y1428" s="116"/>
      <c r="Z1428" s="116"/>
      <c r="AA1428" s="116"/>
      <c r="AB1428" s="116"/>
      <c r="AC1428" s="116"/>
      <c r="AD1428" s="116"/>
      <c r="AE1428" s="116"/>
      <c r="AF1428" s="116"/>
      <c r="AG1428" s="116"/>
      <c r="AH1428" s="116"/>
      <c r="AI1428" s="116"/>
      <c r="AJ1428" s="116"/>
    </row>
    <row r="1429" spans="1:36" s="76" customFormat="1" x14ac:dyDescent="0.25">
      <c r="A1429" s="71"/>
      <c r="E1429" s="119"/>
      <c r="F1429" s="120"/>
      <c r="G1429" s="119"/>
      <c r="H1429" s="120"/>
      <c r="I1429" s="9"/>
      <c r="J1429" s="9"/>
      <c r="K1429" s="10"/>
      <c r="P1429" s="121"/>
      <c r="Q1429" s="116"/>
      <c r="R1429" s="116"/>
      <c r="S1429" s="116"/>
      <c r="T1429" s="116"/>
      <c r="U1429" s="116"/>
      <c r="V1429" s="116"/>
      <c r="W1429" s="116"/>
      <c r="X1429" s="116"/>
      <c r="Y1429" s="116"/>
      <c r="Z1429" s="116"/>
      <c r="AA1429" s="116"/>
      <c r="AB1429" s="116"/>
      <c r="AC1429" s="116"/>
      <c r="AD1429" s="116"/>
      <c r="AE1429" s="116"/>
      <c r="AF1429" s="116"/>
      <c r="AG1429" s="116"/>
      <c r="AH1429" s="116"/>
      <c r="AI1429" s="116"/>
      <c r="AJ1429" s="116"/>
    </row>
    <row r="1430" spans="1:36" s="76" customFormat="1" x14ac:dyDescent="0.25">
      <c r="A1430" s="71"/>
      <c r="E1430" s="119"/>
      <c r="F1430" s="120"/>
      <c r="G1430" s="119"/>
      <c r="H1430" s="120"/>
      <c r="I1430" s="9"/>
      <c r="J1430" s="9"/>
      <c r="K1430" s="10"/>
      <c r="P1430" s="121"/>
      <c r="Q1430" s="116"/>
      <c r="R1430" s="116"/>
      <c r="S1430" s="116"/>
      <c r="T1430" s="116"/>
      <c r="U1430" s="116"/>
      <c r="V1430" s="116"/>
      <c r="W1430" s="116"/>
      <c r="X1430" s="116"/>
      <c r="Y1430" s="116"/>
      <c r="Z1430" s="116"/>
      <c r="AA1430" s="116"/>
      <c r="AB1430" s="116"/>
      <c r="AC1430" s="116"/>
      <c r="AD1430" s="116"/>
      <c r="AE1430" s="116"/>
      <c r="AF1430" s="116"/>
      <c r="AG1430" s="116"/>
      <c r="AH1430" s="116"/>
      <c r="AI1430" s="116"/>
      <c r="AJ1430" s="116"/>
    </row>
    <row r="1431" spans="1:36" s="76" customFormat="1" x14ac:dyDescent="0.25">
      <c r="A1431" s="71"/>
      <c r="E1431" s="119"/>
      <c r="F1431" s="120"/>
      <c r="G1431" s="119"/>
      <c r="H1431" s="120"/>
      <c r="I1431" s="9"/>
      <c r="J1431" s="9"/>
      <c r="K1431" s="10"/>
      <c r="P1431" s="121"/>
      <c r="Q1431" s="116"/>
      <c r="R1431" s="116"/>
      <c r="S1431" s="116"/>
      <c r="T1431" s="116"/>
      <c r="U1431" s="116"/>
      <c r="V1431" s="116"/>
      <c r="W1431" s="116"/>
      <c r="X1431" s="116"/>
      <c r="Y1431" s="116"/>
      <c r="Z1431" s="116"/>
      <c r="AA1431" s="116"/>
      <c r="AB1431" s="116"/>
      <c r="AC1431" s="116"/>
      <c r="AD1431" s="116"/>
      <c r="AE1431" s="116"/>
      <c r="AF1431" s="116"/>
      <c r="AG1431" s="116"/>
      <c r="AH1431" s="116"/>
      <c r="AI1431" s="116"/>
      <c r="AJ1431" s="116"/>
    </row>
    <row r="1432" spans="1:36" s="76" customFormat="1" x14ac:dyDescent="0.25">
      <c r="A1432" s="71"/>
      <c r="E1432" s="119"/>
      <c r="F1432" s="120"/>
      <c r="G1432" s="119"/>
      <c r="H1432" s="120"/>
      <c r="I1432" s="9"/>
      <c r="J1432" s="9"/>
      <c r="K1432" s="10"/>
      <c r="P1432" s="121"/>
      <c r="Q1432" s="116"/>
      <c r="R1432" s="116"/>
      <c r="S1432" s="116"/>
      <c r="T1432" s="116"/>
      <c r="U1432" s="116"/>
      <c r="V1432" s="116"/>
      <c r="W1432" s="116"/>
      <c r="X1432" s="116"/>
      <c r="Y1432" s="116"/>
      <c r="Z1432" s="116"/>
      <c r="AA1432" s="116"/>
      <c r="AB1432" s="116"/>
      <c r="AC1432" s="116"/>
      <c r="AD1432" s="116"/>
      <c r="AE1432" s="116"/>
      <c r="AF1432" s="116"/>
      <c r="AG1432" s="116"/>
      <c r="AH1432" s="116"/>
      <c r="AI1432" s="116"/>
      <c r="AJ1432" s="116"/>
    </row>
    <row r="1433" spans="1:36" s="76" customFormat="1" x14ac:dyDescent="0.25">
      <c r="A1433" s="71"/>
      <c r="E1433" s="119"/>
      <c r="F1433" s="120"/>
      <c r="G1433" s="119"/>
      <c r="H1433" s="120"/>
      <c r="I1433" s="9"/>
      <c r="J1433" s="9"/>
      <c r="K1433" s="10"/>
      <c r="P1433" s="121"/>
      <c r="Q1433" s="116"/>
      <c r="R1433" s="116"/>
      <c r="S1433" s="116"/>
      <c r="T1433" s="116"/>
      <c r="U1433" s="116"/>
      <c r="V1433" s="116"/>
      <c r="W1433" s="116"/>
      <c r="X1433" s="116"/>
      <c r="Y1433" s="116"/>
      <c r="Z1433" s="116"/>
      <c r="AA1433" s="116"/>
      <c r="AB1433" s="116"/>
      <c r="AC1433" s="116"/>
      <c r="AD1433" s="116"/>
      <c r="AE1433" s="116"/>
      <c r="AF1433" s="116"/>
      <c r="AG1433" s="116"/>
      <c r="AH1433" s="116"/>
      <c r="AI1433" s="116"/>
      <c r="AJ1433" s="116"/>
    </row>
    <row r="1434" spans="1:36" s="76" customFormat="1" x14ac:dyDescent="0.25">
      <c r="A1434" s="71"/>
      <c r="E1434" s="119"/>
      <c r="F1434" s="120"/>
      <c r="G1434" s="119"/>
      <c r="H1434" s="120"/>
      <c r="I1434" s="9"/>
      <c r="J1434" s="9"/>
      <c r="K1434" s="10"/>
      <c r="P1434" s="121"/>
      <c r="Q1434" s="116"/>
      <c r="R1434" s="116"/>
      <c r="S1434" s="116"/>
      <c r="T1434" s="116"/>
      <c r="U1434" s="116"/>
      <c r="V1434" s="116"/>
      <c r="W1434" s="116"/>
      <c r="X1434" s="116"/>
      <c r="Y1434" s="116"/>
      <c r="Z1434" s="116"/>
      <c r="AA1434" s="116"/>
      <c r="AB1434" s="116"/>
      <c r="AC1434" s="116"/>
      <c r="AD1434" s="116"/>
      <c r="AE1434" s="116"/>
      <c r="AF1434" s="116"/>
      <c r="AG1434" s="116"/>
      <c r="AH1434" s="116"/>
      <c r="AI1434" s="116"/>
      <c r="AJ1434" s="116"/>
    </row>
    <row r="1435" spans="1:36" s="76" customFormat="1" x14ac:dyDescent="0.25">
      <c r="A1435" s="71"/>
      <c r="E1435" s="119"/>
      <c r="F1435" s="120"/>
      <c r="G1435" s="119"/>
      <c r="H1435" s="120"/>
      <c r="I1435" s="9"/>
      <c r="J1435" s="9"/>
      <c r="K1435" s="10"/>
      <c r="P1435" s="121"/>
      <c r="Q1435" s="116"/>
      <c r="R1435" s="116"/>
      <c r="S1435" s="116"/>
      <c r="T1435" s="116"/>
      <c r="U1435" s="116"/>
      <c r="V1435" s="116"/>
      <c r="W1435" s="116"/>
      <c r="X1435" s="116"/>
      <c r="Y1435" s="116"/>
      <c r="Z1435" s="116"/>
      <c r="AA1435" s="116"/>
      <c r="AB1435" s="116"/>
      <c r="AC1435" s="116"/>
      <c r="AD1435" s="116"/>
      <c r="AE1435" s="116"/>
      <c r="AF1435" s="116"/>
      <c r="AG1435" s="116"/>
      <c r="AH1435" s="116"/>
      <c r="AI1435" s="116"/>
      <c r="AJ1435" s="116"/>
    </row>
    <row r="1436" spans="1:36" s="76" customFormat="1" x14ac:dyDescent="0.25">
      <c r="A1436" s="71"/>
      <c r="E1436" s="119"/>
      <c r="F1436" s="120"/>
      <c r="G1436" s="119"/>
      <c r="H1436" s="120"/>
      <c r="I1436" s="9"/>
      <c r="J1436" s="9"/>
      <c r="K1436" s="10"/>
      <c r="P1436" s="121"/>
      <c r="Q1436" s="116"/>
      <c r="R1436" s="116"/>
      <c r="S1436" s="116"/>
      <c r="T1436" s="116"/>
      <c r="U1436" s="116"/>
      <c r="V1436" s="116"/>
      <c r="W1436" s="116"/>
      <c r="X1436" s="116"/>
      <c r="Y1436" s="116"/>
      <c r="Z1436" s="116"/>
      <c r="AA1436" s="116"/>
      <c r="AB1436" s="116"/>
      <c r="AC1436" s="116"/>
      <c r="AD1436" s="116"/>
      <c r="AE1436" s="116"/>
      <c r="AF1436" s="116"/>
      <c r="AG1436" s="116"/>
      <c r="AH1436" s="116"/>
      <c r="AI1436" s="116"/>
      <c r="AJ1436" s="116"/>
    </row>
    <row r="1437" spans="1:36" s="76" customFormat="1" x14ac:dyDescent="0.25">
      <c r="A1437" s="71"/>
      <c r="E1437" s="119"/>
      <c r="F1437" s="120"/>
      <c r="G1437" s="119"/>
      <c r="H1437" s="120"/>
      <c r="I1437" s="9"/>
      <c r="J1437" s="9"/>
      <c r="K1437" s="10"/>
      <c r="P1437" s="121"/>
      <c r="Q1437" s="116"/>
      <c r="R1437" s="116"/>
      <c r="S1437" s="116"/>
      <c r="T1437" s="116"/>
      <c r="U1437" s="116"/>
      <c r="V1437" s="116"/>
      <c r="W1437" s="116"/>
      <c r="X1437" s="116"/>
      <c r="Y1437" s="116"/>
      <c r="Z1437" s="116"/>
      <c r="AA1437" s="116"/>
      <c r="AB1437" s="116"/>
      <c r="AC1437" s="116"/>
      <c r="AD1437" s="116"/>
      <c r="AE1437" s="116"/>
      <c r="AF1437" s="116"/>
      <c r="AG1437" s="116"/>
      <c r="AH1437" s="116"/>
      <c r="AI1437" s="116"/>
      <c r="AJ1437" s="116"/>
    </row>
    <row r="1438" spans="1:36" s="76" customFormat="1" x14ac:dyDescent="0.25">
      <c r="A1438" s="71"/>
      <c r="E1438" s="119"/>
      <c r="F1438" s="120"/>
      <c r="G1438" s="119"/>
      <c r="H1438" s="120"/>
      <c r="I1438" s="9"/>
      <c r="J1438" s="9"/>
      <c r="K1438" s="10"/>
      <c r="P1438" s="121"/>
      <c r="Q1438" s="116"/>
      <c r="R1438" s="116"/>
      <c r="S1438" s="116"/>
      <c r="T1438" s="116"/>
      <c r="U1438" s="116"/>
      <c r="V1438" s="116"/>
      <c r="W1438" s="116"/>
      <c r="X1438" s="116"/>
      <c r="Y1438" s="116"/>
      <c r="Z1438" s="116"/>
      <c r="AA1438" s="116"/>
      <c r="AB1438" s="116"/>
      <c r="AC1438" s="116"/>
      <c r="AD1438" s="116"/>
      <c r="AE1438" s="116"/>
      <c r="AF1438" s="116"/>
      <c r="AG1438" s="116"/>
      <c r="AH1438" s="116"/>
      <c r="AI1438" s="116"/>
      <c r="AJ1438" s="116"/>
    </row>
    <row r="1439" spans="1:36" s="76" customFormat="1" x14ac:dyDescent="0.25">
      <c r="A1439" s="71"/>
      <c r="E1439" s="119"/>
      <c r="F1439" s="120"/>
      <c r="G1439" s="119"/>
      <c r="H1439" s="120"/>
      <c r="I1439" s="9"/>
      <c r="J1439" s="9"/>
      <c r="K1439" s="10"/>
      <c r="P1439" s="121"/>
      <c r="Q1439" s="116"/>
      <c r="R1439" s="116"/>
      <c r="S1439" s="116"/>
      <c r="T1439" s="116"/>
      <c r="U1439" s="116"/>
      <c r="V1439" s="116"/>
      <c r="W1439" s="116"/>
      <c r="X1439" s="116"/>
      <c r="Y1439" s="116"/>
      <c r="Z1439" s="116"/>
      <c r="AA1439" s="116"/>
      <c r="AB1439" s="116"/>
      <c r="AC1439" s="116"/>
      <c r="AD1439" s="116"/>
      <c r="AE1439" s="116"/>
      <c r="AF1439" s="116"/>
      <c r="AG1439" s="116"/>
      <c r="AH1439" s="116"/>
      <c r="AI1439" s="116"/>
      <c r="AJ1439" s="116"/>
    </row>
    <row r="1440" spans="1:36" s="76" customFormat="1" x14ac:dyDescent="0.25">
      <c r="A1440" s="71"/>
      <c r="E1440" s="119"/>
      <c r="F1440" s="120"/>
      <c r="G1440" s="119"/>
      <c r="H1440" s="120"/>
      <c r="I1440" s="9"/>
      <c r="J1440" s="9"/>
      <c r="K1440" s="10"/>
      <c r="P1440" s="121"/>
      <c r="Q1440" s="116"/>
      <c r="R1440" s="116"/>
      <c r="S1440" s="116"/>
      <c r="T1440" s="116"/>
      <c r="U1440" s="116"/>
      <c r="V1440" s="116"/>
      <c r="W1440" s="116"/>
      <c r="X1440" s="116"/>
      <c r="Y1440" s="116"/>
      <c r="Z1440" s="116"/>
      <c r="AA1440" s="116"/>
      <c r="AB1440" s="116"/>
      <c r="AC1440" s="116"/>
      <c r="AD1440" s="116"/>
      <c r="AE1440" s="116"/>
      <c r="AF1440" s="116"/>
      <c r="AG1440" s="116"/>
      <c r="AH1440" s="116"/>
      <c r="AI1440" s="116"/>
      <c r="AJ1440" s="116"/>
    </row>
    <row r="1441" spans="1:36" s="76" customFormat="1" x14ac:dyDescent="0.25">
      <c r="A1441" s="71"/>
      <c r="E1441" s="119"/>
      <c r="F1441" s="120"/>
      <c r="G1441" s="119"/>
      <c r="H1441" s="120"/>
      <c r="I1441" s="9"/>
      <c r="J1441" s="9"/>
      <c r="K1441" s="10"/>
      <c r="P1441" s="121"/>
      <c r="Q1441" s="116"/>
      <c r="R1441" s="116"/>
      <c r="S1441" s="116"/>
      <c r="T1441" s="116"/>
      <c r="U1441" s="116"/>
      <c r="V1441" s="116"/>
      <c r="W1441" s="116"/>
      <c r="X1441" s="116"/>
      <c r="Y1441" s="116"/>
      <c r="Z1441" s="116"/>
      <c r="AA1441" s="116"/>
      <c r="AB1441" s="116"/>
      <c r="AC1441" s="116"/>
      <c r="AD1441" s="116"/>
      <c r="AE1441" s="116"/>
      <c r="AF1441" s="116"/>
      <c r="AG1441" s="116"/>
      <c r="AH1441" s="116"/>
      <c r="AI1441" s="116"/>
      <c r="AJ1441" s="116"/>
    </row>
    <row r="1442" spans="1:36" s="76" customFormat="1" x14ac:dyDescent="0.25">
      <c r="A1442" s="71"/>
      <c r="E1442" s="119"/>
      <c r="F1442" s="120"/>
      <c r="G1442" s="119"/>
      <c r="H1442" s="120"/>
      <c r="I1442" s="9"/>
      <c r="J1442" s="9"/>
      <c r="K1442" s="10"/>
      <c r="P1442" s="121"/>
      <c r="Q1442" s="116"/>
      <c r="R1442" s="116"/>
      <c r="S1442" s="116"/>
      <c r="T1442" s="116"/>
      <c r="U1442" s="116"/>
      <c r="V1442" s="116"/>
      <c r="W1442" s="116"/>
      <c r="X1442" s="116"/>
      <c r="Y1442" s="116"/>
      <c r="Z1442" s="116"/>
      <c r="AA1442" s="116"/>
      <c r="AB1442" s="116"/>
      <c r="AC1442" s="116"/>
      <c r="AD1442" s="116"/>
      <c r="AE1442" s="116"/>
      <c r="AF1442" s="116"/>
      <c r="AG1442" s="116"/>
      <c r="AH1442" s="116"/>
      <c r="AI1442" s="116"/>
      <c r="AJ1442" s="116"/>
    </row>
    <row r="1443" spans="1:36" s="76" customFormat="1" x14ac:dyDescent="0.25">
      <c r="A1443" s="71"/>
      <c r="E1443" s="119"/>
      <c r="F1443" s="120"/>
      <c r="G1443" s="119"/>
      <c r="H1443" s="120"/>
      <c r="I1443" s="9"/>
      <c r="J1443" s="9"/>
      <c r="K1443" s="10"/>
      <c r="P1443" s="121"/>
      <c r="Q1443" s="116"/>
      <c r="R1443" s="116"/>
      <c r="S1443" s="116"/>
      <c r="T1443" s="116"/>
      <c r="U1443" s="116"/>
      <c r="V1443" s="116"/>
      <c r="W1443" s="116"/>
      <c r="X1443" s="116"/>
      <c r="Y1443" s="116"/>
      <c r="Z1443" s="116"/>
      <c r="AA1443" s="116"/>
      <c r="AB1443" s="116"/>
      <c r="AC1443" s="116"/>
      <c r="AD1443" s="116"/>
      <c r="AE1443" s="116"/>
      <c r="AF1443" s="116"/>
      <c r="AG1443" s="116"/>
      <c r="AH1443" s="116"/>
      <c r="AI1443" s="116"/>
      <c r="AJ1443" s="116"/>
    </row>
    <row r="1444" spans="1:36" s="76" customFormat="1" x14ac:dyDescent="0.25">
      <c r="A1444" s="71"/>
      <c r="E1444" s="119"/>
      <c r="F1444" s="120"/>
      <c r="G1444" s="119"/>
      <c r="H1444" s="120"/>
      <c r="I1444" s="9"/>
      <c r="J1444" s="9"/>
      <c r="K1444" s="10"/>
      <c r="P1444" s="121"/>
      <c r="Q1444" s="116"/>
      <c r="R1444" s="116"/>
      <c r="S1444" s="116"/>
      <c r="T1444" s="116"/>
      <c r="U1444" s="116"/>
      <c r="V1444" s="116"/>
      <c r="W1444" s="116"/>
      <c r="X1444" s="116"/>
      <c r="Y1444" s="116"/>
      <c r="Z1444" s="116"/>
      <c r="AA1444" s="116"/>
      <c r="AB1444" s="116"/>
      <c r="AC1444" s="116"/>
      <c r="AD1444" s="116"/>
      <c r="AE1444" s="116"/>
      <c r="AF1444" s="116"/>
      <c r="AG1444" s="116"/>
      <c r="AH1444" s="116"/>
      <c r="AI1444" s="116"/>
      <c r="AJ1444" s="116"/>
    </row>
    <row r="1445" spans="1:36" s="76" customFormat="1" x14ac:dyDescent="0.25">
      <c r="A1445" s="71"/>
      <c r="E1445" s="119"/>
      <c r="F1445" s="120"/>
      <c r="G1445" s="119"/>
      <c r="H1445" s="120"/>
      <c r="I1445" s="9"/>
      <c r="J1445" s="9"/>
      <c r="K1445" s="10"/>
      <c r="P1445" s="121"/>
      <c r="Q1445" s="116"/>
      <c r="R1445" s="116"/>
      <c r="S1445" s="116"/>
      <c r="T1445" s="116"/>
      <c r="U1445" s="116"/>
      <c r="V1445" s="116"/>
      <c r="W1445" s="116"/>
      <c r="X1445" s="116"/>
      <c r="Y1445" s="116"/>
      <c r="Z1445" s="116"/>
      <c r="AA1445" s="116"/>
      <c r="AB1445" s="116"/>
      <c r="AC1445" s="116"/>
      <c r="AD1445" s="116"/>
      <c r="AE1445" s="116"/>
      <c r="AF1445" s="116"/>
      <c r="AG1445" s="116"/>
      <c r="AH1445" s="116"/>
      <c r="AI1445" s="116"/>
      <c r="AJ1445" s="116"/>
    </row>
    <row r="1446" spans="1:36" s="76" customFormat="1" x14ac:dyDescent="0.25">
      <c r="A1446" s="71"/>
      <c r="E1446" s="119"/>
      <c r="F1446" s="120"/>
      <c r="G1446" s="119"/>
      <c r="H1446" s="120"/>
      <c r="I1446" s="9"/>
      <c r="J1446" s="9"/>
      <c r="K1446" s="10"/>
      <c r="P1446" s="121"/>
      <c r="Q1446" s="116"/>
      <c r="R1446" s="116"/>
      <c r="S1446" s="116"/>
      <c r="T1446" s="116"/>
      <c r="U1446" s="116"/>
      <c r="V1446" s="116"/>
      <c r="W1446" s="116"/>
      <c r="X1446" s="116"/>
      <c r="Y1446" s="116"/>
      <c r="Z1446" s="116"/>
      <c r="AA1446" s="116"/>
      <c r="AB1446" s="116"/>
      <c r="AC1446" s="116"/>
      <c r="AD1446" s="116"/>
      <c r="AE1446" s="116"/>
      <c r="AF1446" s="116"/>
      <c r="AG1446" s="116"/>
      <c r="AH1446" s="116"/>
      <c r="AI1446" s="116"/>
      <c r="AJ1446" s="116"/>
    </row>
    <row r="1447" spans="1:36" s="76" customFormat="1" x14ac:dyDescent="0.25">
      <c r="A1447" s="71"/>
      <c r="E1447" s="119"/>
      <c r="F1447" s="120"/>
      <c r="G1447" s="119"/>
      <c r="H1447" s="120"/>
      <c r="I1447" s="9"/>
      <c r="J1447" s="9"/>
      <c r="K1447" s="10"/>
      <c r="P1447" s="121"/>
      <c r="Q1447" s="116"/>
      <c r="R1447" s="116"/>
      <c r="S1447" s="116"/>
      <c r="T1447" s="116"/>
      <c r="U1447" s="116"/>
      <c r="V1447" s="116"/>
      <c r="W1447" s="116"/>
      <c r="X1447" s="116"/>
      <c r="Y1447" s="116"/>
      <c r="Z1447" s="116"/>
      <c r="AA1447" s="116"/>
      <c r="AB1447" s="116"/>
      <c r="AC1447" s="116"/>
      <c r="AD1447" s="116"/>
      <c r="AE1447" s="116"/>
      <c r="AF1447" s="116"/>
      <c r="AG1447" s="116"/>
      <c r="AH1447" s="116"/>
      <c r="AI1447" s="116"/>
      <c r="AJ1447" s="116"/>
    </row>
    <row r="1448" spans="1:36" s="76" customFormat="1" x14ac:dyDescent="0.25">
      <c r="A1448" s="71"/>
      <c r="E1448" s="119"/>
      <c r="F1448" s="120"/>
      <c r="G1448" s="119"/>
      <c r="H1448" s="120"/>
      <c r="I1448" s="9"/>
      <c r="J1448" s="9"/>
      <c r="K1448" s="10"/>
      <c r="P1448" s="121"/>
      <c r="Q1448" s="116"/>
      <c r="R1448" s="116"/>
      <c r="S1448" s="116"/>
      <c r="T1448" s="116"/>
      <c r="U1448" s="116"/>
      <c r="V1448" s="116"/>
      <c r="W1448" s="116"/>
      <c r="X1448" s="116"/>
      <c r="Y1448" s="116"/>
      <c r="Z1448" s="116"/>
      <c r="AA1448" s="116"/>
      <c r="AB1448" s="116"/>
      <c r="AC1448" s="116"/>
      <c r="AD1448" s="116"/>
      <c r="AE1448" s="116"/>
      <c r="AF1448" s="116"/>
      <c r="AG1448" s="116"/>
      <c r="AH1448" s="116"/>
      <c r="AI1448" s="116"/>
      <c r="AJ1448" s="116"/>
    </row>
    <row r="1449" spans="1:36" s="76" customFormat="1" x14ac:dyDescent="0.25">
      <c r="A1449" s="71"/>
      <c r="E1449" s="119"/>
      <c r="F1449" s="120"/>
      <c r="G1449" s="119"/>
      <c r="H1449" s="120"/>
      <c r="I1449" s="9"/>
      <c r="J1449" s="9"/>
      <c r="K1449" s="10"/>
      <c r="P1449" s="121"/>
      <c r="Q1449" s="116"/>
      <c r="R1449" s="116"/>
      <c r="S1449" s="116"/>
      <c r="T1449" s="116"/>
      <c r="U1449" s="116"/>
      <c r="V1449" s="116"/>
      <c r="W1449" s="116"/>
      <c r="X1449" s="116"/>
      <c r="Y1449" s="116"/>
      <c r="Z1449" s="116"/>
      <c r="AA1449" s="116"/>
      <c r="AB1449" s="116"/>
      <c r="AC1449" s="116"/>
      <c r="AD1449" s="116"/>
      <c r="AE1449" s="116"/>
      <c r="AF1449" s="116"/>
      <c r="AG1449" s="116"/>
      <c r="AH1449" s="116"/>
      <c r="AI1449" s="116"/>
      <c r="AJ1449" s="116"/>
    </row>
    <row r="1450" spans="1:36" s="76" customFormat="1" x14ac:dyDescent="0.25">
      <c r="A1450" s="71"/>
      <c r="E1450" s="119"/>
      <c r="F1450" s="120"/>
      <c r="G1450" s="119"/>
      <c r="H1450" s="120"/>
      <c r="I1450" s="9"/>
      <c r="J1450" s="9"/>
      <c r="K1450" s="10"/>
      <c r="P1450" s="121"/>
      <c r="Q1450" s="116"/>
      <c r="R1450" s="116"/>
      <c r="S1450" s="116"/>
      <c r="T1450" s="116"/>
      <c r="U1450" s="116"/>
      <c r="V1450" s="116"/>
      <c r="W1450" s="116"/>
      <c r="X1450" s="116"/>
      <c r="Y1450" s="116"/>
      <c r="Z1450" s="116"/>
      <c r="AA1450" s="116"/>
      <c r="AB1450" s="116"/>
      <c r="AC1450" s="116"/>
      <c r="AD1450" s="116"/>
      <c r="AE1450" s="116"/>
      <c r="AF1450" s="116"/>
      <c r="AG1450" s="116"/>
      <c r="AH1450" s="116"/>
      <c r="AI1450" s="116"/>
      <c r="AJ1450" s="116"/>
    </row>
    <row r="1451" spans="1:36" s="76" customFormat="1" x14ac:dyDescent="0.25">
      <c r="A1451" s="71"/>
      <c r="E1451" s="119"/>
      <c r="F1451" s="120"/>
      <c r="G1451" s="119"/>
      <c r="H1451" s="120"/>
      <c r="I1451" s="9"/>
      <c r="J1451" s="9"/>
      <c r="K1451" s="10"/>
      <c r="P1451" s="121"/>
      <c r="Q1451" s="116"/>
      <c r="R1451" s="116"/>
      <c r="S1451" s="116"/>
      <c r="T1451" s="116"/>
      <c r="U1451" s="116"/>
      <c r="V1451" s="116"/>
      <c r="W1451" s="116"/>
      <c r="X1451" s="116"/>
      <c r="Y1451" s="116"/>
      <c r="Z1451" s="116"/>
      <c r="AA1451" s="116"/>
      <c r="AB1451" s="116"/>
      <c r="AC1451" s="116"/>
      <c r="AD1451" s="116"/>
      <c r="AE1451" s="116"/>
      <c r="AF1451" s="116"/>
      <c r="AG1451" s="116"/>
      <c r="AH1451" s="116"/>
      <c r="AI1451" s="116"/>
      <c r="AJ1451" s="116"/>
    </row>
    <row r="1452" spans="1:36" s="76" customFormat="1" x14ac:dyDescent="0.25">
      <c r="A1452" s="71"/>
      <c r="E1452" s="119"/>
      <c r="F1452" s="120"/>
      <c r="G1452" s="119"/>
      <c r="H1452" s="120"/>
      <c r="I1452" s="9"/>
      <c r="J1452" s="9"/>
      <c r="K1452" s="10"/>
      <c r="P1452" s="121"/>
      <c r="Q1452" s="116"/>
      <c r="R1452" s="116"/>
      <c r="S1452" s="116"/>
      <c r="T1452" s="116"/>
      <c r="U1452" s="116"/>
      <c r="V1452" s="116"/>
      <c r="W1452" s="116"/>
      <c r="X1452" s="116"/>
      <c r="Y1452" s="116"/>
      <c r="Z1452" s="116"/>
      <c r="AA1452" s="116"/>
      <c r="AB1452" s="116"/>
      <c r="AC1452" s="116"/>
      <c r="AD1452" s="116"/>
      <c r="AE1452" s="116"/>
      <c r="AF1452" s="116"/>
      <c r="AG1452" s="116"/>
      <c r="AH1452" s="116"/>
      <c r="AI1452" s="116"/>
      <c r="AJ1452" s="116"/>
    </row>
    <row r="1453" spans="1:36" s="76" customFormat="1" x14ac:dyDescent="0.25">
      <c r="A1453" s="71"/>
      <c r="E1453" s="119"/>
      <c r="F1453" s="120"/>
      <c r="G1453" s="119"/>
      <c r="H1453" s="120"/>
      <c r="I1453" s="9"/>
      <c r="J1453" s="9"/>
      <c r="K1453" s="10"/>
      <c r="P1453" s="121"/>
      <c r="Q1453" s="116"/>
      <c r="R1453" s="116"/>
      <c r="S1453" s="116"/>
      <c r="T1453" s="116"/>
      <c r="U1453" s="116"/>
      <c r="V1453" s="116"/>
      <c r="W1453" s="116"/>
      <c r="X1453" s="116"/>
      <c r="Y1453" s="116"/>
      <c r="Z1453" s="116"/>
      <c r="AA1453" s="116"/>
      <c r="AB1453" s="116"/>
      <c r="AC1453" s="116"/>
      <c r="AD1453" s="116"/>
      <c r="AE1453" s="116"/>
      <c r="AF1453" s="116"/>
      <c r="AG1453" s="116"/>
      <c r="AH1453" s="116"/>
      <c r="AI1453" s="116"/>
      <c r="AJ1453" s="116"/>
    </row>
    <row r="1454" spans="1:36" s="76" customFormat="1" x14ac:dyDescent="0.25">
      <c r="A1454" s="71"/>
      <c r="E1454" s="119"/>
      <c r="F1454" s="120"/>
      <c r="G1454" s="119"/>
      <c r="H1454" s="120"/>
      <c r="I1454" s="9"/>
      <c r="J1454" s="9"/>
      <c r="K1454" s="10"/>
      <c r="P1454" s="121"/>
      <c r="Q1454" s="116"/>
      <c r="R1454" s="116"/>
      <c r="S1454" s="116"/>
      <c r="T1454" s="116"/>
      <c r="U1454" s="116"/>
      <c r="V1454" s="116"/>
      <c r="W1454" s="116"/>
      <c r="X1454" s="116"/>
      <c r="Y1454" s="116"/>
      <c r="Z1454" s="116"/>
      <c r="AA1454" s="116"/>
      <c r="AB1454" s="116"/>
      <c r="AC1454" s="116"/>
      <c r="AD1454" s="116"/>
      <c r="AE1454" s="116"/>
      <c r="AF1454" s="116"/>
      <c r="AG1454" s="116"/>
      <c r="AH1454" s="116"/>
      <c r="AI1454" s="116"/>
      <c r="AJ1454" s="116"/>
    </row>
    <row r="1455" spans="1:36" s="76" customFormat="1" x14ac:dyDescent="0.25">
      <c r="A1455" s="71"/>
      <c r="E1455" s="119"/>
      <c r="F1455" s="120"/>
      <c r="G1455" s="119"/>
      <c r="H1455" s="120"/>
      <c r="I1455" s="9"/>
      <c r="J1455" s="9"/>
      <c r="K1455" s="10"/>
      <c r="P1455" s="121"/>
      <c r="Q1455" s="116"/>
      <c r="R1455" s="116"/>
      <c r="S1455" s="116"/>
      <c r="T1455" s="116"/>
      <c r="U1455" s="116"/>
      <c r="V1455" s="116"/>
      <c r="W1455" s="116"/>
      <c r="X1455" s="116"/>
      <c r="Y1455" s="116"/>
      <c r="Z1455" s="116"/>
      <c r="AA1455" s="116"/>
      <c r="AB1455" s="116"/>
      <c r="AC1455" s="116"/>
      <c r="AD1455" s="116"/>
      <c r="AE1455" s="116"/>
      <c r="AF1455" s="116"/>
      <c r="AG1455" s="116"/>
      <c r="AH1455" s="116"/>
      <c r="AI1455" s="116"/>
      <c r="AJ1455" s="116"/>
    </row>
    <row r="1456" spans="1:36" s="76" customFormat="1" x14ac:dyDescent="0.25">
      <c r="A1456" s="71"/>
      <c r="E1456" s="119"/>
      <c r="F1456" s="120"/>
      <c r="G1456" s="119"/>
      <c r="H1456" s="120"/>
      <c r="I1456" s="9"/>
      <c r="J1456" s="9"/>
      <c r="K1456" s="10"/>
      <c r="P1456" s="121"/>
      <c r="Q1456" s="116"/>
      <c r="R1456" s="116"/>
      <c r="S1456" s="116"/>
      <c r="T1456" s="116"/>
      <c r="U1456" s="116"/>
      <c r="V1456" s="116"/>
      <c r="W1456" s="116"/>
      <c r="X1456" s="116"/>
      <c r="Y1456" s="116"/>
      <c r="Z1456" s="116"/>
      <c r="AA1456" s="116"/>
      <c r="AB1456" s="116"/>
      <c r="AC1456" s="116"/>
      <c r="AD1456" s="116"/>
      <c r="AE1456" s="116"/>
      <c r="AF1456" s="116"/>
      <c r="AG1456" s="116"/>
      <c r="AH1456" s="116"/>
      <c r="AI1456" s="116"/>
      <c r="AJ1456" s="116"/>
    </row>
    <row r="1457" spans="1:36" s="76" customFormat="1" x14ac:dyDescent="0.25">
      <c r="A1457" s="71"/>
      <c r="E1457" s="119"/>
      <c r="F1457" s="120"/>
      <c r="G1457" s="119"/>
      <c r="H1457" s="120"/>
      <c r="I1457" s="9"/>
      <c r="J1457" s="9"/>
      <c r="K1457" s="10"/>
      <c r="P1457" s="121"/>
      <c r="Q1457" s="116"/>
      <c r="R1457" s="116"/>
      <c r="S1457" s="116"/>
      <c r="T1457" s="116"/>
      <c r="U1457" s="116"/>
      <c r="V1457" s="116"/>
      <c r="W1457" s="116"/>
      <c r="X1457" s="116"/>
      <c r="Y1457" s="116"/>
      <c r="Z1457" s="116"/>
      <c r="AA1457" s="116"/>
      <c r="AB1457" s="116"/>
      <c r="AC1457" s="116"/>
      <c r="AD1457" s="116"/>
      <c r="AE1457" s="116"/>
      <c r="AF1457" s="116"/>
      <c r="AG1457" s="116"/>
      <c r="AH1457" s="116"/>
      <c r="AI1457" s="116"/>
      <c r="AJ1457" s="116"/>
    </row>
    <row r="1458" spans="1:36" s="76" customFormat="1" x14ac:dyDescent="0.25">
      <c r="A1458" s="71"/>
      <c r="E1458" s="119"/>
      <c r="F1458" s="120"/>
      <c r="G1458" s="119"/>
      <c r="H1458" s="120"/>
      <c r="I1458" s="9"/>
      <c r="J1458" s="9"/>
      <c r="K1458" s="10"/>
      <c r="P1458" s="121"/>
      <c r="Q1458" s="116"/>
      <c r="R1458" s="116"/>
      <c r="S1458" s="116"/>
      <c r="T1458" s="116"/>
      <c r="U1458" s="116"/>
      <c r="V1458" s="116"/>
      <c r="W1458" s="116"/>
      <c r="X1458" s="116"/>
      <c r="Y1458" s="116"/>
      <c r="Z1458" s="116"/>
      <c r="AA1458" s="116"/>
      <c r="AB1458" s="116"/>
      <c r="AC1458" s="116"/>
      <c r="AD1458" s="116"/>
      <c r="AE1458" s="116"/>
      <c r="AF1458" s="116"/>
      <c r="AG1458" s="116"/>
      <c r="AH1458" s="116"/>
      <c r="AI1458" s="116"/>
      <c r="AJ1458" s="116"/>
    </row>
    <row r="1459" spans="1:36" s="76" customFormat="1" x14ac:dyDescent="0.25">
      <c r="A1459" s="71"/>
      <c r="E1459" s="119"/>
      <c r="F1459" s="120"/>
      <c r="G1459" s="119"/>
      <c r="H1459" s="120"/>
      <c r="I1459" s="9"/>
      <c r="J1459" s="9"/>
      <c r="K1459" s="10"/>
      <c r="P1459" s="121"/>
      <c r="Q1459" s="116"/>
      <c r="R1459" s="116"/>
      <c r="S1459" s="116"/>
      <c r="T1459" s="116"/>
      <c r="U1459" s="116"/>
      <c r="V1459" s="116"/>
      <c r="W1459" s="116"/>
      <c r="X1459" s="116"/>
      <c r="Y1459" s="116"/>
      <c r="Z1459" s="116"/>
      <c r="AA1459" s="116"/>
      <c r="AB1459" s="116"/>
      <c r="AC1459" s="116"/>
      <c r="AD1459" s="116"/>
      <c r="AE1459" s="116"/>
      <c r="AF1459" s="116"/>
      <c r="AG1459" s="116"/>
      <c r="AH1459" s="116"/>
      <c r="AI1459" s="116"/>
      <c r="AJ1459" s="116"/>
    </row>
    <row r="1460" spans="1:36" s="76" customFormat="1" x14ac:dyDescent="0.25">
      <c r="A1460" s="71"/>
      <c r="E1460" s="119"/>
      <c r="F1460" s="120"/>
      <c r="G1460" s="119"/>
      <c r="H1460" s="120"/>
      <c r="I1460" s="9"/>
      <c r="J1460" s="9"/>
      <c r="K1460" s="10"/>
      <c r="P1460" s="121"/>
      <c r="Q1460" s="116"/>
      <c r="R1460" s="116"/>
      <c r="S1460" s="116"/>
      <c r="T1460" s="116"/>
      <c r="U1460" s="116"/>
      <c r="V1460" s="116"/>
      <c r="W1460" s="116"/>
      <c r="X1460" s="116"/>
      <c r="Y1460" s="116"/>
      <c r="Z1460" s="116"/>
      <c r="AA1460" s="116"/>
      <c r="AB1460" s="116"/>
      <c r="AC1460" s="116"/>
      <c r="AD1460" s="116"/>
      <c r="AE1460" s="116"/>
      <c r="AF1460" s="116"/>
      <c r="AG1460" s="116"/>
      <c r="AH1460" s="116"/>
      <c r="AI1460" s="116"/>
      <c r="AJ1460" s="116"/>
    </row>
    <row r="1461" spans="1:36" s="76" customFormat="1" x14ac:dyDescent="0.25">
      <c r="A1461" s="71"/>
      <c r="E1461" s="119"/>
      <c r="F1461" s="120"/>
      <c r="G1461" s="119"/>
      <c r="H1461" s="120"/>
      <c r="I1461" s="9"/>
      <c r="J1461" s="9"/>
      <c r="K1461" s="10"/>
      <c r="P1461" s="121"/>
      <c r="Q1461" s="116"/>
      <c r="R1461" s="116"/>
      <c r="S1461" s="116"/>
      <c r="T1461" s="116"/>
      <c r="U1461" s="116"/>
      <c r="V1461" s="116"/>
      <c r="W1461" s="116"/>
      <c r="X1461" s="116"/>
      <c r="Y1461" s="116"/>
      <c r="Z1461" s="116"/>
      <c r="AA1461" s="116"/>
      <c r="AB1461" s="116"/>
      <c r="AC1461" s="116"/>
      <c r="AD1461" s="116"/>
      <c r="AE1461" s="116"/>
      <c r="AF1461" s="116"/>
      <c r="AG1461" s="116"/>
      <c r="AH1461" s="116"/>
      <c r="AI1461" s="116"/>
      <c r="AJ1461" s="116"/>
    </row>
    <row r="1462" spans="1:36" s="76" customFormat="1" x14ac:dyDescent="0.25">
      <c r="A1462" s="71"/>
      <c r="E1462" s="119"/>
      <c r="F1462" s="120"/>
      <c r="G1462" s="119"/>
      <c r="H1462" s="120"/>
      <c r="I1462" s="9"/>
      <c r="J1462" s="9"/>
      <c r="K1462" s="10"/>
      <c r="P1462" s="121"/>
      <c r="Q1462" s="116"/>
      <c r="R1462" s="116"/>
      <c r="S1462" s="116"/>
      <c r="T1462" s="116"/>
      <c r="U1462" s="116"/>
      <c r="V1462" s="116"/>
      <c r="W1462" s="116"/>
      <c r="X1462" s="116"/>
      <c r="Y1462" s="116"/>
      <c r="Z1462" s="116"/>
      <c r="AA1462" s="116"/>
      <c r="AB1462" s="116"/>
      <c r="AC1462" s="116"/>
      <c r="AD1462" s="116"/>
      <c r="AE1462" s="116"/>
      <c r="AF1462" s="116"/>
      <c r="AG1462" s="116"/>
      <c r="AH1462" s="116"/>
      <c r="AI1462" s="116"/>
      <c r="AJ1462" s="116"/>
    </row>
    <row r="1463" spans="1:36" s="76" customFormat="1" x14ac:dyDescent="0.25">
      <c r="A1463" s="71"/>
      <c r="E1463" s="119"/>
      <c r="F1463" s="120"/>
      <c r="G1463" s="119"/>
      <c r="H1463" s="120"/>
      <c r="I1463" s="9"/>
      <c r="J1463" s="9"/>
      <c r="K1463" s="10"/>
      <c r="P1463" s="121"/>
      <c r="Q1463" s="116"/>
      <c r="R1463" s="116"/>
      <c r="S1463" s="116"/>
      <c r="T1463" s="116"/>
      <c r="U1463" s="116"/>
      <c r="V1463" s="116"/>
      <c r="W1463" s="116"/>
      <c r="X1463" s="116"/>
      <c r="Y1463" s="116"/>
      <c r="Z1463" s="116"/>
      <c r="AA1463" s="116"/>
      <c r="AB1463" s="116"/>
      <c r="AC1463" s="116"/>
      <c r="AD1463" s="116"/>
      <c r="AE1463" s="116"/>
      <c r="AF1463" s="116"/>
      <c r="AG1463" s="116"/>
      <c r="AH1463" s="116"/>
      <c r="AI1463" s="116"/>
      <c r="AJ1463" s="116"/>
    </row>
    <row r="1464" spans="1:36" s="76" customFormat="1" x14ac:dyDescent="0.25">
      <c r="A1464" s="71"/>
      <c r="E1464" s="119"/>
      <c r="F1464" s="120"/>
      <c r="G1464" s="119"/>
      <c r="H1464" s="120"/>
      <c r="I1464" s="9"/>
      <c r="J1464" s="9"/>
      <c r="K1464" s="10"/>
      <c r="P1464" s="121"/>
      <c r="Q1464" s="116"/>
      <c r="R1464" s="116"/>
      <c r="S1464" s="116"/>
      <c r="T1464" s="116"/>
      <c r="U1464" s="116"/>
      <c r="V1464" s="116"/>
      <c r="W1464" s="116"/>
      <c r="X1464" s="116"/>
      <c r="Y1464" s="116"/>
      <c r="Z1464" s="116"/>
      <c r="AA1464" s="116"/>
      <c r="AB1464" s="116"/>
      <c r="AC1464" s="116"/>
      <c r="AD1464" s="116"/>
      <c r="AE1464" s="116"/>
      <c r="AF1464" s="116"/>
      <c r="AG1464" s="116"/>
      <c r="AH1464" s="116"/>
      <c r="AI1464" s="116"/>
      <c r="AJ1464" s="116"/>
    </row>
    <row r="1465" spans="1:36" s="76" customFormat="1" x14ac:dyDescent="0.25">
      <c r="A1465" s="71"/>
      <c r="E1465" s="119"/>
      <c r="F1465" s="120"/>
      <c r="G1465" s="119"/>
      <c r="H1465" s="120"/>
      <c r="I1465" s="9"/>
      <c r="J1465" s="9"/>
      <c r="K1465" s="10"/>
      <c r="P1465" s="121"/>
      <c r="Q1465" s="116"/>
      <c r="R1465" s="116"/>
      <c r="S1465" s="116"/>
      <c r="T1465" s="116"/>
      <c r="U1465" s="116"/>
      <c r="V1465" s="116"/>
      <c r="W1465" s="116"/>
      <c r="X1465" s="116"/>
      <c r="Y1465" s="116"/>
      <c r="Z1465" s="116"/>
      <c r="AA1465" s="116"/>
      <c r="AB1465" s="116"/>
      <c r="AC1465" s="116"/>
      <c r="AD1465" s="116"/>
      <c r="AE1465" s="116"/>
      <c r="AF1465" s="116"/>
      <c r="AG1465" s="116"/>
      <c r="AH1465" s="116"/>
      <c r="AI1465" s="116"/>
      <c r="AJ1465" s="116"/>
    </row>
    <row r="1466" spans="1:36" s="76" customFormat="1" x14ac:dyDescent="0.25">
      <c r="A1466" s="71"/>
      <c r="E1466" s="119"/>
      <c r="F1466" s="120"/>
      <c r="G1466" s="119"/>
      <c r="H1466" s="120"/>
      <c r="I1466" s="9"/>
      <c r="J1466" s="9"/>
      <c r="K1466" s="10"/>
      <c r="P1466" s="121"/>
      <c r="Q1466" s="116"/>
      <c r="R1466" s="116"/>
      <c r="S1466" s="116"/>
      <c r="T1466" s="116"/>
      <c r="U1466" s="116"/>
      <c r="V1466" s="116"/>
      <c r="W1466" s="116"/>
      <c r="X1466" s="116"/>
      <c r="Y1466" s="116"/>
      <c r="Z1466" s="116"/>
      <c r="AA1466" s="116"/>
      <c r="AB1466" s="116"/>
      <c r="AC1466" s="116"/>
      <c r="AD1466" s="116"/>
      <c r="AE1466" s="116"/>
      <c r="AF1466" s="116"/>
      <c r="AG1466" s="116"/>
      <c r="AH1466" s="116"/>
      <c r="AI1466" s="116"/>
      <c r="AJ1466" s="116"/>
    </row>
    <row r="1467" spans="1:36" s="76" customFormat="1" x14ac:dyDescent="0.25">
      <c r="A1467" s="71"/>
      <c r="E1467" s="119"/>
      <c r="F1467" s="120"/>
      <c r="G1467" s="119"/>
      <c r="H1467" s="120"/>
      <c r="I1467" s="9"/>
      <c r="J1467" s="9"/>
      <c r="K1467" s="10"/>
      <c r="P1467" s="121"/>
      <c r="Q1467" s="116"/>
      <c r="R1467" s="116"/>
      <c r="S1467" s="116"/>
      <c r="T1467" s="116"/>
      <c r="U1467" s="116"/>
      <c r="V1467" s="116"/>
      <c r="W1467" s="116"/>
      <c r="X1467" s="116"/>
      <c r="Y1467" s="116"/>
      <c r="Z1467" s="116"/>
      <c r="AA1467" s="116"/>
      <c r="AB1467" s="116"/>
      <c r="AC1467" s="116"/>
      <c r="AD1467" s="116"/>
      <c r="AE1467" s="116"/>
      <c r="AF1467" s="116"/>
      <c r="AG1467" s="116"/>
      <c r="AH1467" s="116"/>
      <c r="AI1467" s="116"/>
      <c r="AJ1467" s="116"/>
    </row>
    <row r="1468" spans="1:36" s="76" customFormat="1" x14ac:dyDescent="0.25">
      <c r="A1468" s="71"/>
      <c r="E1468" s="119"/>
      <c r="F1468" s="120"/>
      <c r="G1468" s="119"/>
      <c r="H1468" s="120"/>
      <c r="I1468" s="9"/>
      <c r="J1468" s="9"/>
      <c r="K1468" s="10"/>
      <c r="P1468" s="121"/>
      <c r="Q1468" s="116"/>
      <c r="R1468" s="116"/>
      <c r="S1468" s="116"/>
      <c r="T1468" s="116"/>
      <c r="U1468" s="116"/>
      <c r="V1468" s="116"/>
      <c r="W1468" s="116"/>
      <c r="X1468" s="116"/>
      <c r="Y1468" s="116"/>
      <c r="Z1468" s="116"/>
      <c r="AA1468" s="116"/>
      <c r="AB1468" s="116"/>
      <c r="AC1468" s="116"/>
      <c r="AD1468" s="116"/>
      <c r="AE1468" s="116"/>
      <c r="AF1468" s="116"/>
      <c r="AG1468" s="116"/>
      <c r="AH1468" s="116"/>
      <c r="AI1468" s="116"/>
      <c r="AJ1468" s="116"/>
    </row>
    <row r="1469" spans="1:36" s="76" customFormat="1" x14ac:dyDescent="0.25">
      <c r="A1469" s="71"/>
      <c r="E1469" s="119"/>
      <c r="F1469" s="120"/>
      <c r="G1469" s="119"/>
      <c r="H1469" s="120"/>
      <c r="I1469" s="9"/>
      <c r="J1469" s="9"/>
      <c r="K1469" s="10"/>
      <c r="P1469" s="121"/>
      <c r="Q1469" s="116"/>
      <c r="R1469" s="116"/>
      <c r="S1469" s="116"/>
      <c r="T1469" s="116"/>
      <c r="U1469" s="116"/>
      <c r="V1469" s="116"/>
      <c r="W1469" s="116"/>
      <c r="X1469" s="116"/>
      <c r="Y1469" s="116"/>
      <c r="Z1469" s="116"/>
      <c r="AA1469" s="116"/>
      <c r="AB1469" s="116"/>
      <c r="AC1469" s="116"/>
      <c r="AD1469" s="116"/>
      <c r="AE1469" s="116"/>
      <c r="AF1469" s="116"/>
      <c r="AG1469" s="116"/>
      <c r="AH1469" s="116"/>
      <c r="AI1469" s="116"/>
      <c r="AJ1469" s="116"/>
    </row>
    <row r="1470" spans="1:36" s="76" customFormat="1" x14ac:dyDescent="0.25">
      <c r="A1470" s="71"/>
      <c r="E1470" s="119"/>
      <c r="F1470" s="120"/>
      <c r="G1470" s="119"/>
      <c r="H1470" s="120"/>
      <c r="I1470" s="9"/>
      <c r="J1470" s="9"/>
      <c r="K1470" s="10"/>
      <c r="P1470" s="121"/>
      <c r="Q1470" s="116"/>
      <c r="R1470" s="116"/>
      <c r="S1470" s="116"/>
      <c r="T1470" s="116"/>
      <c r="U1470" s="116"/>
      <c r="V1470" s="116"/>
      <c r="W1470" s="116"/>
      <c r="X1470" s="116"/>
      <c r="Y1470" s="116"/>
      <c r="Z1470" s="116"/>
      <c r="AA1470" s="116"/>
      <c r="AB1470" s="116"/>
      <c r="AC1470" s="116"/>
      <c r="AD1470" s="116"/>
      <c r="AE1470" s="116"/>
      <c r="AF1470" s="116"/>
      <c r="AG1470" s="116"/>
      <c r="AH1470" s="116"/>
      <c r="AI1470" s="116"/>
      <c r="AJ1470" s="116"/>
    </row>
    <row r="1471" spans="1:36" s="76" customFormat="1" x14ac:dyDescent="0.25">
      <c r="A1471" s="71"/>
      <c r="E1471" s="119"/>
      <c r="F1471" s="120"/>
      <c r="G1471" s="119"/>
      <c r="H1471" s="120"/>
      <c r="I1471" s="9"/>
      <c r="J1471" s="9"/>
      <c r="K1471" s="10"/>
      <c r="P1471" s="121"/>
      <c r="Q1471" s="116"/>
      <c r="R1471" s="116"/>
      <c r="S1471" s="116"/>
      <c r="T1471" s="116"/>
      <c r="U1471" s="116"/>
      <c r="V1471" s="116"/>
      <c r="W1471" s="116"/>
      <c r="X1471" s="116"/>
      <c r="Y1471" s="116"/>
      <c r="Z1471" s="116"/>
      <c r="AA1471" s="116"/>
      <c r="AB1471" s="116"/>
      <c r="AC1471" s="116"/>
      <c r="AD1471" s="116"/>
      <c r="AE1471" s="116"/>
      <c r="AF1471" s="116"/>
      <c r="AG1471" s="116"/>
      <c r="AH1471" s="116"/>
      <c r="AI1471" s="116"/>
      <c r="AJ1471" s="116"/>
    </row>
    <row r="1472" spans="1:36" s="76" customFormat="1" x14ac:dyDescent="0.25">
      <c r="A1472" s="71"/>
      <c r="E1472" s="119"/>
      <c r="F1472" s="120"/>
      <c r="G1472" s="119"/>
      <c r="H1472" s="120"/>
      <c r="I1472" s="9"/>
      <c r="J1472" s="9"/>
      <c r="K1472" s="10"/>
      <c r="P1472" s="121"/>
      <c r="Q1472" s="116"/>
      <c r="R1472" s="116"/>
      <c r="S1472" s="116"/>
      <c r="T1472" s="116"/>
      <c r="U1472" s="116"/>
      <c r="V1472" s="116"/>
      <c r="W1472" s="116"/>
      <c r="X1472" s="116"/>
      <c r="Y1472" s="116"/>
      <c r="Z1472" s="116"/>
      <c r="AA1472" s="116"/>
      <c r="AB1472" s="116"/>
      <c r="AC1472" s="116"/>
      <c r="AD1472" s="116"/>
      <c r="AE1472" s="116"/>
      <c r="AF1472" s="116"/>
      <c r="AG1472" s="116"/>
      <c r="AH1472" s="116"/>
      <c r="AI1472" s="116"/>
      <c r="AJ1472" s="116"/>
    </row>
    <row r="1473" spans="1:36" s="76" customFormat="1" x14ac:dyDescent="0.25">
      <c r="A1473" s="71"/>
      <c r="E1473" s="119"/>
      <c r="F1473" s="120"/>
      <c r="G1473" s="119"/>
      <c r="H1473" s="120"/>
      <c r="I1473" s="9"/>
      <c r="J1473" s="9"/>
      <c r="K1473" s="10"/>
      <c r="P1473" s="121"/>
      <c r="Q1473" s="116"/>
      <c r="R1473" s="116"/>
      <c r="S1473" s="116"/>
      <c r="T1473" s="116"/>
      <c r="U1473" s="116"/>
      <c r="V1473" s="116"/>
      <c r="W1473" s="116"/>
      <c r="X1473" s="116"/>
      <c r="Y1473" s="116"/>
      <c r="Z1473" s="116"/>
      <c r="AA1473" s="116"/>
      <c r="AB1473" s="116"/>
      <c r="AC1473" s="116"/>
      <c r="AD1473" s="116"/>
      <c r="AE1473" s="116"/>
      <c r="AF1473" s="116"/>
      <c r="AG1473" s="116"/>
      <c r="AH1473" s="116"/>
      <c r="AI1473" s="116"/>
      <c r="AJ1473" s="116"/>
    </row>
    <row r="1474" spans="1:36" s="76" customFormat="1" x14ac:dyDescent="0.25">
      <c r="A1474" s="71"/>
      <c r="E1474" s="119"/>
      <c r="F1474" s="120"/>
      <c r="G1474" s="119"/>
      <c r="H1474" s="120"/>
      <c r="I1474" s="9"/>
      <c r="J1474" s="9"/>
      <c r="K1474" s="10"/>
      <c r="P1474" s="121"/>
      <c r="Q1474" s="116"/>
      <c r="R1474" s="116"/>
      <c r="S1474" s="116"/>
      <c r="T1474" s="116"/>
      <c r="U1474" s="116"/>
      <c r="V1474" s="116"/>
      <c r="W1474" s="116"/>
      <c r="X1474" s="116"/>
      <c r="Y1474" s="116"/>
      <c r="Z1474" s="116"/>
      <c r="AA1474" s="116"/>
      <c r="AB1474" s="116"/>
      <c r="AC1474" s="116"/>
      <c r="AD1474" s="116"/>
      <c r="AE1474" s="116"/>
      <c r="AF1474" s="116"/>
      <c r="AG1474" s="116"/>
      <c r="AH1474" s="116"/>
      <c r="AI1474" s="116"/>
      <c r="AJ1474" s="116"/>
    </row>
    <row r="1475" spans="1:36" s="76" customFormat="1" x14ac:dyDescent="0.25">
      <c r="A1475" s="71"/>
      <c r="E1475" s="119"/>
      <c r="F1475" s="120"/>
      <c r="G1475" s="119"/>
      <c r="H1475" s="120"/>
      <c r="I1475" s="9"/>
      <c r="J1475" s="9"/>
      <c r="K1475" s="10"/>
      <c r="P1475" s="121"/>
      <c r="Q1475" s="116"/>
      <c r="R1475" s="116"/>
      <c r="S1475" s="116"/>
      <c r="T1475" s="116"/>
      <c r="U1475" s="116"/>
      <c r="V1475" s="116"/>
      <c r="W1475" s="116"/>
      <c r="X1475" s="116"/>
      <c r="Y1475" s="116"/>
      <c r="Z1475" s="116"/>
      <c r="AA1475" s="116"/>
      <c r="AB1475" s="116"/>
      <c r="AC1475" s="116"/>
      <c r="AD1475" s="116"/>
      <c r="AE1475" s="116"/>
      <c r="AF1475" s="116"/>
      <c r="AG1475" s="116"/>
      <c r="AH1475" s="116"/>
      <c r="AI1475" s="116"/>
      <c r="AJ1475" s="116"/>
    </row>
    <row r="1476" spans="1:36" s="76" customFormat="1" x14ac:dyDescent="0.25">
      <c r="A1476" s="71"/>
      <c r="E1476" s="119"/>
      <c r="F1476" s="120"/>
      <c r="G1476" s="119"/>
      <c r="H1476" s="120"/>
      <c r="I1476" s="9"/>
      <c r="J1476" s="9"/>
      <c r="K1476" s="10"/>
      <c r="P1476" s="121"/>
      <c r="Q1476" s="116"/>
      <c r="R1476" s="116"/>
      <c r="S1476" s="116"/>
      <c r="T1476" s="116"/>
      <c r="U1476" s="116"/>
      <c r="V1476" s="116"/>
      <c r="W1476" s="116"/>
      <c r="X1476" s="116"/>
      <c r="Y1476" s="116"/>
      <c r="Z1476" s="116"/>
      <c r="AA1476" s="116"/>
      <c r="AB1476" s="116"/>
      <c r="AC1476" s="116"/>
      <c r="AD1476" s="116"/>
      <c r="AE1476" s="116"/>
      <c r="AF1476" s="116"/>
      <c r="AG1476" s="116"/>
      <c r="AH1476" s="116"/>
      <c r="AI1476" s="116"/>
      <c r="AJ1476" s="116"/>
    </row>
    <row r="1477" spans="1:36" s="76" customFormat="1" x14ac:dyDescent="0.25">
      <c r="A1477" s="71"/>
      <c r="E1477" s="119"/>
      <c r="F1477" s="120"/>
      <c r="G1477" s="119"/>
      <c r="H1477" s="120"/>
      <c r="I1477" s="9"/>
      <c r="J1477" s="9"/>
      <c r="K1477" s="10"/>
      <c r="P1477" s="121"/>
      <c r="Q1477" s="116"/>
      <c r="R1477" s="116"/>
      <c r="S1477" s="116"/>
      <c r="T1477" s="116"/>
      <c r="U1477" s="116"/>
      <c r="V1477" s="116"/>
      <c r="W1477" s="116"/>
      <c r="X1477" s="116"/>
      <c r="Y1477" s="116"/>
      <c r="Z1477" s="116"/>
      <c r="AA1477" s="116"/>
      <c r="AB1477" s="116"/>
      <c r="AC1477" s="116"/>
      <c r="AD1477" s="116"/>
      <c r="AE1477" s="116"/>
      <c r="AF1477" s="116"/>
      <c r="AG1477" s="116"/>
      <c r="AH1477" s="116"/>
      <c r="AI1477" s="116"/>
      <c r="AJ1477" s="116"/>
    </row>
    <row r="1478" spans="1:36" s="76" customFormat="1" x14ac:dyDescent="0.25">
      <c r="A1478" s="71"/>
      <c r="E1478" s="119"/>
      <c r="F1478" s="120"/>
      <c r="G1478" s="119"/>
      <c r="H1478" s="120"/>
      <c r="I1478" s="9"/>
      <c r="J1478" s="9"/>
      <c r="K1478" s="10"/>
      <c r="P1478" s="121"/>
      <c r="Q1478" s="116"/>
      <c r="R1478" s="116"/>
      <c r="S1478" s="116"/>
      <c r="T1478" s="116"/>
      <c r="U1478" s="116"/>
      <c r="V1478" s="116"/>
      <c r="W1478" s="116"/>
      <c r="X1478" s="116"/>
      <c r="Y1478" s="116"/>
      <c r="Z1478" s="116"/>
      <c r="AA1478" s="116"/>
      <c r="AB1478" s="116"/>
      <c r="AC1478" s="116"/>
      <c r="AD1478" s="116"/>
      <c r="AE1478" s="116"/>
      <c r="AF1478" s="116"/>
      <c r="AG1478" s="116"/>
      <c r="AH1478" s="116"/>
      <c r="AI1478" s="116"/>
      <c r="AJ1478" s="116"/>
    </row>
    <row r="1479" spans="1:36" s="76" customFormat="1" x14ac:dyDescent="0.25">
      <c r="A1479" s="71"/>
      <c r="E1479" s="119"/>
      <c r="F1479" s="120"/>
      <c r="G1479" s="119"/>
      <c r="H1479" s="120"/>
      <c r="I1479" s="9"/>
      <c r="J1479" s="9"/>
      <c r="K1479" s="10"/>
      <c r="P1479" s="121"/>
      <c r="Q1479" s="116"/>
      <c r="R1479" s="116"/>
      <c r="S1479" s="116"/>
      <c r="T1479" s="116"/>
      <c r="U1479" s="116"/>
      <c r="V1479" s="116"/>
      <c r="W1479" s="116"/>
      <c r="X1479" s="116"/>
      <c r="Y1479" s="116"/>
      <c r="Z1479" s="116"/>
      <c r="AA1479" s="116"/>
      <c r="AB1479" s="116"/>
      <c r="AC1479" s="116"/>
      <c r="AD1479" s="116"/>
      <c r="AE1479" s="116"/>
      <c r="AF1479" s="116"/>
      <c r="AG1479" s="116"/>
      <c r="AH1479" s="116"/>
      <c r="AI1479" s="116"/>
      <c r="AJ1479" s="116"/>
    </row>
    <row r="1480" spans="1:36" s="76" customFormat="1" x14ac:dyDescent="0.25">
      <c r="A1480" s="71"/>
      <c r="E1480" s="119"/>
      <c r="F1480" s="120"/>
      <c r="G1480" s="119"/>
      <c r="H1480" s="120"/>
      <c r="I1480" s="9"/>
      <c r="J1480" s="9"/>
      <c r="K1480" s="10"/>
      <c r="P1480" s="121"/>
      <c r="Q1480" s="116"/>
      <c r="R1480" s="116"/>
      <c r="S1480" s="116"/>
      <c r="T1480" s="116"/>
      <c r="U1480" s="116"/>
      <c r="V1480" s="116"/>
      <c r="W1480" s="116"/>
      <c r="X1480" s="116"/>
      <c r="Y1480" s="116"/>
      <c r="Z1480" s="116"/>
      <c r="AA1480" s="116"/>
      <c r="AB1480" s="116"/>
      <c r="AC1480" s="116"/>
      <c r="AD1480" s="116"/>
      <c r="AE1480" s="116"/>
      <c r="AF1480" s="116"/>
      <c r="AG1480" s="116"/>
      <c r="AH1480" s="116"/>
      <c r="AI1480" s="116"/>
      <c r="AJ1480" s="116"/>
    </row>
    <row r="1481" spans="1:36" s="76" customFormat="1" x14ac:dyDescent="0.25">
      <c r="A1481" s="71"/>
      <c r="E1481" s="119"/>
      <c r="F1481" s="120"/>
      <c r="G1481" s="119"/>
      <c r="H1481" s="120"/>
      <c r="I1481" s="9"/>
      <c r="J1481" s="9"/>
      <c r="K1481" s="10"/>
      <c r="P1481" s="121"/>
      <c r="Q1481" s="116"/>
      <c r="R1481" s="116"/>
      <c r="S1481" s="116"/>
      <c r="T1481" s="116"/>
      <c r="U1481" s="116"/>
      <c r="V1481" s="116"/>
      <c r="W1481" s="116"/>
      <c r="X1481" s="116"/>
      <c r="Y1481" s="116"/>
      <c r="Z1481" s="116"/>
      <c r="AA1481" s="116"/>
      <c r="AB1481" s="116"/>
      <c r="AC1481" s="116"/>
      <c r="AD1481" s="116"/>
      <c r="AE1481" s="116"/>
      <c r="AF1481" s="116"/>
      <c r="AG1481" s="116"/>
      <c r="AH1481" s="116"/>
      <c r="AI1481" s="116"/>
      <c r="AJ1481" s="116"/>
    </row>
    <row r="1482" spans="1:36" s="76" customFormat="1" x14ac:dyDescent="0.25">
      <c r="A1482" s="71"/>
      <c r="E1482" s="119"/>
      <c r="F1482" s="120"/>
      <c r="G1482" s="119"/>
      <c r="H1482" s="120"/>
      <c r="I1482" s="9"/>
      <c r="J1482" s="9"/>
      <c r="K1482" s="10"/>
      <c r="P1482" s="121"/>
      <c r="Q1482" s="116"/>
      <c r="R1482" s="116"/>
      <c r="S1482" s="116"/>
      <c r="T1482" s="116"/>
      <c r="U1482" s="116"/>
      <c r="V1482" s="116"/>
      <c r="W1482" s="116"/>
      <c r="X1482" s="116"/>
      <c r="Y1482" s="116"/>
      <c r="Z1482" s="116"/>
      <c r="AA1482" s="116"/>
      <c r="AB1482" s="116"/>
      <c r="AC1482" s="116"/>
      <c r="AD1482" s="116"/>
      <c r="AE1482" s="116"/>
      <c r="AF1482" s="116"/>
      <c r="AG1482" s="116"/>
      <c r="AH1482" s="116"/>
      <c r="AI1482" s="116"/>
      <c r="AJ1482" s="116"/>
    </row>
    <row r="1483" spans="1:36" s="76" customFormat="1" x14ac:dyDescent="0.25">
      <c r="A1483" s="71"/>
      <c r="E1483" s="119"/>
      <c r="F1483" s="120"/>
      <c r="G1483" s="119"/>
      <c r="H1483" s="120"/>
      <c r="I1483" s="9"/>
      <c r="J1483" s="9"/>
      <c r="K1483" s="10"/>
      <c r="P1483" s="121"/>
      <c r="Q1483" s="116"/>
      <c r="R1483" s="116"/>
      <c r="S1483" s="116"/>
      <c r="T1483" s="116"/>
      <c r="U1483" s="116"/>
      <c r="V1483" s="116"/>
      <c r="W1483" s="116"/>
      <c r="X1483" s="116"/>
      <c r="Y1483" s="116"/>
      <c r="Z1483" s="116"/>
      <c r="AA1483" s="116"/>
      <c r="AB1483" s="116"/>
      <c r="AC1483" s="116"/>
      <c r="AD1483" s="116"/>
      <c r="AE1483" s="116"/>
      <c r="AF1483" s="116"/>
      <c r="AG1483" s="116"/>
      <c r="AH1483" s="116"/>
      <c r="AI1483" s="116"/>
      <c r="AJ1483" s="116"/>
    </row>
    <row r="1484" spans="1:36" s="76" customFormat="1" x14ac:dyDescent="0.25">
      <c r="A1484" s="71"/>
      <c r="E1484" s="119"/>
      <c r="F1484" s="120"/>
      <c r="G1484" s="119"/>
      <c r="H1484" s="120"/>
      <c r="I1484" s="9"/>
      <c r="J1484" s="9"/>
      <c r="K1484" s="10"/>
      <c r="P1484" s="121"/>
      <c r="Q1484" s="116"/>
      <c r="R1484" s="116"/>
      <c r="S1484" s="116"/>
      <c r="T1484" s="116"/>
      <c r="U1484" s="116"/>
      <c r="V1484" s="116"/>
      <c r="W1484" s="116"/>
      <c r="X1484" s="116"/>
      <c r="Y1484" s="116"/>
      <c r="Z1484" s="116"/>
      <c r="AA1484" s="116"/>
      <c r="AB1484" s="116"/>
      <c r="AC1484" s="116"/>
      <c r="AD1484" s="116"/>
      <c r="AE1484" s="116"/>
      <c r="AF1484" s="116"/>
      <c r="AG1484" s="116"/>
      <c r="AH1484" s="116"/>
      <c r="AI1484" s="116"/>
      <c r="AJ1484" s="116"/>
    </row>
    <row r="1485" spans="1:36" s="76" customFormat="1" x14ac:dyDescent="0.25">
      <c r="A1485" s="71"/>
      <c r="E1485" s="119"/>
      <c r="F1485" s="120"/>
      <c r="G1485" s="119"/>
      <c r="H1485" s="120"/>
      <c r="I1485" s="9"/>
      <c r="J1485" s="9"/>
      <c r="K1485" s="10"/>
      <c r="P1485" s="121"/>
      <c r="Q1485" s="116"/>
      <c r="R1485" s="116"/>
      <c r="S1485" s="116"/>
      <c r="T1485" s="116"/>
      <c r="U1485" s="116"/>
      <c r="V1485" s="116"/>
      <c r="W1485" s="116"/>
      <c r="X1485" s="116"/>
      <c r="Y1485" s="116"/>
      <c r="Z1485" s="116"/>
      <c r="AA1485" s="116"/>
      <c r="AB1485" s="116"/>
      <c r="AC1485" s="116"/>
      <c r="AD1485" s="116"/>
      <c r="AE1485" s="116"/>
      <c r="AF1485" s="116"/>
      <c r="AG1485" s="116"/>
      <c r="AH1485" s="116"/>
      <c r="AI1485" s="116"/>
      <c r="AJ1485" s="116"/>
    </row>
    <row r="1486" spans="1:36" s="76" customFormat="1" x14ac:dyDescent="0.25">
      <c r="A1486" s="71"/>
      <c r="E1486" s="119"/>
      <c r="F1486" s="120"/>
      <c r="G1486" s="119"/>
      <c r="H1486" s="120"/>
      <c r="I1486" s="9"/>
      <c r="J1486" s="9"/>
      <c r="K1486" s="10"/>
      <c r="P1486" s="121"/>
      <c r="Q1486" s="116"/>
      <c r="R1486" s="116"/>
      <c r="S1486" s="116"/>
      <c r="T1486" s="116"/>
      <c r="U1486" s="116"/>
      <c r="V1486" s="116"/>
      <c r="W1486" s="116"/>
      <c r="X1486" s="116"/>
      <c r="Y1486" s="116"/>
      <c r="Z1486" s="116"/>
      <c r="AA1486" s="116"/>
      <c r="AB1486" s="116"/>
      <c r="AC1486" s="116"/>
      <c r="AD1486" s="116"/>
      <c r="AE1486" s="116"/>
      <c r="AF1486" s="116"/>
      <c r="AG1486" s="116"/>
      <c r="AH1486" s="116"/>
      <c r="AI1486" s="116"/>
      <c r="AJ1486" s="116"/>
    </row>
    <row r="1487" spans="1:36" s="76" customFormat="1" x14ac:dyDescent="0.25">
      <c r="A1487" s="71"/>
      <c r="E1487" s="119"/>
      <c r="F1487" s="120"/>
      <c r="G1487" s="119"/>
      <c r="H1487" s="120"/>
      <c r="I1487" s="9"/>
      <c r="J1487" s="9"/>
      <c r="K1487" s="10"/>
      <c r="P1487" s="121"/>
      <c r="Q1487" s="116"/>
      <c r="R1487" s="116"/>
      <c r="S1487" s="116"/>
      <c r="T1487" s="116"/>
      <c r="U1487" s="116"/>
      <c r="V1487" s="116"/>
      <c r="W1487" s="116"/>
      <c r="X1487" s="116"/>
      <c r="Y1487" s="116"/>
      <c r="Z1487" s="116"/>
      <c r="AA1487" s="116"/>
      <c r="AB1487" s="116"/>
      <c r="AC1487" s="116"/>
      <c r="AD1487" s="116"/>
      <c r="AE1487" s="116"/>
      <c r="AF1487" s="116"/>
      <c r="AG1487" s="116"/>
      <c r="AH1487" s="116"/>
      <c r="AI1487" s="116"/>
      <c r="AJ1487" s="116"/>
    </row>
    <row r="1488" spans="1:36" s="76" customFormat="1" x14ac:dyDescent="0.25">
      <c r="A1488" s="71"/>
      <c r="E1488" s="119"/>
      <c r="F1488" s="120"/>
      <c r="G1488" s="119"/>
      <c r="H1488" s="120"/>
      <c r="I1488" s="9"/>
      <c r="J1488" s="9"/>
      <c r="K1488" s="10"/>
      <c r="P1488" s="121"/>
      <c r="Q1488" s="116"/>
      <c r="R1488" s="116"/>
      <c r="S1488" s="116"/>
      <c r="T1488" s="116"/>
      <c r="U1488" s="116"/>
      <c r="V1488" s="116"/>
      <c r="W1488" s="116"/>
      <c r="X1488" s="116"/>
      <c r="Y1488" s="116"/>
      <c r="Z1488" s="116"/>
      <c r="AA1488" s="116"/>
      <c r="AB1488" s="116"/>
      <c r="AC1488" s="116"/>
      <c r="AD1488" s="116"/>
      <c r="AE1488" s="116"/>
      <c r="AF1488" s="116"/>
      <c r="AG1488" s="116"/>
      <c r="AH1488" s="116"/>
      <c r="AI1488" s="116"/>
      <c r="AJ1488" s="116"/>
    </row>
    <row r="1489" spans="1:36" s="76" customFormat="1" x14ac:dyDescent="0.25">
      <c r="A1489" s="71"/>
      <c r="E1489" s="119"/>
      <c r="F1489" s="120"/>
      <c r="G1489" s="119"/>
      <c r="H1489" s="120"/>
      <c r="I1489" s="9"/>
      <c r="J1489" s="9"/>
      <c r="K1489" s="10"/>
      <c r="P1489" s="121"/>
      <c r="Q1489" s="116"/>
      <c r="R1489" s="116"/>
      <c r="S1489" s="116"/>
      <c r="T1489" s="116"/>
      <c r="U1489" s="116"/>
      <c r="V1489" s="116"/>
      <c r="W1489" s="116"/>
      <c r="X1489" s="116"/>
      <c r="Y1489" s="116"/>
      <c r="Z1489" s="116"/>
      <c r="AA1489" s="116"/>
      <c r="AB1489" s="116"/>
      <c r="AC1489" s="116"/>
      <c r="AD1489" s="116"/>
      <c r="AE1489" s="116"/>
      <c r="AF1489" s="116"/>
      <c r="AG1489" s="116"/>
      <c r="AH1489" s="116"/>
      <c r="AI1489" s="116"/>
      <c r="AJ1489" s="116"/>
    </row>
    <row r="1490" spans="1:36" s="76" customFormat="1" x14ac:dyDescent="0.25">
      <c r="A1490" s="71"/>
      <c r="E1490" s="119"/>
      <c r="F1490" s="120"/>
      <c r="G1490" s="119"/>
      <c r="H1490" s="120"/>
      <c r="I1490" s="9"/>
      <c r="J1490" s="9"/>
      <c r="K1490" s="10"/>
      <c r="P1490" s="121"/>
      <c r="Q1490" s="116"/>
      <c r="R1490" s="116"/>
      <c r="S1490" s="116"/>
      <c r="T1490" s="116"/>
      <c r="U1490" s="116"/>
      <c r="V1490" s="116"/>
      <c r="W1490" s="116"/>
      <c r="X1490" s="116"/>
      <c r="Y1490" s="116"/>
      <c r="Z1490" s="116"/>
      <c r="AA1490" s="116"/>
      <c r="AB1490" s="116"/>
      <c r="AC1490" s="116"/>
      <c r="AD1490" s="116"/>
      <c r="AE1490" s="116"/>
      <c r="AF1490" s="116"/>
      <c r="AG1490" s="116"/>
      <c r="AH1490" s="116"/>
      <c r="AI1490" s="116"/>
      <c r="AJ1490" s="116"/>
    </row>
    <row r="1491" spans="1:36" s="76" customFormat="1" x14ac:dyDescent="0.25">
      <c r="A1491" s="71"/>
      <c r="E1491" s="119"/>
      <c r="F1491" s="120"/>
      <c r="G1491" s="119"/>
      <c r="H1491" s="120"/>
      <c r="I1491" s="9"/>
      <c r="J1491" s="9"/>
      <c r="K1491" s="10"/>
      <c r="P1491" s="121"/>
      <c r="Q1491" s="116"/>
      <c r="R1491" s="116"/>
      <c r="S1491" s="116"/>
      <c r="T1491" s="116"/>
      <c r="U1491" s="116"/>
      <c r="V1491" s="116"/>
      <c r="W1491" s="116"/>
      <c r="X1491" s="116"/>
      <c r="Y1491" s="116"/>
      <c r="Z1491" s="116"/>
      <c r="AA1491" s="116"/>
      <c r="AB1491" s="116"/>
      <c r="AC1491" s="116"/>
      <c r="AD1491" s="116"/>
      <c r="AE1491" s="116"/>
      <c r="AF1491" s="116"/>
      <c r="AG1491" s="116"/>
      <c r="AH1491" s="116"/>
      <c r="AI1491" s="116"/>
      <c r="AJ1491" s="116"/>
    </row>
    <row r="1492" spans="1:36" s="76" customFormat="1" x14ac:dyDescent="0.25">
      <c r="A1492" s="71"/>
      <c r="E1492" s="119"/>
      <c r="F1492" s="120"/>
      <c r="G1492" s="119"/>
      <c r="H1492" s="120"/>
      <c r="I1492" s="9"/>
      <c r="J1492" s="9"/>
      <c r="K1492" s="10"/>
      <c r="P1492" s="121"/>
      <c r="Q1492" s="116"/>
      <c r="R1492" s="116"/>
      <c r="S1492" s="116"/>
      <c r="T1492" s="116"/>
      <c r="U1492" s="116"/>
      <c r="V1492" s="116"/>
      <c r="W1492" s="116"/>
      <c r="X1492" s="116"/>
      <c r="Y1492" s="116"/>
      <c r="Z1492" s="116"/>
      <c r="AA1492" s="116"/>
      <c r="AB1492" s="116"/>
      <c r="AC1492" s="116"/>
      <c r="AD1492" s="116"/>
      <c r="AE1492" s="116"/>
      <c r="AF1492" s="116"/>
      <c r="AG1492" s="116"/>
      <c r="AH1492" s="116"/>
      <c r="AI1492" s="116"/>
      <c r="AJ1492" s="116"/>
    </row>
    <row r="1493" spans="1:36" s="76" customFormat="1" x14ac:dyDescent="0.25">
      <c r="A1493" s="71"/>
      <c r="E1493" s="119"/>
      <c r="F1493" s="120"/>
      <c r="G1493" s="119"/>
      <c r="H1493" s="120"/>
      <c r="I1493" s="9"/>
      <c r="J1493" s="9"/>
      <c r="K1493" s="10"/>
      <c r="P1493" s="121"/>
      <c r="Q1493" s="116"/>
      <c r="R1493" s="116"/>
      <c r="S1493" s="116"/>
      <c r="T1493" s="116"/>
      <c r="U1493" s="116"/>
      <c r="V1493" s="116"/>
      <c r="W1493" s="116"/>
      <c r="X1493" s="116"/>
      <c r="Y1493" s="116"/>
      <c r="Z1493" s="116"/>
      <c r="AA1493" s="116"/>
      <c r="AB1493" s="116"/>
      <c r="AC1493" s="116"/>
      <c r="AD1493" s="116"/>
      <c r="AE1493" s="116"/>
      <c r="AF1493" s="116"/>
      <c r="AG1493" s="116"/>
      <c r="AH1493" s="116"/>
      <c r="AI1493" s="116"/>
      <c r="AJ1493" s="116"/>
    </row>
    <row r="1494" spans="1:36" s="76" customFormat="1" x14ac:dyDescent="0.25">
      <c r="A1494" s="71"/>
      <c r="E1494" s="119"/>
      <c r="F1494" s="120"/>
      <c r="G1494" s="119"/>
      <c r="H1494" s="120"/>
      <c r="I1494" s="9"/>
      <c r="J1494" s="9"/>
      <c r="K1494" s="10"/>
      <c r="P1494" s="121"/>
      <c r="Q1494" s="116"/>
      <c r="R1494" s="116"/>
      <c r="S1494" s="116"/>
      <c r="T1494" s="116"/>
      <c r="U1494" s="116"/>
      <c r="V1494" s="116"/>
      <c r="W1494" s="116"/>
      <c r="X1494" s="116"/>
      <c r="Y1494" s="116"/>
      <c r="Z1494" s="116"/>
      <c r="AA1494" s="116"/>
      <c r="AB1494" s="116"/>
      <c r="AC1494" s="116"/>
      <c r="AD1494" s="116"/>
      <c r="AE1494" s="116"/>
      <c r="AF1494" s="116"/>
      <c r="AG1494" s="116"/>
      <c r="AH1494" s="116"/>
      <c r="AI1494" s="116"/>
      <c r="AJ1494" s="116"/>
    </row>
    <row r="1495" spans="1:36" s="76" customFormat="1" x14ac:dyDescent="0.25">
      <c r="A1495" s="71"/>
      <c r="E1495" s="119"/>
      <c r="F1495" s="120"/>
      <c r="G1495" s="119"/>
      <c r="H1495" s="120"/>
      <c r="I1495" s="9"/>
      <c r="J1495" s="9"/>
      <c r="K1495" s="10"/>
      <c r="P1495" s="121"/>
      <c r="Q1495" s="116"/>
      <c r="R1495" s="116"/>
      <c r="S1495" s="116"/>
      <c r="T1495" s="116"/>
      <c r="U1495" s="116"/>
      <c r="V1495" s="116"/>
      <c r="W1495" s="116"/>
      <c r="X1495" s="116"/>
      <c r="Y1495" s="116"/>
      <c r="Z1495" s="116"/>
      <c r="AA1495" s="116"/>
      <c r="AB1495" s="116"/>
      <c r="AC1495" s="116"/>
      <c r="AD1495" s="116"/>
      <c r="AE1495" s="116"/>
      <c r="AF1495" s="116"/>
      <c r="AG1495" s="116"/>
      <c r="AH1495" s="116"/>
      <c r="AI1495" s="116"/>
      <c r="AJ1495" s="116"/>
    </row>
    <row r="1496" spans="1:36" s="76" customFormat="1" x14ac:dyDescent="0.25">
      <c r="A1496" s="71"/>
      <c r="E1496" s="119"/>
      <c r="F1496" s="120"/>
      <c r="G1496" s="119"/>
      <c r="H1496" s="120"/>
      <c r="I1496" s="9"/>
      <c r="J1496" s="9"/>
      <c r="K1496" s="10"/>
      <c r="P1496" s="121"/>
      <c r="Q1496" s="116"/>
      <c r="R1496" s="116"/>
      <c r="S1496" s="116"/>
      <c r="T1496" s="116"/>
      <c r="U1496" s="116"/>
      <c r="V1496" s="116"/>
      <c r="W1496" s="116"/>
      <c r="X1496" s="116"/>
      <c r="Y1496" s="116"/>
      <c r="Z1496" s="116"/>
      <c r="AA1496" s="116"/>
      <c r="AB1496" s="116"/>
      <c r="AC1496" s="116"/>
      <c r="AD1496" s="116"/>
      <c r="AE1496" s="116"/>
      <c r="AF1496" s="116"/>
      <c r="AG1496" s="116"/>
      <c r="AH1496" s="116"/>
      <c r="AI1496" s="116"/>
      <c r="AJ1496" s="116"/>
    </row>
    <row r="1497" spans="1:36" s="76" customFormat="1" x14ac:dyDescent="0.25">
      <c r="A1497" s="71"/>
      <c r="E1497" s="119"/>
      <c r="F1497" s="120"/>
      <c r="G1497" s="119"/>
      <c r="H1497" s="120"/>
      <c r="I1497" s="9"/>
      <c r="J1497" s="9"/>
      <c r="K1497" s="10"/>
      <c r="P1497" s="121"/>
      <c r="Q1497" s="116"/>
      <c r="R1497" s="116"/>
      <c r="S1497" s="116"/>
      <c r="T1497" s="116"/>
      <c r="U1497" s="116"/>
      <c r="V1497" s="116"/>
      <c r="W1497" s="116"/>
      <c r="X1497" s="116"/>
      <c r="Y1497" s="116"/>
      <c r="Z1497" s="116"/>
      <c r="AA1497" s="116"/>
      <c r="AB1497" s="116"/>
      <c r="AC1497" s="116"/>
      <c r="AD1497" s="116"/>
      <c r="AE1497" s="116"/>
      <c r="AF1497" s="116"/>
      <c r="AG1497" s="116"/>
      <c r="AH1497" s="116"/>
      <c r="AI1497" s="116"/>
      <c r="AJ1497" s="116"/>
    </row>
    <row r="1498" spans="1:36" s="76" customFormat="1" x14ac:dyDescent="0.25">
      <c r="A1498" s="71"/>
      <c r="E1498" s="119"/>
      <c r="F1498" s="120"/>
      <c r="G1498" s="119"/>
      <c r="H1498" s="120"/>
      <c r="I1498" s="9"/>
      <c r="J1498" s="9"/>
      <c r="K1498" s="10"/>
      <c r="P1498" s="121"/>
      <c r="Q1498" s="116"/>
      <c r="R1498" s="116"/>
      <c r="S1498" s="116"/>
      <c r="T1498" s="116"/>
      <c r="U1498" s="116"/>
      <c r="V1498" s="116"/>
      <c r="W1498" s="116"/>
      <c r="X1498" s="116"/>
      <c r="Y1498" s="116"/>
      <c r="Z1498" s="116"/>
      <c r="AA1498" s="116"/>
      <c r="AB1498" s="116"/>
      <c r="AC1498" s="116"/>
      <c r="AD1498" s="116"/>
      <c r="AE1498" s="116"/>
      <c r="AF1498" s="116"/>
      <c r="AG1498" s="116"/>
      <c r="AH1498" s="116"/>
      <c r="AI1498" s="116"/>
      <c r="AJ1498" s="116"/>
    </row>
    <row r="1499" spans="1:36" s="76" customFormat="1" x14ac:dyDescent="0.25">
      <c r="A1499" s="71"/>
      <c r="E1499" s="119"/>
      <c r="F1499" s="120"/>
      <c r="G1499" s="119"/>
      <c r="H1499" s="120"/>
      <c r="I1499" s="9"/>
      <c r="J1499" s="9"/>
      <c r="K1499" s="10"/>
      <c r="P1499" s="121"/>
      <c r="Q1499" s="116"/>
      <c r="R1499" s="116"/>
      <c r="S1499" s="116"/>
      <c r="T1499" s="116"/>
      <c r="U1499" s="116"/>
      <c r="V1499" s="116"/>
      <c r="W1499" s="116"/>
      <c r="X1499" s="116"/>
      <c r="Y1499" s="116"/>
      <c r="Z1499" s="116"/>
      <c r="AA1499" s="116"/>
      <c r="AB1499" s="116"/>
      <c r="AC1499" s="116"/>
      <c r="AD1499" s="116"/>
      <c r="AE1499" s="116"/>
      <c r="AF1499" s="116"/>
      <c r="AG1499" s="116"/>
      <c r="AH1499" s="116"/>
      <c r="AI1499" s="116"/>
      <c r="AJ1499" s="116"/>
    </row>
    <row r="1500" spans="1:36" s="76" customFormat="1" x14ac:dyDescent="0.25">
      <c r="A1500" s="71"/>
      <c r="E1500" s="119"/>
      <c r="F1500" s="120"/>
      <c r="G1500" s="119"/>
      <c r="H1500" s="120"/>
      <c r="I1500" s="9"/>
      <c r="J1500" s="9"/>
      <c r="K1500" s="10"/>
      <c r="P1500" s="121"/>
      <c r="Q1500" s="116"/>
      <c r="R1500" s="116"/>
      <c r="S1500" s="116"/>
      <c r="T1500" s="116"/>
      <c r="U1500" s="116"/>
      <c r="V1500" s="116"/>
      <c r="W1500" s="116"/>
      <c r="X1500" s="116"/>
      <c r="Y1500" s="116"/>
      <c r="Z1500" s="116"/>
      <c r="AA1500" s="116"/>
      <c r="AB1500" s="116"/>
      <c r="AC1500" s="116"/>
      <c r="AD1500" s="116"/>
      <c r="AE1500" s="116"/>
      <c r="AF1500" s="116"/>
      <c r="AG1500" s="116"/>
      <c r="AH1500" s="116"/>
      <c r="AI1500" s="116"/>
      <c r="AJ1500" s="116"/>
    </row>
    <row r="1501" spans="1:36" s="76" customFormat="1" x14ac:dyDescent="0.25">
      <c r="A1501" s="71"/>
      <c r="E1501" s="119"/>
      <c r="F1501" s="120"/>
      <c r="G1501" s="119"/>
      <c r="H1501" s="120"/>
      <c r="I1501" s="9"/>
      <c r="J1501" s="9"/>
      <c r="K1501" s="10"/>
      <c r="P1501" s="121"/>
      <c r="Q1501" s="116"/>
      <c r="R1501" s="116"/>
      <c r="S1501" s="116"/>
      <c r="T1501" s="116"/>
      <c r="U1501" s="116"/>
      <c r="V1501" s="116"/>
      <c r="W1501" s="116"/>
      <c r="X1501" s="116"/>
      <c r="Y1501" s="116"/>
      <c r="Z1501" s="116"/>
      <c r="AA1501" s="116"/>
      <c r="AB1501" s="116"/>
      <c r="AC1501" s="116"/>
      <c r="AD1501" s="116"/>
      <c r="AE1501" s="116"/>
      <c r="AF1501" s="116"/>
      <c r="AG1501" s="116"/>
      <c r="AH1501" s="116"/>
      <c r="AI1501" s="116"/>
      <c r="AJ1501" s="116"/>
    </row>
    <row r="1502" spans="1:36" s="76" customFormat="1" x14ac:dyDescent="0.25">
      <c r="A1502" s="71"/>
      <c r="E1502" s="119"/>
      <c r="F1502" s="120"/>
      <c r="G1502" s="119"/>
      <c r="H1502" s="120"/>
      <c r="I1502" s="9"/>
      <c r="J1502" s="9"/>
      <c r="K1502" s="10"/>
      <c r="P1502" s="121"/>
      <c r="Q1502" s="116"/>
      <c r="R1502" s="116"/>
      <c r="S1502" s="116"/>
      <c r="T1502" s="116"/>
      <c r="U1502" s="116"/>
      <c r="V1502" s="116"/>
      <c r="W1502" s="116"/>
      <c r="X1502" s="116"/>
      <c r="Y1502" s="116"/>
      <c r="Z1502" s="116"/>
      <c r="AA1502" s="116"/>
      <c r="AB1502" s="116"/>
      <c r="AC1502" s="116"/>
      <c r="AD1502" s="116"/>
      <c r="AE1502" s="116"/>
      <c r="AF1502" s="116"/>
      <c r="AG1502" s="116"/>
      <c r="AH1502" s="116"/>
      <c r="AI1502" s="116"/>
      <c r="AJ1502" s="116"/>
    </row>
    <row r="1503" spans="1:36" s="76" customFormat="1" x14ac:dyDescent="0.25">
      <c r="A1503" s="71"/>
      <c r="E1503" s="119"/>
      <c r="F1503" s="120"/>
      <c r="G1503" s="119"/>
      <c r="H1503" s="120"/>
      <c r="I1503" s="9"/>
      <c r="J1503" s="9"/>
      <c r="K1503" s="10"/>
      <c r="P1503" s="121"/>
      <c r="Q1503" s="116"/>
      <c r="R1503" s="116"/>
      <c r="S1503" s="116"/>
      <c r="T1503" s="116"/>
      <c r="U1503" s="116"/>
      <c r="V1503" s="116"/>
      <c r="W1503" s="116"/>
      <c r="X1503" s="116"/>
      <c r="Y1503" s="116"/>
      <c r="Z1503" s="116"/>
      <c r="AA1503" s="116"/>
      <c r="AB1503" s="116"/>
      <c r="AC1503" s="116"/>
      <c r="AD1503" s="116"/>
      <c r="AE1503" s="116"/>
      <c r="AF1503" s="116"/>
      <c r="AG1503" s="116"/>
      <c r="AH1503" s="116"/>
      <c r="AI1503" s="116"/>
      <c r="AJ1503" s="116"/>
    </row>
    <row r="1504" spans="1:36" s="76" customFormat="1" x14ac:dyDescent="0.25">
      <c r="A1504" s="71"/>
      <c r="E1504" s="119"/>
      <c r="F1504" s="120"/>
      <c r="G1504" s="119"/>
      <c r="H1504" s="120"/>
      <c r="I1504" s="9"/>
      <c r="J1504" s="9"/>
      <c r="K1504" s="10"/>
      <c r="P1504" s="121"/>
      <c r="Q1504" s="116"/>
      <c r="R1504" s="116"/>
      <c r="S1504" s="116"/>
      <c r="T1504" s="116"/>
      <c r="U1504" s="116"/>
      <c r="V1504" s="116"/>
      <c r="W1504" s="116"/>
      <c r="X1504" s="116"/>
      <c r="Y1504" s="116"/>
      <c r="Z1504" s="116"/>
      <c r="AA1504" s="116"/>
      <c r="AB1504" s="116"/>
      <c r="AC1504" s="116"/>
      <c r="AD1504" s="116"/>
      <c r="AE1504" s="116"/>
      <c r="AF1504" s="116"/>
      <c r="AG1504" s="116"/>
      <c r="AH1504" s="116"/>
      <c r="AI1504" s="116"/>
      <c r="AJ1504" s="116"/>
    </row>
    <row r="1505" spans="1:36" s="76" customFormat="1" x14ac:dyDescent="0.25">
      <c r="A1505" s="71"/>
      <c r="E1505" s="119"/>
      <c r="F1505" s="120"/>
      <c r="G1505" s="119"/>
      <c r="H1505" s="120"/>
      <c r="I1505" s="9"/>
      <c r="J1505" s="9"/>
      <c r="K1505" s="10"/>
      <c r="P1505" s="121"/>
      <c r="Q1505" s="116"/>
      <c r="R1505" s="116"/>
      <c r="S1505" s="116"/>
      <c r="T1505" s="116"/>
      <c r="U1505" s="116"/>
      <c r="V1505" s="116"/>
      <c r="W1505" s="116"/>
      <c r="X1505" s="116"/>
      <c r="Y1505" s="116"/>
      <c r="Z1505" s="116"/>
      <c r="AA1505" s="116"/>
      <c r="AB1505" s="116"/>
      <c r="AC1505" s="116"/>
      <c r="AD1505" s="116"/>
      <c r="AE1505" s="116"/>
      <c r="AF1505" s="116"/>
      <c r="AG1505" s="116"/>
      <c r="AH1505" s="116"/>
      <c r="AI1505" s="116"/>
      <c r="AJ1505" s="116"/>
    </row>
    <row r="1506" spans="1:36" s="76" customFormat="1" x14ac:dyDescent="0.25">
      <c r="A1506" s="71"/>
      <c r="E1506" s="119"/>
      <c r="F1506" s="120"/>
      <c r="G1506" s="119"/>
      <c r="H1506" s="120"/>
      <c r="I1506" s="9"/>
      <c r="J1506" s="9"/>
      <c r="K1506" s="10"/>
      <c r="P1506" s="121"/>
      <c r="Q1506" s="116"/>
      <c r="R1506" s="116"/>
      <c r="S1506" s="116"/>
      <c r="T1506" s="116"/>
      <c r="U1506" s="116"/>
      <c r="V1506" s="116"/>
      <c r="W1506" s="116"/>
      <c r="X1506" s="116"/>
      <c r="Y1506" s="116"/>
      <c r="Z1506" s="116"/>
      <c r="AA1506" s="116"/>
      <c r="AB1506" s="116"/>
      <c r="AC1506" s="116"/>
      <c r="AD1506" s="116"/>
      <c r="AE1506" s="116"/>
      <c r="AF1506" s="116"/>
      <c r="AG1506" s="116"/>
      <c r="AH1506" s="116"/>
      <c r="AI1506" s="116"/>
      <c r="AJ1506" s="116"/>
    </row>
    <row r="1507" spans="1:36" s="76" customFormat="1" x14ac:dyDescent="0.25">
      <c r="A1507" s="71"/>
      <c r="E1507" s="119"/>
      <c r="F1507" s="120"/>
      <c r="G1507" s="119"/>
      <c r="H1507" s="120"/>
      <c r="I1507" s="9"/>
      <c r="J1507" s="9"/>
      <c r="K1507" s="10"/>
      <c r="P1507" s="121"/>
      <c r="Q1507" s="116"/>
      <c r="R1507" s="116"/>
      <c r="S1507" s="116"/>
      <c r="T1507" s="116"/>
      <c r="U1507" s="116"/>
      <c r="V1507" s="116"/>
      <c r="W1507" s="116"/>
      <c r="X1507" s="116"/>
      <c r="Y1507" s="116"/>
      <c r="Z1507" s="116"/>
      <c r="AA1507" s="116"/>
      <c r="AB1507" s="116"/>
      <c r="AC1507" s="116"/>
      <c r="AD1507" s="116"/>
      <c r="AE1507" s="116"/>
      <c r="AF1507" s="116"/>
      <c r="AG1507" s="116"/>
      <c r="AH1507" s="116"/>
      <c r="AI1507" s="116"/>
      <c r="AJ1507" s="116"/>
    </row>
    <row r="1508" spans="1:36" s="76" customFormat="1" x14ac:dyDescent="0.25">
      <c r="A1508" s="71"/>
      <c r="E1508" s="119"/>
      <c r="F1508" s="120"/>
      <c r="G1508" s="119"/>
      <c r="H1508" s="120"/>
      <c r="I1508" s="9"/>
      <c r="J1508" s="9"/>
      <c r="K1508" s="10"/>
      <c r="P1508" s="121"/>
      <c r="Q1508" s="116"/>
      <c r="R1508" s="116"/>
      <c r="S1508" s="116"/>
      <c r="T1508" s="116"/>
      <c r="U1508" s="116"/>
      <c r="V1508" s="116"/>
      <c r="W1508" s="116"/>
      <c r="X1508" s="116"/>
      <c r="Y1508" s="116"/>
      <c r="Z1508" s="116"/>
      <c r="AA1508" s="116"/>
      <c r="AB1508" s="116"/>
      <c r="AC1508" s="116"/>
      <c r="AD1508" s="116"/>
      <c r="AE1508" s="116"/>
      <c r="AF1508" s="116"/>
      <c r="AG1508" s="116"/>
      <c r="AH1508" s="116"/>
      <c r="AI1508" s="116"/>
      <c r="AJ1508" s="116"/>
    </row>
    <row r="1509" spans="1:36" s="76" customFormat="1" x14ac:dyDescent="0.25">
      <c r="A1509" s="71"/>
      <c r="E1509" s="119"/>
      <c r="F1509" s="120"/>
      <c r="G1509" s="119"/>
      <c r="H1509" s="120"/>
      <c r="I1509" s="9"/>
      <c r="J1509" s="9"/>
      <c r="K1509" s="10"/>
      <c r="P1509" s="121"/>
      <c r="Q1509" s="116"/>
      <c r="R1509" s="116"/>
      <c r="S1509" s="116"/>
      <c r="T1509" s="116"/>
      <c r="U1509" s="116"/>
      <c r="V1509" s="116"/>
      <c r="W1509" s="116"/>
      <c r="X1509" s="116"/>
      <c r="Y1509" s="116"/>
      <c r="Z1509" s="116"/>
      <c r="AA1509" s="116"/>
      <c r="AB1509" s="116"/>
      <c r="AC1509" s="116"/>
      <c r="AD1509" s="116"/>
      <c r="AE1509" s="116"/>
      <c r="AF1509" s="116"/>
      <c r="AG1509" s="116"/>
      <c r="AH1509" s="116"/>
      <c r="AI1509" s="116"/>
      <c r="AJ1509" s="116"/>
    </row>
    <row r="1510" spans="1:36" s="76" customFormat="1" x14ac:dyDescent="0.25">
      <c r="A1510" s="71"/>
      <c r="E1510" s="119"/>
      <c r="F1510" s="120"/>
      <c r="G1510" s="119"/>
      <c r="H1510" s="120"/>
      <c r="I1510" s="9"/>
      <c r="J1510" s="9"/>
      <c r="K1510" s="10"/>
      <c r="P1510" s="121"/>
      <c r="Q1510" s="116"/>
      <c r="R1510" s="116"/>
      <c r="S1510" s="116"/>
      <c r="T1510" s="116"/>
      <c r="U1510" s="116"/>
      <c r="V1510" s="116"/>
      <c r="W1510" s="116"/>
      <c r="X1510" s="116"/>
      <c r="Y1510" s="116"/>
      <c r="Z1510" s="116"/>
      <c r="AA1510" s="116"/>
      <c r="AB1510" s="116"/>
      <c r="AC1510" s="116"/>
      <c r="AD1510" s="116"/>
      <c r="AE1510" s="116"/>
      <c r="AF1510" s="116"/>
      <c r="AG1510" s="116"/>
      <c r="AH1510" s="116"/>
      <c r="AI1510" s="116"/>
      <c r="AJ1510" s="116"/>
    </row>
    <row r="1511" spans="1:36" s="76" customFormat="1" x14ac:dyDescent="0.25">
      <c r="A1511" s="71"/>
      <c r="E1511" s="119"/>
      <c r="F1511" s="120"/>
      <c r="G1511" s="119"/>
      <c r="H1511" s="120"/>
      <c r="I1511" s="9"/>
      <c r="J1511" s="9"/>
      <c r="K1511" s="10"/>
      <c r="P1511" s="121"/>
      <c r="Q1511" s="116"/>
      <c r="R1511" s="116"/>
      <c r="S1511" s="116"/>
      <c r="T1511" s="116"/>
      <c r="U1511" s="116"/>
      <c r="V1511" s="116"/>
      <c r="W1511" s="116"/>
      <c r="X1511" s="116"/>
      <c r="Y1511" s="116"/>
      <c r="Z1511" s="116"/>
      <c r="AA1511" s="116"/>
      <c r="AB1511" s="116"/>
      <c r="AC1511" s="116"/>
      <c r="AD1511" s="116"/>
      <c r="AE1511" s="116"/>
      <c r="AF1511" s="116"/>
      <c r="AG1511" s="116"/>
      <c r="AH1511" s="116"/>
      <c r="AI1511" s="116"/>
      <c r="AJ1511" s="116"/>
    </row>
    <row r="1512" spans="1:36" s="76" customFormat="1" x14ac:dyDescent="0.25">
      <c r="A1512" s="71"/>
      <c r="E1512" s="119"/>
      <c r="F1512" s="120"/>
      <c r="G1512" s="119"/>
      <c r="H1512" s="120"/>
      <c r="I1512" s="9"/>
      <c r="J1512" s="9"/>
      <c r="K1512" s="10"/>
      <c r="P1512" s="121"/>
      <c r="Q1512" s="116"/>
      <c r="R1512" s="116"/>
      <c r="S1512" s="116"/>
      <c r="T1512" s="116"/>
      <c r="U1512" s="116"/>
      <c r="V1512" s="116"/>
      <c r="W1512" s="116"/>
      <c r="X1512" s="116"/>
      <c r="Y1512" s="116"/>
      <c r="Z1512" s="116"/>
      <c r="AA1512" s="116"/>
      <c r="AB1512" s="116"/>
      <c r="AC1512" s="116"/>
      <c r="AD1512" s="116"/>
      <c r="AE1512" s="116"/>
      <c r="AF1512" s="116"/>
      <c r="AG1512" s="116"/>
      <c r="AH1512" s="116"/>
      <c r="AI1512" s="116"/>
      <c r="AJ1512" s="116"/>
    </row>
    <row r="1513" spans="1:36" s="76" customFormat="1" x14ac:dyDescent="0.25">
      <c r="A1513" s="71"/>
      <c r="E1513" s="119"/>
      <c r="F1513" s="120"/>
      <c r="G1513" s="119"/>
      <c r="H1513" s="120"/>
      <c r="I1513" s="9"/>
      <c r="J1513" s="9"/>
      <c r="K1513" s="10"/>
      <c r="P1513" s="121"/>
      <c r="Q1513" s="116"/>
      <c r="R1513" s="116"/>
      <c r="S1513" s="116"/>
      <c r="T1513" s="116"/>
      <c r="U1513" s="116"/>
      <c r="V1513" s="116"/>
      <c r="W1513" s="116"/>
      <c r="X1513" s="116"/>
      <c r="Y1513" s="116"/>
      <c r="Z1513" s="116"/>
      <c r="AA1513" s="116"/>
      <c r="AB1513" s="116"/>
      <c r="AC1513" s="116"/>
      <c r="AD1513" s="116"/>
      <c r="AE1513" s="116"/>
      <c r="AF1513" s="116"/>
      <c r="AG1513" s="116"/>
      <c r="AH1513" s="116"/>
      <c r="AI1513" s="116"/>
      <c r="AJ1513" s="116"/>
    </row>
    <row r="1514" spans="1:36" s="76" customFormat="1" x14ac:dyDescent="0.25">
      <c r="A1514" s="71"/>
      <c r="E1514" s="119"/>
      <c r="F1514" s="120"/>
      <c r="G1514" s="119"/>
      <c r="H1514" s="120"/>
      <c r="I1514" s="9"/>
      <c r="J1514" s="9"/>
      <c r="K1514" s="10"/>
      <c r="P1514" s="121"/>
      <c r="Q1514" s="116"/>
      <c r="R1514" s="116"/>
      <c r="S1514" s="116"/>
      <c r="T1514" s="116"/>
      <c r="U1514" s="116"/>
      <c r="V1514" s="116"/>
      <c r="W1514" s="116"/>
      <c r="X1514" s="116"/>
      <c r="Y1514" s="116"/>
      <c r="Z1514" s="116"/>
      <c r="AA1514" s="116"/>
      <c r="AB1514" s="116"/>
      <c r="AC1514" s="116"/>
      <c r="AD1514" s="116"/>
      <c r="AE1514" s="116"/>
      <c r="AF1514" s="116"/>
      <c r="AG1514" s="116"/>
      <c r="AH1514" s="116"/>
      <c r="AI1514" s="116"/>
      <c r="AJ1514" s="116"/>
    </row>
    <row r="1515" spans="1:36" s="76" customFormat="1" x14ac:dyDescent="0.25">
      <c r="A1515" s="71"/>
      <c r="E1515" s="119"/>
      <c r="F1515" s="120"/>
      <c r="G1515" s="119"/>
      <c r="H1515" s="120"/>
      <c r="I1515" s="9"/>
      <c r="J1515" s="9"/>
      <c r="K1515" s="10"/>
      <c r="P1515" s="121"/>
      <c r="Q1515" s="116"/>
      <c r="R1515" s="116"/>
      <c r="S1515" s="116"/>
      <c r="T1515" s="116"/>
      <c r="U1515" s="116"/>
      <c r="V1515" s="116"/>
      <c r="W1515" s="116"/>
      <c r="X1515" s="116"/>
      <c r="Y1515" s="116"/>
      <c r="Z1515" s="116"/>
      <c r="AA1515" s="116"/>
      <c r="AB1515" s="116"/>
      <c r="AC1515" s="116"/>
      <c r="AD1515" s="116"/>
      <c r="AE1515" s="116"/>
      <c r="AF1515" s="116"/>
      <c r="AG1515" s="116"/>
      <c r="AH1515" s="116"/>
      <c r="AI1515" s="116"/>
      <c r="AJ1515" s="116"/>
    </row>
    <row r="1516" spans="1:36" s="76" customFormat="1" x14ac:dyDescent="0.25">
      <c r="A1516" s="71"/>
      <c r="E1516" s="119"/>
      <c r="F1516" s="120"/>
      <c r="G1516" s="119"/>
      <c r="H1516" s="120"/>
      <c r="I1516" s="9"/>
      <c r="J1516" s="9"/>
      <c r="K1516" s="10"/>
      <c r="P1516" s="121"/>
      <c r="Q1516" s="116"/>
      <c r="R1516" s="116"/>
      <c r="S1516" s="116"/>
      <c r="T1516" s="116"/>
      <c r="U1516" s="116"/>
      <c r="V1516" s="116"/>
      <c r="W1516" s="116"/>
      <c r="X1516" s="116"/>
      <c r="Y1516" s="116"/>
      <c r="Z1516" s="116"/>
      <c r="AA1516" s="116"/>
      <c r="AB1516" s="116"/>
      <c r="AC1516" s="116"/>
      <c r="AD1516" s="116"/>
      <c r="AE1516" s="116"/>
      <c r="AF1516" s="116"/>
      <c r="AG1516" s="116"/>
      <c r="AH1516" s="116"/>
      <c r="AI1516" s="116"/>
      <c r="AJ1516" s="116"/>
    </row>
    <row r="1517" spans="1:36" s="76" customFormat="1" x14ac:dyDescent="0.25">
      <c r="A1517" s="71"/>
      <c r="E1517" s="119"/>
      <c r="F1517" s="120"/>
      <c r="G1517" s="119"/>
      <c r="H1517" s="120"/>
      <c r="I1517" s="9"/>
      <c r="J1517" s="9"/>
      <c r="K1517" s="10"/>
      <c r="P1517" s="121"/>
      <c r="Q1517" s="116"/>
      <c r="R1517" s="116"/>
      <c r="S1517" s="116"/>
      <c r="T1517" s="116"/>
      <c r="U1517" s="116"/>
      <c r="V1517" s="116"/>
      <c r="W1517" s="116"/>
      <c r="X1517" s="116"/>
      <c r="Y1517" s="116"/>
      <c r="Z1517" s="116"/>
      <c r="AA1517" s="116"/>
      <c r="AB1517" s="116"/>
      <c r="AC1517" s="116"/>
      <c r="AD1517" s="116"/>
      <c r="AE1517" s="116"/>
      <c r="AF1517" s="116"/>
      <c r="AG1517" s="116"/>
      <c r="AH1517" s="116"/>
      <c r="AI1517" s="116"/>
      <c r="AJ1517" s="116"/>
    </row>
    <row r="1518" spans="1:36" s="76" customFormat="1" x14ac:dyDescent="0.25">
      <c r="A1518" s="71"/>
      <c r="E1518" s="119"/>
      <c r="F1518" s="120"/>
      <c r="G1518" s="119"/>
      <c r="H1518" s="120"/>
      <c r="I1518" s="9"/>
      <c r="J1518" s="9"/>
      <c r="K1518" s="10"/>
      <c r="P1518" s="121"/>
      <c r="Q1518" s="116"/>
      <c r="R1518" s="116"/>
      <c r="S1518" s="116"/>
      <c r="T1518" s="116"/>
      <c r="U1518" s="116"/>
      <c r="V1518" s="116"/>
      <c r="W1518" s="116"/>
      <c r="X1518" s="116"/>
      <c r="Y1518" s="116"/>
      <c r="Z1518" s="116"/>
      <c r="AA1518" s="116"/>
      <c r="AB1518" s="116"/>
      <c r="AC1518" s="116"/>
      <c r="AD1518" s="116"/>
      <c r="AE1518" s="116"/>
      <c r="AF1518" s="116"/>
      <c r="AG1518" s="116"/>
      <c r="AH1518" s="116"/>
      <c r="AI1518" s="116"/>
      <c r="AJ1518" s="116"/>
    </row>
    <row r="1519" spans="1:36" s="76" customFormat="1" x14ac:dyDescent="0.25">
      <c r="A1519" s="71"/>
      <c r="E1519" s="119"/>
      <c r="F1519" s="120"/>
      <c r="G1519" s="119"/>
      <c r="H1519" s="120"/>
      <c r="I1519" s="9"/>
      <c r="J1519" s="9"/>
      <c r="K1519" s="10"/>
      <c r="P1519" s="121"/>
      <c r="Q1519" s="116"/>
      <c r="R1519" s="116"/>
      <c r="S1519" s="116"/>
      <c r="T1519" s="116"/>
      <c r="U1519" s="116"/>
      <c r="V1519" s="116"/>
      <c r="W1519" s="116"/>
      <c r="X1519" s="116"/>
      <c r="Y1519" s="116"/>
      <c r="Z1519" s="116"/>
      <c r="AA1519" s="116"/>
      <c r="AB1519" s="116"/>
      <c r="AC1519" s="116"/>
      <c r="AD1519" s="116"/>
      <c r="AE1519" s="116"/>
      <c r="AF1519" s="116"/>
      <c r="AG1519" s="116"/>
      <c r="AH1519" s="116"/>
      <c r="AI1519" s="116"/>
      <c r="AJ1519" s="116"/>
    </row>
    <row r="1520" spans="1:36" s="76" customFormat="1" x14ac:dyDescent="0.25">
      <c r="A1520" s="71"/>
      <c r="E1520" s="119"/>
      <c r="F1520" s="120"/>
      <c r="G1520" s="119"/>
      <c r="H1520" s="120"/>
      <c r="I1520" s="9"/>
      <c r="J1520" s="9"/>
      <c r="K1520" s="10"/>
      <c r="P1520" s="121"/>
      <c r="Q1520" s="116"/>
      <c r="R1520" s="116"/>
      <c r="S1520" s="116"/>
      <c r="T1520" s="116"/>
      <c r="U1520" s="116"/>
      <c r="V1520" s="116"/>
      <c r="W1520" s="116"/>
      <c r="X1520" s="116"/>
      <c r="Y1520" s="116"/>
      <c r="Z1520" s="116"/>
      <c r="AA1520" s="116"/>
      <c r="AB1520" s="116"/>
      <c r="AC1520" s="116"/>
      <c r="AD1520" s="116"/>
      <c r="AE1520" s="116"/>
      <c r="AF1520" s="116"/>
      <c r="AG1520" s="116"/>
      <c r="AH1520" s="116"/>
      <c r="AI1520" s="116"/>
      <c r="AJ1520" s="116"/>
    </row>
    <row r="1521" spans="1:36" s="76" customFormat="1" x14ac:dyDescent="0.25">
      <c r="A1521" s="71"/>
      <c r="E1521" s="119"/>
      <c r="F1521" s="120"/>
      <c r="G1521" s="119"/>
      <c r="H1521" s="120"/>
      <c r="I1521" s="9"/>
      <c r="J1521" s="9"/>
      <c r="K1521" s="10"/>
      <c r="P1521" s="121"/>
      <c r="Q1521" s="116"/>
      <c r="R1521" s="116"/>
      <c r="S1521" s="116"/>
      <c r="T1521" s="116"/>
      <c r="U1521" s="116"/>
      <c r="V1521" s="116"/>
      <c r="W1521" s="116"/>
      <c r="X1521" s="116"/>
      <c r="Y1521" s="116"/>
      <c r="Z1521" s="116"/>
      <c r="AA1521" s="116"/>
      <c r="AB1521" s="116"/>
      <c r="AC1521" s="116"/>
      <c r="AD1521" s="116"/>
      <c r="AE1521" s="116"/>
      <c r="AF1521" s="116"/>
      <c r="AG1521" s="116"/>
      <c r="AH1521" s="116"/>
      <c r="AI1521" s="116"/>
      <c r="AJ1521" s="116"/>
    </row>
    <row r="1522" spans="1:36" s="76" customFormat="1" x14ac:dyDescent="0.25">
      <c r="A1522" s="71"/>
      <c r="E1522" s="119"/>
      <c r="F1522" s="120"/>
      <c r="G1522" s="119"/>
      <c r="H1522" s="120"/>
      <c r="I1522" s="9"/>
      <c r="J1522" s="9"/>
      <c r="K1522" s="10"/>
      <c r="P1522" s="121"/>
      <c r="Q1522" s="116"/>
      <c r="R1522" s="116"/>
      <c r="S1522" s="116"/>
      <c r="T1522" s="116"/>
      <c r="U1522" s="116"/>
      <c r="V1522" s="116"/>
      <c r="W1522" s="116"/>
      <c r="X1522" s="116"/>
      <c r="Y1522" s="116"/>
      <c r="Z1522" s="116"/>
      <c r="AA1522" s="116"/>
      <c r="AB1522" s="116"/>
      <c r="AC1522" s="116"/>
      <c r="AD1522" s="116"/>
      <c r="AE1522" s="116"/>
      <c r="AF1522" s="116"/>
      <c r="AG1522" s="116"/>
      <c r="AH1522" s="116"/>
      <c r="AI1522" s="116"/>
      <c r="AJ1522" s="116"/>
    </row>
    <row r="1523" spans="1:36" s="76" customFormat="1" x14ac:dyDescent="0.25">
      <c r="A1523" s="71"/>
      <c r="E1523" s="119"/>
      <c r="F1523" s="120"/>
      <c r="G1523" s="119"/>
      <c r="H1523" s="120"/>
      <c r="I1523" s="9"/>
      <c r="J1523" s="9"/>
      <c r="K1523" s="10"/>
      <c r="P1523" s="121"/>
      <c r="Q1523" s="116"/>
      <c r="R1523" s="116"/>
      <c r="S1523" s="116"/>
      <c r="T1523" s="116"/>
      <c r="U1523" s="116"/>
      <c r="V1523" s="116"/>
      <c r="W1523" s="116"/>
      <c r="X1523" s="116"/>
      <c r="Y1523" s="116"/>
      <c r="Z1523" s="116"/>
      <c r="AA1523" s="116"/>
      <c r="AB1523" s="116"/>
      <c r="AC1523" s="116"/>
      <c r="AD1523" s="116"/>
      <c r="AE1523" s="116"/>
      <c r="AF1523" s="116"/>
      <c r="AG1523" s="116"/>
      <c r="AH1523" s="116"/>
      <c r="AI1523" s="116"/>
      <c r="AJ1523" s="116"/>
    </row>
    <row r="1524" spans="1:36" s="76" customFormat="1" x14ac:dyDescent="0.25">
      <c r="A1524" s="71"/>
      <c r="E1524" s="119"/>
      <c r="F1524" s="120"/>
      <c r="G1524" s="119"/>
      <c r="H1524" s="120"/>
      <c r="I1524" s="9"/>
      <c r="J1524" s="9"/>
      <c r="K1524" s="10"/>
      <c r="P1524" s="121"/>
      <c r="Q1524" s="116"/>
      <c r="R1524" s="116"/>
      <c r="S1524" s="116"/>
      <c r="T1524" s="116"/>
      <c r="U1524" s="116"/>
      <c r="V1524" s="116"/>
      <c r="W1524" s="116"/>
      <c r="X1524" s="116"/>
      <c r="Y1524" s="116"/>
      <c r="Z1524" s="116"/>
      <c r="AA1524" s="116"/>
      <c r="AB1524" s="116"/>
      <c r="AC1524" s="116"/>
      <c r="AD1524" s="116"/>
      <c r="AE1524" s="116"/>
      <c r="AF1524" s="116"/>
      <c r="AG1524" s="116"/>
      <c r="AH1524" s="116"/>
      <c r="AI1524" s="116"/>
      <c r="AJ1524" s="116"/>
    </row>
    <row r="1525" spans="1:36" s="76" customFormat="1" x14ac:dyDescent="0.25">
      <c r="A1525" s="71"/>
      <c r="E1525" s="119"/>
      <c r="F1525" s="120"/>
      <c r="G1525" s="119"/>
      <c r="H1525" s="120"/>
      <c r="I1525" s="9"/>
      <c r="J1525" s="9"/>
      <c r="K1525" s="10"/>
      <c r="P1525" s="121"/>
      <c r="Q1525" s="116"/>
      <c r="R1525" s="116"/>
      <c r="S1525" s="116"/>
      <c r="T1525" s="116"/>
      <c r="U1525" s="116"/>
      <c r="V1525" s="116"/>
      <c r="W1525" s="116"/>
      <c r="X1525" s="116"/>
      <c r="Y1525" s="116"/>
      <c r="Z1525" s="116"/>
      <c r="AA1525" s="116"/>
      <c r="AB1525" s="116"/>
      <c r="AC1525" s="116"/>
      <c r="AD1525" s="116"/>
      <c r="AE1525" s="116"/>
      <c r="AF1525" s="116"/>
      <c r="AG1525" s="116"/>
      <c r="AH1525" s="116"/>
      <c r="AI1525" s="116"/>
      <c r="AJ1525" s="116"/>
    </row>
    <row r="1526" spans="1:36" s="76" customFormat="1" x14ac:dyDescent="0.25">
      <c r="A1526" s="71"/>
      <c r="E1526" s="119"/>
      <c r="F1526" s="120"/>
      <c r="G1526" s="119"/>
      <c r="H1526" s="120"/>
      <c r="I1526" s="9"/>
      <c r="J1526" s="9"/>
      <c r="K1526" s="10"/>
      <c r="P1526" s="121"/>
      <c r="Q1526" s="116"/>
      <c r="R1526" s="116"/>
      <c r="S1526" s="116"/>
      <c r="T1526" s="116"/>
      <c r="U1526" s="116"/>
      <c r="V1526" s="116"/>
      <c r="W1526" s="116"/>
      <c r="X1526" s="116"/>
      <c r="Y1526" s="116"/>
      <c r="Z1526" s="116"/>
      <c r="AA1526" s="116"/>
      <c r="AB1526" s="116"/>
      <c r="AC1526" s="116"/>
      <c r="AD1526" s="116"/>
      <c r="AE1526" s="116"/>
      <c r="AF1526" s="116"/>
      <c r="AG1526" s="116"/>
      <c r="AH1526" s="116"/>
      <c r="AI1526" s="116"/>
      <c r="AJ1526" s="116"/>
    </row>
    <row r="1527" spans="1:36" s="76" customFormat="1" x14ac:dyDescent="0.25">
      <c r="A1527" s="71"/>
      <c r="E1527" s="119"/>
      <c r="F1527" s="120"/>
      <c r="G1527" s="119"/>
      <c r="H1527" s="120"/>
      <c r="I1527" s="9"/>
      <c r="J1527" s="9"/>
      <c r="K1527" s="10"/>
      <c r="P1527" s="121"/>
      <c r="Q1527" s="116"/>
      <c r="R1527" s="116"/>
      <c r="S1527" s="116"/>
      <c r="T1527" s="116"/>
      <c r="U1527" s="116"/>
      <c r="V1527" s="116"/>
      <c r="W1527" s="116"/>
      <c r="X1527" s="116"/>
      <c r="Y1527" s="116"/>
      <c r="Z1527" s="116"/>
      <c r="AA1527" s="116"/>
      <c r="AB1527" s="116"/>
      <c r="AC1527" s="116"/>
      <c r="AD1527" s="116"/>
      <c r="AE1527" s="116"/>
      <c r="AF1527" s="116"/>
      <c r="AG1527" s="116"/>
      <c r="AH1527" s="116"/>
      <c r="AI1527" s="116"/>
      <c r="AJ1527" s="116"/>
    </row>
    <row r="1528" spans="1:36" s="76" customFormat="1" x14ac:dyDescent="0.25">
      <c r="A1528" s="71"/>
      <c r="E1528" s="119"/>
      <c r="F1528" s="120"/>
      <c r="G1528" s="119"/>
      <c r="H1528" s="120"/>
      <c r="I1528" s="9"/>
      <c r="J1528" s="9"/>
      <c r="K1528" s="10"/>
      <c r="P1528" s="121"/>
      <c r="Q1528" s="116"/>
      <c r="R1528" s="116"/>
      <c r="S1528" s="116"/>
      <c r="T1528" s="116"/>
      <c r="U1528" s="116"/>
      <c r="V1528" s="116"/>
      <c r="W1528" s="116"/>
      <c r="X1528" s="116"/>
      <c r="Y1528" s="116"/>
      <c r="Z1528" s="116"/>
      <c r="AA1528" s="116"/>
      <c r="AB1528" s="116"/>
      <c r="AC1528" s="116"/>
      <c r="AD1528" s="116"/>
      <c r="AE1528" s="116"/>
      <c r="AF1528" s="116"/>
      <c r="AG1528" s="116"/>
      <c r="AH1528" s="116"/>
      <c r="AI1528" s="116"/>
      <c r="AJ1528" s="116"/>
    </row>
    <row r="1529" spans="1:36" s="76" customFormat="1" x14ac:dyDescent="0.25">
      <c r="A1529" s="71"/>
      <c r="E1529" s="119"/>
      <c r="F1529" s="120"/>
      <c r="G1529" s="119"/>
      <c r="H1529" s="120"/>
      <c r="I1529" s="9"/>
      <c r="J1529" s="9"/>
      <c r="K1529" s="10"/>
      <c r="P1529" s="121"/>
      <c r="Q1529" s="116"/>
      <c r="R1529" s="116"/>
      <c r="S1529" s="116"/>
      <c r="T1529" s="116"/>
      <c r="U1529" s="116"/>
      <c r="V1529" s="116"/>
      <c r="W1529" s="116"/>
      <c r="X1529" s="116"/>
      <c r="Y1529" s="116"/>
      <c r="Z1529" s="116"/>
      <c r="AA1529" s="116"/>
      <c r="AB1529" s="116"/>
      <c r="AC1529" s="116"/>
      <c r="AD1529" s="116"/>
      <c r="AE1529" s="116"/>
      <c r="AF1529" s="116"/>
      <c r="AG1529" s="116"/>
      <c r="AH1529" s="116"/>
      <c r="AI1529" s="116"/>
      <c r="AJ1529" s="116"/>
    </row>
    <row r="1530" spans="1:36" s="76" customFormat="1" x14ac:dyDescent="0.25">
      <c r="A1530" s="71"/>
      <c r="E1530" s="119"/>
      <c r="F1530" s="120"/>
      <c r="G1530" s="119"/>
      <c r="H1530" s="120"/>
      <c r="I1530" s="9"/>
      <c r="J1530" s="9"/>
      <c r="K1530" s="10"/>
      <c r="P1530" s="121"/>
      <c r="Q1530" s="116"/>
      <c r="R1530" s="116"/>
      <c r="S1530" s="116"/>
      <c r="T1530" s="116"/>
      <c r="U1530" s="116"/>
      <c r="V1530" s="116"/>
      <c r="W1530" s="116"/>
      <c r="X1530" s="116"/>
      <c r="Y1530" s="116"/>
      <c r="Z1530" s="116"/>
      <c r="AA1530" s="116"/>
      <c r="AB1530" s="116"/>
      <c r="AC1530" s="116"/>
      <c r="AD1530" s="116"/>
      <c r="AE1530" s="116"/>
      <c r="AF1530" s="116"/>
      <c r="AG1530" s="116"/>
      <c r="AH1530" s="116"/>
      <c r="AI1530" s="116"/>
      <c r="AJ1530" s="116"/>
    </row>
    <row r="1531" spans="1:36" s="76" customFormat="1" x14ac:dyDescent="0.25">
      <c r="A1531" s="71"/>
      <c r="E1531" s="119"/>
      <c r="F1531" s="120"/>
      <c r="G1531" s="119"/>
      <c r="H1531" s="120"/>
      <c r="I1531" s="9"/>
      <c r="J1531" s="9"/>
      <c r="K1531" s="10"/>
      <c r="P1531" s="121"/>
      <c r="Q1531" s="116"/>
      <c r="R1531" s="116"/>
      <c r="S1531" s="116"/>
      <c r="T1531" s="116"/>
      <c r="U1531" s="116"/>
      <c r="V1531" s="116"/>
      <c r="W1531" s="116"/>
      <c r="X1531" s="116"/>
      <c r="Y1531" s="116"/>
      <c r="Z1531" s="116"/>
      <c r="AA1531" s="116"/>
      <c r="AB1531" s="116"/>
      <c r="AC1531" s="116"/>
      <c r="AD1531" s="116"/>
      <c r="AE1531" s="116"/>
      <c r="AF1531" s="116"/>
      <c r="AG1531" s="116"/>
      <c r="AH1531" s="116"/>
      <c r="AI1531" s="116"/>
      <c r="AJ1531" s="116"/>
    </row>
    <row r="1532" spans="1:36" s="76" customFormat="1" x14ac:dyDescent="0.25">
      <c r="A1532" s="71"/>
      <c r="E1532" s="119"/>
      <c r="F1532" s="120"/>
      <c r="G1532" s="119"/>
      <c r="H1532" s="120"/>
      <c r="I1532" s="9"/>
      <c r="J1532" s="9"/>
      <c r="K1532" s="10"/>
      <c r="P1532" s="121"/>
      <c r="Q1532" s="116"/>
      <c r="R1532" s="116"/>
      <c r="S1532" s="116"/>
      <c r="T1532" s="116"/>
      <c r="U1532" s="116"/>
      <c r="V1532" s="116"/>
      <c r="W1532" s="116"/>
      <c r="X1532" s="116"/>
      <c r="Y1532" s="116"/>
      <c r="Z1532" s="116"/>
      <c r="AA1532" s="116"/>
      <c r="AB1532" s="116"/>
      <c r="AC1532" s="116"/>
      <c r="AD1532" s="116"/>
      <c r="AE1532" s="116"/>
      <c r="AF1532" s="116"/>
      <c r="AG1532" s="116"/>
      <c r="AH1532" s="116"/>
      <c r="AI1532" s="116"/>
      <c r="AJ1532" s="116"/>
    </row>
    <row r="1533" spans="1:36" s="76" customFormat="1" x14ac:dyDescent="0.25">
      <c r="A1533" s="71"/>
      <c r="E1533" s="119"/>
      <c r="F1533" s="120"/>
      <c r="G1533" s="119"/>
      <c r="H1533" s="120"/>
      <c r="I1533" s="9"/>
      <c r="J1533" s="9"/>
      <c r="K1533" s="10"/>
      <c r="P1533" s="121"/>
      <c r="Q1533" s="116"/>
      <c r="R1533" s="116"/>
      <c r="S1533" s="116"/>
      <c r="T1533" s="116"/>
      <c r="U1533" s="116"/>
      <c r="V1533" s="116"/>
      <c r="W1533" s="116"/>
      <c r="X1533" s="116"/>
      <c r="Y1533" s="116"/>
      <c r="Z1533" s="116"/>
      <c r="AA1533" s="116"/>
      <c r="AB1533" s="116"/>
      <c r="AC1533" s="116"/>
      <c r="AD1533" s="116"/>
      <c r="AE1533" s="116"/>
      <c r="AF1533" s="116"/>
      <c r="AG1533" s="116"/>
      <c r="AH1533" s="116"/>
      <c r="AI1533" s="116"/>
      <c r="AJ1533" s="116"/>
    </row>
    <row r="1534" spans="1:36" s="76" customFormat="1" x14ac:dyDescent="0.25">
      <c r="A1534" s="71"/>
      <c r="E1534" s="119"/>
      <c r="F1534" s="120"/>
      <c r="G1534" s="119"/>
      <c r="H1534" s="120"/>
      <c r="I1534" s="9"/>
      <c r="J1534" s="9"/>
      <c r="K1534" s="10"/>
      <c r="P1534" s="121"/>
      <c r="Q1534" s="116"/>
      <c r="R1534" s="116"/>
      <c r="S1534" s="116"/>
      <c r="T1534" s="116"/>
      <c r="U1534" s="116"/>
      <c r="V1534" s="116"/>
      <c r="W1534" s="116"/>
      <c r="X1534" s="116"/>
      <c r="Y1534" s="116"/>
      <c r="Z1534" s="116"/>
      <c r="AA1534" s="116"/>
      <c r="AB1534" s="116"/>
      <c r="AC1534" s="116"/>
      <c r="AD1534" s="116"/>
      <c r="AE1534" s="116"/>
      <c r="AF1534" s="116"/>
      <c r="AG1534" s="116"/>
      <c r="AH1534" s="116"/>
      <c r="AI1534" s="116"/>
      <c r="AJ1534" s="116"/>
    </row>
    <row r="1535" spans="1:36" s="76" customFormat="1" x14ac:dyDescent="0.25">
      <c r="A1535" s="71"/>
      <c r="E1535" s="119"/>
      <c r="F1535" s="120"/>
      <c r="G1535" s="119"/>
      <c r="H1535" s="120"/>
      <c r="I1535" s="9"/>
      <c r="J1535" s="9"/>
      <c r="K1535" s="10"/>
      <c r="P1535" s="121"/>
      <c r="Q1535" s="116"/>
      <c r="R1535" s="116"/>
      <c r="S1535" s="116"/>
      <c r="T1535" s="116"/>
      <c r="U1535" s="116"/>
      <c r="V1535" s="116"/>
      <c r="W1535" s="116"/>
      <c r="X1535" s="116"/>
      <c r="Y1535" s="116"/>
      <c r="Z1535" s="116"/>
      <c r="AA1535" s="116"/>
      <c r="AB1535" s="116"/>
      <c r="AC1535" s="116"/>
      <c r="AD1535" s="116"/>
      <c r="AE1535" s="116"/>
      <c r="AF1535" s="116"/>
      <c r="AG1535" s="116"/>
      <c r="AH1535" s="116"/>
      <c r="AI1535" s="116"/>
      <c r="AJ1535" s="116"/>
    </row>
    <row r="1536" spans="1:36" s="76" customFormat="1" x14ac:dyDescent="0.25">
      <c r="A1536" s="71"/>
      <c r="E1536" s="119"/>
      <c r="F1536" s="120"/>
      <c r="G1536" s="119"/>
      <c r="H1536" s="120"/>
      <c r="I1536" s="9"/>
      <c r="J1536" s="9"/>
      <c r="K1536" s="10"/>
      <c r="P1536" s="121"/>
      <c r="Q1536" s="116"/>
      <c r="R1536" s="116"/>
      <c r="S1536" s="116"/>
      <c r="T1536" s="116"/>
      <c r="U1536" s="116"/>
      <c r="V1536" s="116"/>
      <c r="W1536" s="116"/>
      <c r="X1536" s="116"/>
      <c r="Y1536" s="116"/>
      <c r="Z1536" s="116"/>
      <c r="AA1536" s="116"/>
      <c r="AB1536" s="116"/>
      <c r="AC1536" s="116"/>
      <c r="AD1536" s="116"/>
      <c r="AE1536" s="116"/>
      <c r="AF1536" s="116"/>
      <c r="AG1536" s="116"/>
      <c r="AH1536" s="116"/>
      <c r="AI1536" s="116"/>
      <c r="AJ1536" s="116"/>
    </row>
    <row r="1537" spans="1:36" s="76" customFormat="1" x14ac:dyDescent="0.25">
      <c r="A1537" s="71"/>
      <c r="E1537" s="119"/>
      <c r="F1537" s="120"/>
      <c r="G1537" s="119"/>
      <c r="H1537" s="120"/>
      <c r="I1537" s="9"/>
      <c r="J1537" s="9"/>
      <c r="K1537" s="10"/>
      <c r="P1537" s="121"/>
      <c r="Q1537" s="116"/>
      <c r="R1537" s="116"/>
      <c r="S1537" s="116"/>
      <c r="T1537" s="116"/>
      <c r="U1537" s="116"/>
      <c r="V1537" s="116"/>
      <c r="W1537" s="116"/>
      <c r="X1537" s="116"/>
      <c r="Y1537" s="116"/>
      <c r="Z1537" s="116"/>
      <c r="AA1537" s="116"/>
      <c r="AB1537" s="116"/>
      <c r="AC1537" s="116"/>
      <c r="AD1537" s="116"/>
      <c r="AE1537" s="116"/>
      <c r="AF1537" s="116"/>
      <c r="AG1537" s="116"/>
      <c r="AH1537" s="116"/>
      <c r="AI1537" s="116"/>
      <c r="AJ1537" s="116"/>
    </row>
    <row r="1538" spans="1:36" s="76" customFormat="1" x14ac:dyDescent="0.25">
      <c r="A1538" s="71"/>
      <c r="E1538" s="119"/>
      <c r="F1538" s="120"/>
      <c r="G1538" s="119"/>
      <c r="H1538" s="120"/>
      <c r="I1538" s="9"/>
      <c r="J1538" s="9"/>
      <c r="K1538" s="10"/>
      <c r="P1538" s="121"/>
      <c r="Q1538" s="116"/>
      <c r="R1538" s="116"/>
      <c r="S1538" s="116"/>
      <c r="T1538" s="116"/>
      <c r="U1538" s="116"/>
      <c r="V1538" s="116"/>
      <c r="W1538" s="116"/>
      <c r="X1538" s="116"/>
      <c r="Y1538" s="116"/>
      <c r="Z1538" s="116"/>
      <c r="AA1538" s="116"/>
      <c r="AB1538" s="116"/>
      <c r="AC1538" s="116"/>
      <c r="AD1538" s="116"/>
      <c r="AE1538" s="116"/>
      <c r="AF1538" s="116"/>
      <c r="AG1538" s="116"/>
      <c r="AH1538" s="116"/>
      <c r="AI1538" s="116"/>
      <c r="AJ1538" s="116"/>
    </row>
    <row r="1539" spans="1:36" s="76" customFormat="1" x14ac:dyDescent="0.25">
      <c r="A1539" s="71"/>
      <c r="E1539" s="119"/>
      <c r="F1539" s="120"/>
      <c r="G1539" s="119"/>
      <c r="H1539" s="120"/>
      <c r="I1539" s="9"/>
      <c r="J1539" s="9"/>
      <c r="K1539" s="10"/>
      <c r="P1539" s="121"/>
      <c r="Q1539" s="116"/>
      <c r="R1539" s="116"/>
      <c r="S1539" s="116"/>
      <c r="T1539" s="116"/>
      <c r="U1539" s="116"/>
      <c r="V1539" s="116"/>
      <c r="W1539" s="116"/>
      <c r="X1539" s="116"/>
      <c r="Y1539" s="116"/>
      <c r="Z1539" s="116"/>
      <c r="AA1539" s="116"/>
      <c r="AB1539" s="116"/>
      <c r="AC1539" s="116"/>
      <c r="AD1539" s="116"/>
      <c r="AE1539" s="116"/>
      <c r="AF1539" s="116"/>
      <c r="AG1539" s="116"/>
      <c r="AH1539" s="116"/>
      <c r="AI1539" s="116"/>
      <c r="AJ1539" s="116"/>
    </row>
    <row r="1540" spans="1:36" s="76" customFormat="1" x14ac:dyDescent="0.25">
      <c r="A1540" s="71"/>
      <c r="E1540" s="119"/>
      <c r="F1540" s="120"/>
      <c r="G1540" s="119"/>
      <c r="H1540" s="120"/>
      <c r="I1540" s="9"/>
      <c r="J1540" s="9"/>
      <c r="K1540" s="10"/>
      <c r="P1540" s="121"/>
      <c r="Q1540" s="116"/>
      <c r="R1540" s="116"/>
      <c r="S1540" s="116"/>
      <c r="T1540" s="116"/>
      <c r="U1540" s="116"/>
      <c r="V1540" s="116"/>
      <c r="W1540" s="116"/>
      <c r="X1540" s="116"/>
      <c r="Y1540" s="116"/>
      <c r="Z1540" s="116"/>
      <c r="AA1540" s="116"/>
      <c r="AB1540" s="116"/>
      <c r="AC1540" s="116"/>
      <c r="AD1540" s="116"/>
      <c r="AE1540" s="116"/>
      <c r="AF1540" s="116"/>
      <c r="AG1540" s="116"/>
      <c r="AH1540" s="116"/>
      <c r="AI1540" s="116"/>
      <c r="AJ1540" s="116"/>
    </row>
    <row r="1541" spans="1:36" s="76" customFormat="1" x14ac:dyDescent="0.25">
      <c r="A1541" s="71"/>
      <c r="E1541" s="119"/>
      <c r="F1541" s="120"/>
      <c r="G1541" s="119"/>
      <c r="H1541" s="120"/>
      <c r="I1541" s="9"/>
      <c r="J1541" s="9"/>
      <c r="K1541" s="10"/>
      <c r="P1541" s="121"/>
      <c r="Q1541" s="116"/>
      <c r="R1541" s="116"/>
      <c r="S1541" s="116"/>
      <c r="T1541" s="116"/>
      <c r="U1541" s="116"/>
      <c r="V1541" s="116"/>
      <c r="W1541" s="116"/>
      <c r="X1541" s="116"/>
      <c r="Y1541" s="116"/>
      <c r="Z1541" s="116"/>
      <c r="AA1541" s="116"/>
      <c r="AB1541" s="116"/>
      <c r="AC1541" s="116"/>
      <c r="AD1541" s="116"/>
      <c r="AE1541" s="116"/>
      <c r="AF1541" s="116"/>
      <c r="AG1541" s="116"/>
      <c r="AH1541" s="116"/>
      <c r="AI1541" s="116"/>
      <c r="AJ1541" s="116"/>
    </row>
    <row r="1542" spans="1:36" s="76" customFormat="1" x14ac:dyDescent="0.25">
      <c r="A1542" s="71"/>
      <c r="E1542" s="119"/>
      <c r="F1542" s="120"/>
      <c r="G1542" s="119"/>
      <c r="H1542" s="120"/>
      <c r="I1542" s="9"/>
      <c r="J1542" s="9"/>
      <c r="K1542" s="10"/>
      <c r="P1542" s="121"/>
      <c r="Q1542" s="116"/>
      <c r="R1542" s="116"/>
      <c r="S1542" s="116"/>
      <c r="T1542" s="116"/>
      <c r="U1542" s="116"/>
      <c r="V1542" s="116"/>
      <c r="W1542" s="116"/>
      <c r="X1542" s="116"/>
      <c r="Y1542" s="116"/>
      <c r="Z1542" s="116"/>
      <c r="AA1542" s="116"/>
      <c r="AB1542" s="116"/>
      <c r="AC1542" s="116"/>
      <c r="AD1542" s="116"/>
      <c r="AE1542" s="116"/>
      <c r="AF1542" s="116"/>
      <c r="AG1542" s="116"/>
      <c r="AH1542" s="116"/>
      <c r="AI1542" s="116"/>
      <c r="AJ1542" s="116"/>
    </row>
    <row r="1543" spans="1:36" s="76" customFormat="1" x14ac:dyDescent="0.25">
      <c r="A1543" s="71"/>
      <c r="E1543" s="119"/>
      <c r="F1543" s="120"/>
      <c r="G1543" s="119"/>
      <c r="H1543" s="120"/>
      <c r="I1543" s="9"/>
      <c r="J1543" s="9"/>
      <c r="K1543" s="10"/>
      <c r="P1543" s="121"/>
      <c r="Q1543" s="116"/>
      <c r="R1543" s="116"/>
      <c r="S1543" s="116"/>
      <c r="T1543" s="116"/>
      <c r="U1543" s="116"/>
      <c r="V1543" s="116"/>
      <c r="W1543" s="116"/>
      <c r="X1543" s="116"/>
      <c r="Y1543" s="116"/>
      <c r="Z1543" s="116"/>
      <c r="AA1543" s="116"/>
      <c r="AB1543" s="116"/>
      <c r="AC1543" s="116"/>
      <c r="AD1543" s="116"/>
      <c r="AE1543" s="116"/>
      <c r="AF1543" s="116"/>
      <c r="AG1543" s="116"/>
      <c r="AH1543" s="116"/>
      <c r="AI1543" s="116"/>
      <c r="AJ1543" s="116"/>
    </row>
    <row r="1544" spans="1:36" s="76" customFormat="1" x14ac:dyDescent="0.25">
      <c r="A1544" s="71"/>
      <c r="E1544" s="119"/>
      <c r="F1544" s="120"/>
      <c r="G1544" s="119"/>
      <c r="H1544" s="120"/>
      <c r="I1544" s="9"/>
      <c r="J1544" s="9"/>
      <c r="K1544" s="10"/>
      <c r="P1544" s="121"/>
      <c r="Q1544" s="116"/>
      <c r="R1544" s="116"/>
      <c r="S1544" s="116"/>
      <c r="T1544" s="116"/>
      <c r="U1544" s="116"/>
      <c r="V1544" s="116"/>
      <c r="W1544" s="116"/>
      <c r="X1544" s="116"/>
      <c r="Y1544" s="116"/>
      <c r="Z1544" s="116"/>
      <c r="AA1544" s="116"/>
      <c r="AB1544" s="116"/>
      <c r="AC1544" s="116"/>
      <c r="AD1544" s="116"/>
      <c r="AE1544" s="116"/>
      <c r="AF1544" s="116"/>
      <c r="AG1544" s="116"/>
      <c r="AH1544" s="116"/>
      <c r="AI1544" s="116"/>
      <c r="AJ1544" s="116"/>
    </row>
    <row r="1545" spans="1:36" s="76" customFormat="1" x14ac:dyDescent="0.25">
      <c r="A1545" s="71"/>
      <c r="E1545" s="119"/>
      <c r="F1545" s="120"/>
      <c r="G1545" s="119"/>
      <c r="H1545" s="120"/>
      <c r="I1545" s="9"/>
      <c r="J1545" s="9"/>
      <c r="K1545" s="10"/>
      <c r="P1545" s="121"/>
      <c r="Q1545" s="116"/>
      <c r="R1545" s="116"/>
      <c r="S1545" s="116"/>
      <c r="T1545" s="116"/>
      <c r="U1545" s="116"/>
      <c r="V1545" s="116"/>
      <c r="W1545" s="116"/>
      <c r="X1545" s="116"/>
      <c r="Y1545" s="116"/>
      <c r="Z1545" s="116"/>
      <c r="AA1545" s="116"/>
      <c r="AB1545" s="116"/>
      <c r="AC1545" s="116"/>
      <c r="AD1545" s="116"/>
      <c r="AE1545" s="116"/>
      <c r="AF1545" s="116"/>
      <c r="AG1545" s="116"/>
      <c r="AH1545" s="116"/>
      <c r="AI1545" s="116"/>
      <c r="AJ1545" s="116"/>
    </row>
    <row r="1546" spans="1:36" s="76" customFormat="1" x14ac:dyDescent="0.25">
      <c r="A1546" s="71"/>
      <c r="E1546" s="119"/>
      <c r="F1546" s="120"/>
      <c r="G1546" s="119"/>
      <c r="H1546" s="120"/>
      <c r="I1546" s="9"/>
      <c r="J1546" s="9"/>
      <c r="K1546" s="10"/>
      <c r="P1546" s="121"/>
      <c r="Q1546" s="116"/>
      <c r="R1546" s="116"/>
      <c r="S1546" s="116"/>
      <c r="T1546" s="116"/>
      <c r="U1546" s="116"/>
      <c r="V1546" s="116"/>
      <c r="W1546" s="116"/>
      <c r="X1546" s="116"/>
      <c r="Y1546" s="116"/>
      <c r="Z1546" s="116"/>
      <c r="AA1546" s="116"/>
      <c r="AB1546" s="116"/>
      <c r="AC1546" s="116"/>
      <c r="AD1546" s="116"/>
      <c r="AE1546" s="116"/>
      <c r="AF1546" s="116"/>
      <c r="AG1546" s="116"/>
      <c r="AH1546" s="116"/>
      <c r="AI1546" s="116"/>
      <c r="AJ1546" s="116"/>
    </row>
    <row r="1547" spans="1:36" s="76" customFormat="1" x14ac:dyDescent="0.25">
      <c r="A1547" s="71"/>
      <c r="E1547" s="119"/>
      <c r="F1547" s="120"/>
      <c r="G1547" s="119"/>
      <c r="H1547" s="120"/>
      <c r="I1547" s="9"/>
      <c r="J1547" s="9"/>
      <c r="K1547" s="10"/>
      <c r="P1547" s="121"/>
      <c r="Q1547" s="116"/>
      <c r="R1547" s="116"/>
      <c r="S1547" s="116"/>
      <c r="T1547" s="116"/>
      <c r="U1547" s="116"/>
      <c r="V1547" s="116"/>
      <c r="W1547" s="116"/>
      <c r="X1547" s="116"/>
      <c r="Y1547" s="116"/>
      <c r="Z1547" s="116"/>
      <c r="AA1547" s="116"/>
      <c r="AB1547" s="116"/>
      <c r="AC1547" s="116"/>
      <c r="AD1547" s="116"/>
      <c r="AE1547" s="116"/>
      <c r="AF1547" s="116"/>
      <c r="AG1547" s="116"/>
      <c r="AH1547" s="116"/>
      <c r="AI1547" s="116"/>
      <c r="AJ1547" s="116"/>
    </row>
    <row r="1548" spans="1:36" s="76" customFormat="1" x14ac:dyDescent="0.25">
      <c r="A1548" s="71"/>
      <c r="E1548" s="119"/>
      <c r="F1548" s="120"/>
      <c r="G1548" s="119"/>
      <c r="H1548" s="120"/>
      <c r="I1548" s="9"/>
      <c r="J1548" s="9"/>
      <c r="K1548" s="10"/>
      <c r="P1548" s="121"/>
      <c r="Q1548" s="116"/>
      <c r="R1548" s="116"/>
      <c r="S1548" s="116"/>
      <c r="T1548" s="116"/>
      <c r="U1548" s="116"/>
      <c r="V1548" s="116"/>
      <c r="W1548" s="116"/>
      <c r="X1548" s="116"/>
      <c r="Y1548" s="116"/>
      <c r="Z1548" s="116"/>
      <c r="AA1548" s="116"/>
      <c r="AB1548" s="116"/>
      <c r="AC1548" s="116"/>
      <c r="AD1548" s="116"/>
      <c r="AE1548" s="116"/>
      <c r="AF1548" s="116"/>
      <c r="AG1548" s="116"/>
      <c r="AH1548" s="116"/>
      <c r="AI1548" s="116"/>
      <c r="AJ1548" s="116"/>
    </row>
    <row r="1549" spans="1:36" s="76" customFormat="1" x14ac:dyDescent="0.25">
      <c r="A1549" s="71"/>
      <c r="E1549" s="119"/>
      <c r="F1549" s="120"/>
      <c r="G1549" s="119"/>
      <c r="H1549" s="120"/>
      <c r="I1549" s="9"/>
      <c r="J1549" s="9"/>
      <c r="K1549" s="10"/>
      <c r="P1549" s="121"/>
      <c r="Q1549" s="116"/>
      <c r="R1549" s="116"/>
      <c r="S1549" s="116"/>
      <c r="T1549" s="116"/>
      <c r="U1549" s="116"/>
      <c r="V1549" s="116"/>
      <c r="W1549" s="116"/>
      <c r="X1549" s="116"/>
      <c r="Y1549" s="116"/>
      <c r="Z1549" s="116"/>
      <c r="AA1549" s="116"/>
      <c r="AB1549" s="116"/>
      <c r="AC1549" s="116"/>
      <c r="AD1549" s="116"/>
      <c r="AE1549" s="116"/>
      <c r="AF1549" s="116"/>
      <c r="AG1549" s="116"/>
      <c r="AH1549" s="116"/>
      <c r="AI1549" s="116"/>
      <c r="AJ1549" s="116"/>
    </row>
    <row r="1550" spans="1:36" s="76" customFormat="1" x14ac:dyDescent="0.25">
      <c r="A1550" s="71"/>
      <c r="E1550" s="119"/>
      <c r="F1550" s="120"/>
      <c r="G1550" s="119"/>
      <c r="H1550" s="120"/>
      <c r="I1550" s="9"/>
      <c r="J1550" s="9"/>
      <c r="K1550" s="10"/>
      <c r="P1550" s="121"/>
      <c r="Q1550" s="116"/>
      <c r="R1550" s="116"/>
      <c r="S1550" s="116"/>
      <c r="T1550" s="116"/>
      <c r="U1550" s="116"/>
      <c r="V1550" s="116"/>
      <c r="W1550" s="116"/>
      <c r="X1550" s="116"/>
      <c r="Y1550" s="116"/>
      <c r="Z1550" s="116"/>
      <c r="AA1550" s="116"/>
      <c r="AB1550" s="116"/>
      <c r="AC1550" s="116"/>
      <c r="AD1550" s="116"/>
      <c r="AE1550" s="116"/>
      <c r="AF1550" s="116"/>
      <c r="AG1550" s="116"/>
      <c r="AH1550" s="116"/>
      <c r="AI1550" s="116"/>
      <c r="AJ1550" s="116"/>
    </row>
    <row r="1551" spans="1:36" s="76" customFormat="1" x14ac:dyDescent="0.25">
      <c r="A1551" s="71"/>
      <c r="E1551" s="119"/>
      <c r="F1551" s="120"/>
      <c r="G1551" s="119"/>
      <c r="H1551" s="120"/>
      <c r="I1551" s="9"/>
      <c r="J1551" s="9"/>
      <c r="K1551" s="10"/>
      <c r="P1551" s="121"/>
      <c r="Q1551" s="116"/>
      <c r="R1551" s="116"/>
      <c r="S1551" s="116"/>
      <c r="T1551" s="116"/>
      <c r="U1551" s="116"/>
      <c r="V1551" s="116"/>
      <c r="W1551" s="116"/>
      <c r="X1551" s="116"/>
      <c r="Y1551" s="116"/>
      <c r="Z1551" s="116"/>
      <c r="AA1551" s="116"/>
      <c r="AB1551" s="116"/>
      <c r="AC1551" s="116"/>
      <c r="AD1551" s="116"/>
      <c r="AE1551" s="116"/>
      <c r="AF1551" s="116"/>
      <c r="AG1551" s="116"/>
      <c r="AH1551" s="116"/>
      <c r="AI1551" s="116"/>
      <c r="AJ1551" s="116"/>
    </row>
    <row r="1552" spans="1:36" s="76" customFormat="1" x14ac:dyDescent="0.25">
      <c r="A1552" s="71"/>
      <c r="E1552" s="119"/>
      <c r="F1552" s="120"/>
      <c r="G1552" s="119"/>
      <c r="H1552" s="120"/>
      <c r="I1552" s="9"/>
      <c r="J1552" s="9"/>
      <c r="K1552" s="10"/>
      <c r="P1552" s="121"/>
      <c r="Q1552" s="116"/>
      <c r="R1552" s="116"/>
      <c r="S1552" s="116"/>
      <c r="T1552" s="116"/>
      <c r="U1552" s="116"/>
      <c r="V1552" s="116"/>
      <c r="W1552" s="116"/>
      <c r="X1552" s="116"/>
      <c r="Y1552" s="116"/>
      <c r="Z1552" s="116"/>
      <c r="AA1552" s="116"/>
      <c r="AB1552" s="116"/>
      <c r="AC1552" s="116"/>
      <c r="AD1552" s="116"/>
      <c r="AE1552" s="116"/>
      <c r="AF1552" s="116"/>
      <c r="AG1552" s="116"/>
      <c r="AH1552" s="116"/>
      <c r="AI1552" s="116"/>
      <c r="AJ1552" s="116"/>
    </row>
    <row r="1553" spans="1:36" s="76" customFormat="1" x14ac:dyDescent="0.25">
      <c r="A1553" s="71"/>
      <c r="E1553" s="119"/>
      <c r="F1553" s="120"/>
      <c r="G1553" s="119"/>
      <c r="H1553" s="120"/>
      <c r="I1553" s="9"/>
      <c r="J1553" s="9"/>
      <c r="K1553" s="10"/>
      <c r="P1553" s="121"/>
      <c r="Q1553" s="116"/>
      <c r="R1553" s="116"/>
      <c r="S1553" s="116"/>
      <c r="T1553" s="116"/>
      <c r="U1553" s="116"/>
      <c r="V1553" s="116"/>
      <c r="W1553" s="116"/>
      <c r="X1553" s="116"/>
      <c r="Y1553" s="116"/>
      <c r="Z1553" s="116"/>
      <c r="AA1553" s="116"/>
      <c r="AB1553" s="116"/>
      <c r="AC1553" s="116"/>
      <c r="AD1553" s="116"/>
      <c r="AE1553" s="116"/>
      <c r="AF1553" s="116"/>
      <c r="AG1553" s="116"/>
      <c r="AH1553" s="116"/>
      <c r="AI1553" s="116"/>
      <c r="AJ1553" s="116"/>
    </row>
    <row r="1554" spans="1:36" s="76" customFormat="1" x14ac:dyDescent="0.25">
      <c r="A1554" s="71"/>
      <c r="E1554" s="119"/>
      <c r="F1554" s="120"/>
      <c r="G1554" s="119"/>
      <c r="H1554" s="120"/>
      <c r="I1554" s="9"/>
      <c r="J1554" s="9"/>
      <c r="K1554" s="10"/>
      <c r="P1554" s="121"/>
      <c r="Q1554" s="116"/>
      <c r="R1554" s="116"/>
      <c r="S1554" s="116"/>
      <c r="T1554" s="116"/>
      <c r="U1554" s="116"/>
      <c r="V1554" s="116"/>
      <c r="W1554" s="116"/>
      <c r="X1554" s="116"/>
      <c r="Y1554" s="116"/>
      <c r="Z1554" s="116"/>
      <c r="AA1554" s="116"/>
      <c r="AB1554" s="116"/>
      <c r="AC1554" s="116"/>
      <c r="AD1554" s="116"/>
      <c r="AE1554" s="116"/>
      <c r="AF1554" s="116"/>
      <c r="AG1554" s="116"/>
      <c r="AH1554" s="116"/>
      <c r="AI1554" s="116"/>
      <c r="AJ1554" s="116"/>
    </row>
    <row r="1555" spans="1:36" s="76" customFormat="1" x14ac:dyDescent="0.25">
      <c r="A1555" s="71"/>
      <c r="E1555" s="119"/>
      <c r="F1555" s="120"/>
      <c r="G1555" s="119"/>
      <c r="H1555" s="120"/>
      <c r="I1555" s="9"/>
      <c r="J1555" s="9"/>
      <c r="K1555" s="10"/>
      <c r="P1555" s="121"/>
      <c r="Q1555" s="116"/>
      <c r="R1555" s="116"/>
      <c r="S1555" s="116"/>
      <c r="T1555" s="116"/>
      <c r="U1555" s="116"/>
      <c r="V1555" s="116"/>
      <c r="W1555" s="116"/>
      <c r="X1555" s="116"/>
      <c r="Y1555" s="116"/>
      <c r="Z1555" s="116"/>
      <c r="AA1555" s="116"/>
      <c r="AB1555" s="116"/>
      <c r="AC1555" s="116"/>
      <c r="AD1555" s="116"/>
      <c r="AE1555" s="116"/>
      <c r="AF1555" s="116"/>
      <c r="AG1555" s="116"/>
      <c r="AH1555" s="116"/>
      <c r="AI1555" s="116"/>
      <c r="AJ1555" s="116"/>
    </row>
    <row r="1556" spans="1:36" s="76" customFormat="1" x14ac:dyDescent="0.25">
      <c r="A1556" s="71"/>
      <c r="E1556" s="119"/>
      <c r="F1556" s="120"/>
      <c r="G1556" s="119"/>
      <c r="H1556" s="120"/>
      <c r="I1556" s="9"/>
      <c r="J1556" s="9"/>
      <c r="K1556" s="10"/>
      <c r="P1556" s="121"/>
      <c r="Q1556" s="116"/>
      <c r="R1556" s="116"/>
      <c r="S1556" s="116"/>
      <c r="T1556" s="116"/>
      <c r="U1556" s="116"/>
      <c r="V1556" s="116"/>
      <c r="W1556" s="116"/>
      <c r="X1556" s="116"/>
      <c r="Y1556" s="116"/>
      <c r="Z1556" s="116"/>
      <c r="AA1556" s="116"/>
      <c r="AB1556" s="116"/>
      <c r="AC1556" s="116"/>
      <c r="AD1556" s="116"/>
      <c r="AE1556" s="116"/>
      <c r="AF1556" s="116"/>
      <c r="AG1556" s="116"/>
      <c r="AH1556" s="116"/>
      <c r="AI1556" s="116"/>
      <c r="AJ1556" s="116"/>
    </row>
    <row r="1557" spans="1:36" s="76" customFormat="1" x14ac:dyDescent="0.25">
      <c r="A1557" s="71"/>
      <c r="E1557" s="119"/>
      <c r="F1557" s="120"/>
      <c r="G1557" s="119"/>
      <c r="H1557" s="120"/>
      <c r="I1557" s="9"/>
      <c r="J1557" s="9"/>
      <c r="K1557" s="10"/>
      <c r="P1557" s="121"/>
      <c r="Q1557" s="116"/>
      <c r="R1557" s="116"/>
      <c r="S1557" s="116"/>
      <c r="T1557" s="116"/>
      <c r="U1557" s="116"/>
      <c r="V1557" s="116"/>
      <c r="W1557" s="116"/>
      <c r="X1557" s="116"/>
      <c r="Y1557" s="116"/>
      <c r="Z1557" s="116"/>
      <c r="AA1557" s="116"/>
      <c r="AB1557" s="116"/>
      <c r="AC1557" s="116"/>
      <c r="AD1557" s="116"/>
      <c r="AE1557" s="116"/>
      <c r="AF1557" s="116"/>
      <c r="AG1557" s="116"/>
      <c r="AH1557" s="116"/>
      <c r="AI1557" s="116"/>
      <c r="AJ1557" s="116"/>
    </row>
    <row r="1558" spans="1:36" s="76" customFormat="1" x14ac:dyDescent="0.25">
      <c r="A1558" s="71"/>
      <c r="E1558" s="119"/>
      <c r="F1558" s="120"/>
      <c r="G1558" s="119"/>
      <c r="H1558" s="120"/>
      <c r="I1558" s="9"/>
      <c r="J1558" s="9"/>
      <c r="K1558" s="10"/>
      <c r="P1558" s="121"/>
      <c r="Q1558" s="116"/>
      <c r="R1558" s="116"/>
      <c r="S1558" s="116"/>
      <c r="T1558" s="116"/>
      <c r="U1558" s="116"/>
      <c r="V1558" s="116"/>
      <c r="W1558" s="116"/>
      <c r="X1558" s="116"/>
      <c r="Y1558" s="116"/>
      <c r="Z1558" s="116"/>
      <c r="AA1558" s="116"/>
      <c r="AB1558" s="116"/>
      <c r="AC1558" s="116"/>
      <c r="AD1558" s="116"/>
      <c r="AE1558" s="116"/>
      <c r="AF1558" s="116"/>
      <c r="AG1558" s="116"/>
      <c r="AH1558" s="116"/>
      <c r="AI1558" s="116"/>
      <c r="AJ1558" s="116"/>
    </row>
    <row r="1559" spans="1:36" s="76" customFormat="1" x14ac:dyDescent="0.25">
      <c r="A1559" s="71"/>
      <c r="E1559" s="119"/>
      <c r="F1559" s="120"/>
      <c r="G1559" s="119"/>
      <c r="H1559" s="120"/>
      <c r="I1559" s="9"/>
      <c r="J1559" s="9"/>
      <c r="K1559" s="10"/>
      <c r="P1559" s="121"/>
      <c r="Q1559" s="116"/>
      <c r="R1559" s="116"/>
      <c r="S1559" s="116"/>
      <c r="T1559" s="116"/>
      <c r="U1559" s="116"/>
      <c r="V1559" s="116"/>
      <c r="W1559" s="116"/>
      <c r="X1559" s="116"/>
      <c r="Y1559" s="116"/>
      <c r="Z1559" s="116"/>
      <c r="AA1559" s="116"/>
      <c r="AB1559" s="116"/>
      <c r="AC1559" s="116"/>
      <c r="AD1559" s="116"/>
      <c r="AE1559" s="116"/>
      <c r="AF1559" s="116"/>
      <c r="AG1559" s="116"/>
      <c r="AH1559" s="116"/>
      <c r="AI1559" s="116"/>
      <c r="AJ1559" s="116"/>
    </row>
    <row r="1560" spans="1:36" s="76" customFormat="1" x14ac:dyDescent="0.25">
      <c r="A1560" s="71"/>
      <c r="E1560" s="119"/>
      <c r="F1560" s="120"/>
      <c r="G1560" s="119"/>
      <c r="H1560" s="120"/>
      <c r="I1560" s="9"/>
      <c r="J1560" s="9"/>
      <c r="K1560" s="10"/>
      <c r="P1560" s="121"/>
      <c r="Q1560" s="116"/>
      <c r="R1560" s="116"/>
      <c r="S1560" s="116"/>
      <c r="T1560" s="116"/>
      <c r="U1560" s="116"/>
      <c r="V1560" s="116"/>
      <c r="W1560" s="116"/>
      <c r="X1560" s="116"/>
      <c r="Y1560" s="116"/>
      <c r="Z1560" s="116"/>
      <c r="AA1560" s="116"/>
      <c r="AB1560" s="116"/>
      <c r="AC1560" s="116"/>
      <c r="AD1560" s="116"/>
      <c r="AE1560" s="116"/>
      <c r="AF1560" s="116"/>
      <c r="AG1560" s="116"/>
      <c r="AH1560" s="116"/>
      <c r="AI1560" s="116"/>
      <c r="AJ1560" s="116"/>
    </row>
    <row r="1561" spans="1:36" s="76" customFormat="1" x14ac:dyDescent="0.25">
      <c r="A1561" s="71"/>
      <c r="E1561" s="119"/>
      <c r="F1561" s="120"/>
      <c r="G1561" s="119"/>
      <c r="H1561" s="120"/>
      <c r="I1561" s="9"/>
      <c r="J1561" s="9"/>
      <c r="K1561" s="10"/>
      <c r="P1561" s="121"/>
      <c r="Q1561" s="116"/>
      <c r="R1561" s="116"/>
      <c r="S1561" s="116"/>
      <c r="T1561" s="116"/>
      <c r="U1561" s="116"/>
      <c r="V1561" s="116"/>
      <c r="W1561" s="116"/>
      <c r="X1561" s="116"/>
      <c r="Y1561" s="116"/>
      <c r="Z1561" s="116"/>
      <c r="AA1561" s="116"/>
      <c r="AB1561" s="116"/>
      <c r="AC1561" s="116"/>
      <c r="AD1561" s="116"/>
      <c r="AE1561" s="116"/>
      <c r="AF1561" s="116"/>
      <c r="AG1561" s="116"/>
      <c r="AH1561" s="116"/>
      <c r="AI1561" s="116"/>
      <c r="AJ1561" s="116"/>
    </row>
    <row r="1562" spans="1:36" s="76" customFormat="1" x14ac:dyDescent="0.25">
      <c r="A1562" s="71"/>
      <c r="E1562" s="119"/>
      <c r="F1562" s="120"/>
      <c r="G1562" s="119"/>
      <c r="H1562" s="120"/>
      <c r="I1562" s="9"/>
      <c r="J1562" s="9"/>
      <c r="K1562" s="10"/>
      <c r="P1562" s="121"/>
      <c r="Q1562" s="116"/>
      <c r="R1562" s="116"/>
      <c r="S1562" s="116"/>
      <c r="T1562" s="116"/>
      <c r="U1562" s="116"/>
      <c r="V1562" s="116"/>
      <c r="W1562" s="116"/>
      <c r="X1562" s="116"/>
      <c r="Y1562" s="116"/>
      <c r="Z1562" s="116"/>
      <c r="AA1562" s="116"/>
      <c r="AB1562" s="116"/>
      <c r="AC1562" s="116"/>
      <c r="AD1562" s="116"/>
      <c r="AE1562" s="116"/>
      <c r="AF1562" s="116"/>
      <c r="AG1562" s="116"/>
      <c r="AH1562" s="116"/>
      <c r="AI1562" s="116"/>
      <c r="AJ1562" s="116"/>
    </row>
    <row r="1563" spans="1:36" s="76" customFormat="1" x14ac:dyDescent="0.25">
      <c r="A1563" s="71"/>
      <c r="E1563" s="119"/>
      <c r="F1563" s="120"/>
      <c r="G1563" s="119"/>
      <c r="H1563" s="120"/>
      <c r="I1563" s="9"/>
      <c r="J1563" s="9"/>
      <c r="K1563" s="10"/>
      <c r="P1563" s="121"/>
      <c r="Q1563" s="116"/>
      <c r="R1563" s="116"/>
      <c r="S1563" s="116"/>
      <c r="T1563" s="116"/>
      <c r="U1563" s="116"/>
      <c r="V1563" s="116"/>
      <c r="W1563" s="116"/>
      <c r="X1563" s="116"/>
      <c r="Y1563" s="116"/>
      <c r="Z1563" s="116"/>
      <c r="AA1563" s="116"/>
      <c r="AB1563" s="116"/>
      <c r="AC1563" s="116"/>
      <c r="AD1563" s="116"/>
      <c r="AE1563" s="116"/>
      <c r="AF1563" s="116"/>
      <c r="AG1563" s="116"/>
      <c r="AH1563" s="116"/>
      <c r="AI1563" s="116"/>
      <c r="AJ1563" s="116"/>
    </row>
    <row r="1564" spans="1:36" s="76" customFormat="1" x14ac:dyDescent="0.25">
      <c r="A1564" s="71"/>
      <c r="E1564" s="119"/>
      <c r="F1564" s="120"/>
      <c r="G1564" s="119"/>
      <c r="H1564" s="120"/>
      <c r="I1564" s="9"/>
      <c r="J1564" s="9"/>
      <c r="K1564" s="10"/>
      <c r="P1564" s="121"/>
      <c r="Q1564" s="116"/>
      <c r="R1564" s="116"/>
      <c r="S1564" s="116"/>
      <c r="T1564" s="116"/>
      <c r="U1564" s="116"/>
      <c r="V1564" s="116"/>
      <c r="W1564" s="116"/>
      <c r="X1564" s="116"/>
      <c r="Y1564" s="116"/>
      <c r="Z1564" s="116"/>
      <c r="AA1564" s="116"/>
      <c r="AB1564" s="116"/>
      <c r="AC1564" s="116"/>
      <c r="AD1564" s="116"/>
      <c r="AE1564" s="116"/>
      <c r="AF1564" s="116"/>
      <c r="AG1564" s="116"/>
      <c r="AH1564" s="116"/>
      <c r="AI1564" s="116"/>
      <c r="AJ1564" s="116"/>
    </row>
    <row r="1565" spans="1:36" s="76" customFormat="1" x14ac:dyDescent="0.25">
      <c r="A1565" s="71"/>
      <c r="E1565" s="119"/>
      <c r="F1565" s="120"/>
      <c r="G1565" s="119"/>
      <c r="H1565" s="120"/>
      <c r="I1565" s="9"/>
      <c r="J1565" s="9"/>
      <c r="K1565" s="10"/>
      <c r="P1565" s="121"/>
      <c r="Q1565" s="116"/>
      <c r="R1565" s="116"/>
      <c r="S1565" s="116"/>
      <c r="T1565" s="116"/>
      <c r="U1565" s="116"/>
      <c r="V1565" s="116"/>
      <c r="W1565" s="116"/>
      <c r="X1565" s="116"/>
      <c r="Y1565" s="116"/>
      <c r="Z1565" s="116"/>
      <c r="AA1565" s="116"/>
      <c r="AB1565" s="116"/>
      <c r="AC1565" s="116"/>
      <c r="AD1565" s="116"/>
      <c r="AE1565" s="116"/>
      <c r="AF1565" s="116"/>
      <c r="AG1565" s="116"/>
      <c r="AH1565" s="116"/>
      <c r="AI1565" s="116"/>
      <c r="AJ1565" s="116"/>
    </row>
    <row r="1566" spans="1:36" s="76" customFormat="1" x14ac:dyDescent="0.25">
      <c r="A1566" s="71"/>
      <c r="E1566" s="119"/>
      <c r="F1566" s="120"/>
      <c r="G1566" s="119"/>
      <c r="H1566" s="120"/>
      <c r="I1566" s="9"/>
      <c r="J1566" s="9"/>
      <c r="K1566" s="10"/>
      <c r="P1566" s="121"/>
      <c r="Q1566" s="116"/>
      <c r="R1566" s="116"/>
      <c r="S1566" s="116"/>
      <c r="T1566" s="116"/>
      <c r="U1566" s="116"/>
      <c r="V1566" s="116"/>
      <c r="W1566" s="116"/>
      <c r="X1566" s="116"/>
      <c r="Y1566" s="116"/>
      <c r="Z1566" s="116"/>
      <c r="AA1566" s="116"/>
      <c r="AB1566" s="116"/>
      <c r="AC1566" s="116"/>
      <c r="AD1566" s="116"/>
      <c r="AE1566" s="116"/>
      <c r="AF1566" s="116"/>
      <c r="AG1566" s="116"/>
      <c r="AH1566" s="116"/>
      <c r="AI1566" s="116"/>
      <c r="AJ1566" s="116"/>
    </row>
    <row r="1567" spans="1:36" s="76" customFormat="1" x14ac:dyDescent="0.25">
      <c r="A1567" s="71"/>
      <c r="E1567" s="119"/>
      <c r="F1567" s="120"/>
      <c r="G1567" s="119"/>
      <c r="H1567" s="120"/>
      <c r="I1567" s="9"/>
      <c r="J1567" s="9"/>
      <c r="K1567" s="10"/>
      <c r="P1567" s="121"/>
      <c r="Q1567" s="116"/>
      <c r="R1567" s="116"/>
      <c r="S1567" s="116"/>
      <c r="T1567" s="116"/>
      <c r="U1567" s="116"/>
      <c r="V1567" s="116"/>
      <c r="W1567" s="116"/>
      <c r="X1567" s="116"/>
      <c r="Y1567" s="116"/>
      <c r="Z1567" s="116"/>
      <c r="AA1567" s="116"/>
      <c r="AB1567" s="116"/>
      <c r="AC1567" s="116"/>
      <c r="AD1567" s="116"/>
      <c r="AE1567" s="116"/>
      <c r="AF1567" s="116"/>
      <c r="AG1567" s="116"/>
      <c r="AH1567" s="116"/>
      <c r="AI1567" s="116"/>
      <c r="AJ1567" s="116"/>
    </row>
    <row r="1568" spans="1:36" s="76" customFormat="1" x14ac:dyDescent="0.25">
      <c r="A1568" s="71"/>
      <c r="E1568" s="119"/>
      <c r="F1568" s="120"/>
      <c r="G1568" s="119"/>
      <c r="H1568" s="120"/>
      <c r="I1568" s="9"/>
      <c r="J1568" s="9"/>
      <c r="K1568" s="10"/>
      <c r="P1568" s="121"/>
      <c r="Q1568" s="116"/>
      <c r="R1568" s="116"/>
      <c r="S1568" s="116"/>
      <c r="T1568" s="116"/>
      <c r="U1568" s="116"/>
      <c r="V1568" s="116"/>
      <c r="W1568" s="116"/>
      <c r="X1568" s="116"/>
      <c r="Y1568" s="116"/>
      <c r="Z1568" s="116"/>
      <c r="AA1568" s="116"/>
      <c r="AB1568" s="116"/>
      <c r="AC1568" s="116"/>
      <c r="AD1568" s="116"/>
      <c r="AE1568" s="116"/>
      <c r="AF1568" s="116"/>
      <c r="AG1568" s="116"/>
      <c r="AH1568" s="116"/>
      <c r="AI1568" s="116"/>
      <c r="AJ1568" s="116"/>
    </row>
    <row r="1569" spans="1:36" s="76" customFormat="1" x14ac:dyDescent="0.25">
      <c r="A1569" s="71"/>
      <c r="E1569" s="119"/>
      <c r="F1569" s="120"/>
      <c r="G1569" s="119"/>
      <c r="H1569" s="120"/>
      <c r="I1569" s="9"/>
      <c r="J1569" s="9"/>
      <c r="K1569" s="10"/>
      <c r="P1569" s="121"/>
      <c r="Q1569" s="116"/>
      <c r="R1569" s="116"/>
      <c r="S1569" s="116"/>
      <c r="T1569" s="116"/>
      <c r="U1569" s="116"/>
      <c r="V1569" s="116"/>
      <c r="W1569" s="116"/>
      <c r="X1569" s="116"/>
      <c r="Y1569" s="116"/>
      <c r="Z1569" s="116"/>
      <c r="AA1569" s="116"/>
      <c r="AB1569" s="116"/>
      <c r="AC1569" s="116"/>
      <c r="AD1569" s="116"/>
      <c r="AE1569" s="116"/>
      <c r="AF1569" s="116"/>
      <c r="AG1569" s="116"/>
      <c r="AH1569" s="116"/>
      <c r="AI1569" s="116"/>
      <c r="AJ1569" s="116"/>
    </row>
    <row r="1570" spans="1:36" s="76" customFormat="1" x14ac:dyDescent="0.25">
      <c r="A1570" s="71"/>
      <c r="E1570" s="119"/>
      <c r="F1570" s="120"/>
      <c r="G1570" s="119"/>
      <c r="H1570" s="120"/>
      <c r="I1570" s="9"/>
      <c r="J1570" s="9"/>
      <c r="K1570" s="10"/>
      <c r="P1570" s="121"/>
      <c r="Q1570" s="116"/>
      <c r="R1570" s="116"/>
      <c r="S1570" s="116"/>
      <c r="T1570" s="116"/>
      <c r="U1570" s="116"/>
      <c r="V1570" s="116"/>
      <c r="W1570" s="116"/>
      <c r="X1570" s="116"/>
      <c r="Y1570" s="116"/>
      <c r="Z1570" s="116"/>
      <c r="AA1570" s="116"/>
      <c r="AB1570" s="116"/>
      <c r="AC1570" s="116"/>
      <c r="AD1570" s="116"/>
      <c r="AE1570" s="116"/>
      <c r="AF1570" s="116"/>
      <c r="AG1570" s="116"/>
      <c r="AH1570" s="116"/>
      <c r="AI1570" s="116"/>
      <c r="AJ1570" s="116"/>
    </row>
    <row r="1571" spans="1:36" s="76" customFormat="1" x14ac:dyDescent="0.25">
      <c r="A1571" s="71"/>
      <c r="E1571" s="119"/>
      <c r="F1571" s="120"/>
      <c r="G1571" s="119"/>
      <c r="H1571" s="120"/>
      <c r="I1571" s="9"/>
      <c r="J1571" s="9"/>
      <c r="K1571" s="10"/>
      <c r="P1571" s="121"/>
      <c r="Q1571" s="116"/>
      <c r="R1571" s="116"/>
      <c r="S1571" s="116"/>
      <c r="T1571" s="116"/>
      <c r="U1571" s="116"/>
      <c r="V1571" s="116"/>
      <c r="W1571" s="116"/>
      <c r="X1571" s="116"/>
      <c r="Y1571" s="116"/>
      <c r="Z1571" s="116"/>
      <c r="AA1571" s="116"/>
      <c r="AB1571" s="116"/>
      <c r="AC1571" s="116"/>
      <c r="AD1571" s="116"/>
      <c r="AE1571" s="116"/>
      <c r="AF1571" s="116"/>
      <c r="AG1571" s="116"/>
      <c r="AH1571" s="116"/>
      <c r="AI1571" s="116"/>
      <c r="AJ1571" s="116"/>
    </row>
    <row r="1572" spans="1:36" s="76" customFormat="1" x14ac:dyDescent="0.25">
      <c r="A1572" s="71"/>
      <c r="E1572" s="119"/>
      <c r="F1572" s="120"/>
      <c r="G1572" s="119"/>
      <c r="H1572" s="120"/>
      <c r="I1572" s="9"/>
      <c r="J1572" s="9"/>
      <c r="K1572" s="10"/>
      <c r="P1572" s="121"/>
      <c r="Q1572" s="116"/>
      <c r="R1572" s="116"/>
      <c r="S1572" s="116"/>
      <c r="T1572" s="116"/>
      <c r="U1572" s="116"/>
      <c r="V1572" s="116"/>
      <c r="W1572" s="116"/>
      <c r="X1572" s="116"/>
      <c r="Y1572" s="116"/>
      <c r="Z1572" s="116"/>
      <c r="AA1572" s="116"/>
      <c r="AB1572" s="116"/>
      <c r="AC1572" s="116"/>
      <c r="AD1572" s="116"/>
      <c r="AE1572" s="116"/>
      <c r="AF1572" s="116"/>
      <c r="AG1572" s="116"/>
      <c r="AH1572" s="116"/>
      <c r="AI1572" s="116"/>
      <c r="AJ1572" s="116"/>
    </row>
    <row r="1573" spans="1:36" s="76" customFormat="1" x14ac:dyDescent="0.25">
      <c r="A1573" s="71"/>
      <c r="E1573" s="119"/>
      <c r="F1573" s="120"/>
      <c r="G1573" s="119"/>
      <c r="H1573" s="120"/>
      <c r="I1573" s="9"/>
      <c r="J1573" s="9"/>
      <c r="K1573" s="10"/>
      <c r="P1573" s="121"/>
      <c r="Q1573" s="116"/>
      <c r="R1573" s="116"/>
      <c r="S1573" s="116"/>
      <c r="T1573" s="116"/>
      <c r="U1573" s="116"/>
      <c r="V1573" s="116"/>
      <c r="W1573" s="116"/>
      <c r="X1573" s="116"/>
      <c r="Y1573" s="116"/>
      <c r="Z1573" s="116"/>
      <c r="AA1573" s="116"/>
      <c r="AB1573" s="116"/>
      <c r="AC1573" s="116"/>
      <c r="AD1573" s="116"/>
      <c r="AE1573" s="116"/>
      <c r="AF1573" s="116"/>
      <c r="AG1573" s="116"/>
      <c r="AH1573" s="116"/>
      <c r="AI1573" s="116"/>
      <c r="AJ1573" s="116"/>
    </row>
    <row r="1574" spans="1:36" s="76" customFormat="1" x14ac:dyDescent="0.25">
      <c r="A1574" s="71"/>
      <c r="E1574" s="119"/>
      <c r="F1574" s="120"/>
      <c r="G1574" s="119"/>
      <c r="H1574" s="120"/>
      <c r="I1574" s="9"/>
      <c r="J1574" s="9"/>
      <c r="K1574" s="10"/>
      <c r="P1574" s="121"/>
      <c r="Q1574" s="116"/>
      <c r="R1574" s="116"/>
      <c r="S1574" s="116"/>
      <c r="T1574" s="116"/>
      <c r="U1574" s="116"/>
      <c r="V1574" s="116"/>
      <c r="W1574" s="116"/>
      <c r="X1574" s="116"/>
      <c r="Y1574" s="116"/>
      <c r="Z1574" s="116"/>
      <c r="AA1574" s="116"/>
      <c r="AB1574" s="116"/>
      <c r="AC1574" s="116"/>
      <c r="AD1574" s="116"/>
      <c r="AE1574" s="116"/>
      <c r="AF1574" s="116"/>
      <c r="AG1574" s="116"/>
      <c r="AH1574" s="116"/>
      <c r="AI1574" s="116"/>
      <c r="AJ1574" s="116"/>
    </row>
    <row r="1575" spans="1:36" s="76" customFormat="1" x14ac:dyDescent="0.25">
      <c r="A1575" s="71"/>
      <c r="E1575" s="119"/>
      <c r="F1575" s="120"/>
      <c r="G1575" s="119"/>
      <c r="H1575" s="120"/>
      <c r="I1575" s="9"/>
      <c r="J1575" s="9"/>
      <c r="K1575" s="10"/>
      <c r="P1575" s="121"/>
      <c r="Q1575" s="116"/>
      <c r="R1575" s="116"/>
      <c r="S1575" s="116"/>
      <c r="T1575" s="116"/>
      <c r="U1575" s="116"/>
      <c r="V1575" s="116"/>
      <c r="W1575" s="116"/>
      <c r="X1575" s="116"/>
      <c r="Y1575" s="116"/>
      <c r="Z1575" s="116"/>
      <c r="AA1575" s="116"/>
      <c r="AB1575" s="116"/>
      <c r="AC1575" s="116"/>
      <c r="AD1575" s="116"/>
      <c r="AE1575" s="116"/>
      <c r="AF1575" s="116"/>
      <c r="AG1575" s="116"/>
      <c r="AH1575" s="116"/>
      <c r="AI1575" s="116"/>
      <c r="AJ1575" s="116"/>
    </row>
    <row r="1576" spans="1:36" s="76" customFormat="1" x14ac:dyDescent="0.25">
      <c r="A1576" s="71"/>
      <c r="E1576" s="119"/>
      <c r="F1576" s="120"/>
      <c r="G1576" s="119"/>
      <c r="H1576" s="120"/>
      <c r="I1576" s="9"/>
      <c r="J1576" s="9"/>
      <c r="K1576" s="10"/>
      <c r="P1576" s="121"/>
      <c r="Q1576" s="116"/>
      <c r="R1576" s="116"/>
      <c r="S1576" s="116"/>
      <c r="T1576" s="116"/>
      <c r="U1576" s="116"/>
      <c r="V1576" s="116"/>
      <c r="W1576" s="116"/>
      <c r="X1576" s="116"/>
      <c r="Y1576" s="116"/>
      <c r="Z1576" s="116"/>
      <c r="AA1576" s="116"/>
      <c r="AB1576" s="116"/>
      <c r="AC1576" s="116"/>
      <c r="AD1576" s="116"/>
      <c r="AE1576" s="116"/>
      <c r="AF1576" s="116"/>
      <c r="AG1576" s="116"/>
      <c r="AH1576" s="116"/>
      <c r="AI1576" s="116"/>
      <c r="AJ1576" s="116"/>
    </row>
    <row r="1577" spans="1:36" s="76" customFormat="1" x14ac:dyDescent="0.25">
      <c r="A1577" s="71"/>
      <c r="E1577" s="119"/>
      <c r="F1577" s="120"/>
      <c r="G1577" s="119"/>
      <c r="H1577" s="120"/>
      <c r="I1577" s="9"/>
      <c r="J1577" s="9"/>
      <c r="K1577" s="10"/>
      <c r="P1577" s="121"/>
      <c r="Q1577" s="116"/>
      <c r="R1577" s="116"/>
      <c r="S1577" s="116"/>
      <c r="T1577" s="116"/>
      <c r="U1577" s="116"/>
      <c r="V1577" s="116"/>
      <c r="W1577" s="116"/>
      <c r="X1577" s="116"/>
      <c r="Y1577" s="116"/>
      <c r="Z1577" s="116"/>
      <c r="AA1577" s="116"/>
      <c r="AB1577" s="116"/>
      <c r="AC1577" s="116"/>
      <c r="AD1577" s="116"/>
      <c r="AE1577" s="116"/>
      <c r="AF1577" s="116"/>
      <c r="AG1577" s="116"/>
      <c r="AH1577" s="116"/>
      <c r="AI1577" s="116"/>
      <c r="AJ1577" s="116"/>
    </row>
    <row r="1578" spans="1:36" s="76" customFormat="1" x14ac:dyDescent="0.25">
      <c r="A1578" s="71"/>
      <c r="E1578" s="119"/>
      <c r="F1578" s="120"/>
      <c r="G1578" s="119"/>
      <c r="H1578" s="120"/>
      <c r="I1578" s="9"/>
      <c r="J1578" s="9"/>
      <c r="K1578" s="10"/>
      <c r="P1578" s="121"/>
      <c r="Q1578" s="116"/>
      <c r="R1578" s="116"/>
      <c r="S1578" s="116"/>
      <c r="T1578" s="116"/>
      <c r="U1578" s="116"/>
      <c r="V1578" s="116"/>
      <c r="W1578" s="116"/>
      <c r="X1578" s="116"/>
      <c r="Y1578" s="116"/>
      <c r="Z1578" s="116"/>
      <c r="AA1578" s="116"/>
      <c r="AB1578" s="116"/>
      <c r="AC1578" s="116"/>
      <c r="AD1578" s="116"/>
      <c r="AE1578" s="116"/>
      <c r="AF1578" s="116"/>
      <c r="AG1578" s="116"/>
      <c r="AH1578" s="116"/>
      <c r="AI1578" s="116"/>
      <c r="AJ1578" s="116"/>
    </row>
    <row r="1579" spans="1:36" s="76" customFormat="1" x14ac:dyDescent="0.25">
      <c r="A1579" s="71"/>
      <c r="E1579" s="119"/>
      <c r="F1579" s="120"/>
      <c r="G1579" s="119"/>
      <c r="H1579" s="120"/>
      <c r="I1579" s="9"/>
      <c r="J1579" s="9"/>
      <c r="K1579" s="10"/>
      <c r="P1579" s="121"/>
      <c r="Q1579" s="116"/>
      <c r="R1579" s="116"/>
      <c r="S1579" s="116"/>
      <c r="T1579" s="116"/>
      <c r="U1579" s="116"/>
      <c r="V1579" s="116"/>
      <c r="W1579" s="116"/>
      <c r="X1579" s="116"/>
      <c r="Y1579" s="116"/>
      <c r="Z1579" s="116"/>
      <c r="AA1579" s="116"/>
      <c r="AB1579" s="116"/>
      <c r="AC1579" s="116"/>
      <c r="AD1579" s="116"/>
      <c r="AE1579" s="116"/>
      <c r="AF1579" s="116"/>
      <c r="AG1579" s="116"/>
      <c r="AH1579" s="116"/>
      <c r="AI1579" s="116"/>
      <c r="AJ1579" s="116"/>
    </row>
    <row r="1580" spans="1:36" s="76" customFormat="1" x14ac:dyDescent="0.25">
      <c r="A1580" s="71"/>
      <c r="E1580" s="119"/>
      <c r="F1580" s="120"/>
      <c r="G1580" s="119"/>
      <c r="H1580" s="120"/>
      <c r="I1580" s="9"/>
      <c r="J1580" s="9"/>
      <c r="K1580" s="10"/>
      <c r="P1580" s="121"/>
      <c r="Q1580" s="116"/>
      <c r="R1580" s="116"/>
      <c r="S1580" s="116"/>
      <c r="T1580" s="116"/>
      <c r="U1580" s="116"/>
      <c r="V1580" s="116"/>
      <c r="W1580" s="116"/>
      <c r="X1580" s="116"/>
      <c r="Y1580" s="116"/>
      <c r="Z1580" s="116"/>
      <c r="AA1580" s="116"/>
      <c r="AB1580" s="116"/>
      <c r="AC1580" s="116"/>
      <c r="AD1580" s="116"/>
      <c r="AE1580" s="116"/>
      <c r="AF1580" s="116"/>
      <c r="AG1580" s="116"/>
      <c r="AH1580" s="116"/>
      <c r="AI1580" s="116"/>
      <c r="AJ1580" s="116"/>
    </row>
    <row r="1581" spans="1:36" s="76" customFormat="1" x14ac:dyDescent="0.25">
      <c r="A1581" s="71"/>
      <c r="E1581" s="119"/>
      <c r="F1581" s="120"/>
      <c r="G1581" s="119"/>
      <c r="H1581" s="120"/>
      <c r="I1581" s="9"/>
      <c r="J1581" s="9"/>
      <c r="K1581" s="10"/>
      <c r="P1581" s="121"/>
      <c r="Q1581" s="116"/>
      <c r="R1581" s="116"/>
      <c r="S1581" s="116"/>
      <c r="T1581" s="116"/>
      <c r="U1581" s="116"/>
      <c r="V1581" s="116"/>
      <c r="W1581" s="116"/>
      <c r="X1581" s="116"/>
      <c r="Y1581" s="116"/>
      <c r="Z1581" s="116"/>
      <c r="AA1581" s="116"/>
      <c r="AB1581" s="116"/>
      <c r="AC1581" s="116"/>
      <c r="AD1581" s="116"/>
      <c r="AE1581" s="116"/>
      <c r="AF1581" s="116"/>
      <c r="AG1581" s="116"/>
      <c r="AH1581" s="116"/>
      <c r="AI1581" s="116"/>
      <c r="AJ1581" s="116"/>
    </row>
    <row r="1582" spans="1:36" s="76" customFormat="1" x14ac:dyDescent="0.25">
      <c r="A1582" s="71"/>
      <c r="E1582" s="119"/>
      <c r="F1582" s="120"/>
      <c r="G1582" s="119"/>
      <c r="H1582" s="120"/>
      <c r="I1582" s="9"/>
      <c r="J1582" s="9"/>
      <c r="K1582" s="10"/>
      <c r="P1582" s="121"/>
      <c r="Q1582" s="116"/>
      <c r="R1582" s="116"/>
      <c r="S1582" s="116"/>
      <c r="T1582" s="116"/>
      <c r="U1582" s="116"/>
      <c r="V1582" s="116"/>
      <c r="W1582" s="116"/>
      <c r="X1582" s="116"/>
      <c r="Y1582" s="116"/>
      <c r="Z1582" s="116"/>
      <c r="AA1582" s="116"/>
      <c r="AB1582" s="116"/>
      <c r="AC1582" s="116"/>
      <c r="AD1582" s="116"/>
      <c r="AE1582" s="116"/>
      <c r="AF1582" s="116"/>
      <c r="AG1582" s="116"/>
      <c r="AH1582" s="116"/>
      <c r="AI1582" s="116"/>
      <c r="AJ1582" s="116"/>
    </row>
    <row r="1583" spans="1:36" s="76" customFormat="1" x14ac:dyDescent="0.25">
      <c r="A1583" s="71"/>
      <c r="E1583" s="119"/>
      <c r="F1583" s="120"/>
      <c r="G1583" s="119"/>
      <c r="H1583" s="120"/>
      <c r="I1583" s="9"/>
      <c r="J1583" s="9"/>
      <c r="K1583" s="10"/>
      <c r="P1583" s="121"/>
      <c r="Q1583" s="116"/>
      <c r="R1583" s="116"/>
      <c r="S1583" s="116"/>
      <c r="T1583" s="116"/>
      <c r="U1583" s="116"/>
      <c r="V1583" s="116"/>
      <c r="W1583" s="116"/>
      <c r="X1583" s="116"/>
      <c r="Y1583" s="116"/>
      <c r="Z1583" s="116"/>
      <c r="AA1583" s="116"/>
      <c r="AB1583" s="116"/>
      <c r="AC1583" s="116"/>
      <c r="AD1583" s="116"/>
      <c r="AE1583" s="116"/>
      <c r="AF1583" s="116"/>
      <c r="AG1583" s="116"/>
      <c r="AH1583" s="116"/>
      <c r="AI1583" s="116"/>
      <c r="AJ1583" s="116"/>
    </row>
    <row r="1584" spans="1:36" s="76" customFormat="1" x14ac:dyDescent="0.25">
      <c r="A1584" s="71"/>
      <c r="E1584" s="119"/>
      <c r="F1584" s="120"/>
      <c r="G1584" s="119"/>
      <c r="H1584" s="120"/>
      <c r="I1584" s="9"/>
      <c r="J1584" s="9"/>
      <c r="K1584" s="10"/>
      <c r="P1584" s="121"/>
      <c r="Q1584" s="116"/>
      <c r="R1584" s="116"/>
      <c r="S1584" s="116"/>
      <c r="T1584" s="116"/>
      <c r="U1584" s="116"/>
      <c r="V1584" s="116"/>
      <c r="W1584" s="116"/>
      <c r="X1584" s="116"/>
      <c r="Y1584" s="116"/>
      <c r="Z1584" s="116"/>
      <c r="AA1584" s="116"/>
      <c r="AB1584" s="116"/>
      <c r="AC1584" s="116"/>
      <c r="AD1584" s="116"/>
      <c r="AE1584" s="116"/>
      <c r="AF1584" s="116"/>
      <c r="AG1584" s="116"/>
      <c r="AH1584" s="116"/>
      <c r="AI1584" s="116"/>
      <c r="AJ1584" s="116"/>
    </row>
    <row r="1585" spans="1:36" s="76" customFormat="1" x14ac:dyDescent="0.25">
      <c r="A1585" s="71"/>
      <c r="E1585" s="119"/>
      <c r="F1585" s="120"/>
      <c r="G1585" s="119"/>
      <c r="H1585" s="120"/>
      <c r="I1585" s="9"/>
      <c r="J1585" s="9"/>
      <c r="K1585" s="10"/>
      <c r="P1585" s="121"/>
      <c r="Q1585" s="116"/>
      <c r="R1585" s="116"/>
      <c r="S1585" s="116"/>
      <c r="T1585" s="116"/>
      <c r="U1585" s="116"/>
      <c r="V1585" s="116"/>
      <c r="W1585" s="116"/>
      <c r="X1585" s="116"/>
      <c r="Y1585" s="116"/>
      <c r="Z1585" s="116"/>
      <c r="AA1585" s="116"/>
      <c r="AB1585" s="116"/>
      <c r="AC1585" s="116"/>
      <c r="AD1585" s="116"/>
      <c r="AE1585" s="116"/>
      <c r="AF1585" s="116"/>
      <c r="AG1585" s="116"/>
      <c r="AH1585" s="116"/>
      <c r="AI1585" s="116"/>
      <c r="AJ1585" s="116"/>
    </row>
    <row r="1586" spans="1:36" s="76" customFormat="1" x14ac:dyDescent="0.25">
      <c r="A1586" s="71"/>
      <c r="E1586" s="119"/>
      <c r="F1586" s="120"/>
      <c r="G1586" s="119"/>
      <c r="H1586" s="120"/>
      <c r="I1586" s="9"/>
      <c r="J1586" s="9"/>
      <c r="K1586" s="10"/>
      <c r="P1586" s="121"/>
      <c r="Q1586" s="116"/>
      <c r="R1586" s="116"/>
      <c r="S1586" s="116"/>
      <c r="T1586" s="116"/>
      <c r="U1586" s="116"/>
      <c r="V1586" s="116"/>
      <c r="W1586" s="116"/>
      <c r="X1586" s="116"/>
      <c r="Y1586" s="116"/>
      <c r="Z1586" s="116"/>
      <c r="AA1586" s="116"/>
      <c r="AB1586" s="116"/>
      <c r="AC1586" s="116"/>
      <c r="AD1586" s="116"/>
      <c r="AE1586" s="116"/>
      <c r="AF1586" s="116"/>
      <c r="AG1586" s="116"/>
      <c r="AH1586" s="116"/>
      <c r="AI1586" s="116"/>
      <c r="AJ1586" s="116"/>
    </row>
    <row r="1587" spans="1:36" s="76" customFormat="1" x14ac:dyDescent="0.25">
      <c r="A1587" s="71"/>
      <c r="E1587" s="119"/>
      <c r="F1587" s="120"/>
      <c r="G1587" s="119"/>
      <c r="H1587" s="120"/>
      <c r="I1587" s="9"/>
      <c r="J1587" s="9"/>
      <c r="K1587" s="10"/>
      <c r="P1587" s="121"/>
      <c r="Q1587" s="116"/>
      <c r="R1587" s="116"/>
      <c r="S1587" s="116"/>
      <c r="T1587" s="116"/>
      <c r="U1587" s="116"/>
      <c r="V1587" s="116"/>
      <c r="W1587" s="116"/>
      <c r="X1587" s="116"/>
      <c r="Y1587" s="116"/>
      <c r="Z1587" s="116"/>
      <c r="AA1587" s="116"/>
      <c r="AB1587" s="116"/>
      <c r="AC1587" s="116"/>
      <c r="AD1587" s="116"/>
      <c r="AE1587" s="116"/>
      <c r="AF1587" s="116"/>
      <c r="AG1587" s="116"/>
      <c r="AH1587" s="116"/>
      <c r="AI1587" s="116"/>
      <c r="AJ1587" s="116"/>
    </row>
    <row r="1588" spans="1:36" s="76" customFormat="1" x14ac:dyDescent="0.25">
      <c r="A1588" s="71"/>
      <c r="E1588" s="119"/>
      <c r="F1588" s="120"/>
      <c r="G1588" s="119"/>
      <c r="H1588" s="120"/>
      <c r="I1588" s="9"/>
      <c r="J1588" s="9"/>
      <c r="K1588" s="10"/>
      <c r="P1588" s="121"/>
      <c r="Q1588" s="116"/>
      <c r="R1588" s="116"/>
      <c r="S1588" s="116"/>
      <c r="T1588" s="116"/>
      <c r="U1588" s="116"/>
      <c r="V1588" s="116"/>
      <c r="W1588" s="116"/>
      <c r="X1588" s="116"/>
      <c r="Y1588" s="116"/>
      <c r="Z1588" s="116"/>
      <c r="AA1588" s="116"/>
      <c r="AB1588" s="116"/>
      <c r="AC1588" s="116"/>
      <c r="AD1588" s="116"/>
      <c r="AE1588" s="116"/>
      <c r="AF1588" s="116"/>
      <c r="AG1588" s="116"/>
      <c r="AH1588" s="116"/>
      <c r="AI1588" s="116"/>
      <c r="AJ1588" s="116"/>
    </row>
    <row r="1589" spans="1:36" s="76" customFormat="1" x14ac:dyDescent="0.25">
      <c r="A1589" s="71"/>
      <c r="E1589" s="119"/>
      <c r="F1589" s="120"/>
      <c r="G1589" s="119"/>
      <c r="H1589" s="120"/>
      <c r="I1589" s="9"/>
      <c r="J1589" s="9"/>
      <c r="K1589" s="10"/>
      <c r="P1589" s="121"/>
      <c r="Q1589" s="116"/>
      <c r="R1589" s="116"/>
      <c r="S1589" s="116"/>
      <c r="T1589" s="116"/>
      <c r="U1589" s="116"/>
      <c r="V1589" s="116"/>
      <c r="W1589" s="116"/>
      <c r="X1589" s="116"/>
      <c r="Y1589" s="116"/>
      <c r="Z1589" s="116"/>
      <c r="AA1589" s="116"/>
      <c r="AB1589" s="116"/>
      <c r="AC1589" s="116"/>
      <c r="AD1589" s="116"/>
      <c r="AE1589" s="116"/>
      <c r="AF1589" s="116"/>
      <c r="AG1589" s="116"/>
      <c r="AH1589" s="116"/>
      <c r="AI1589" s="116"/>
      <c r="AJ1589" s="116"/>
    </row>
    <row r="1590" spans="1:36" s="76" customFormat="1" x14ac:dyDescent="0.25">
      <c r="A1590" s="71"/>
      <c r="E1590" s="119"/>
      <c r="F1590" s="120"/>
      <c r="G1590" s="119"/>
      <c r="H1590" s="120"/>
      <c r="I1590" s="9"/>
      <c r="J1590" s="9"/>
      <c r="K1590" s="10"/>
      <c r="P1590" s="121"/>
      <c r="Q1590" s="116"/>
      <c r="R1590" s="116"/>
      <c r="S1590" s="116"/>
      <c r="T1590" s="116"/>
      <c r="U1590" s="116"/>
      <c r="V1590" s="116"/>
      <c r="W1590" s="116"/>
      <c r="X1590" s="116"/>
      <c r="Y1590" s="116"/>
      <c r="Z1590" s="116"/>
      <c r="AA1590" s="116"/>
      <c r="AB1590" s="116"/>
      <c r="AC1590" s="116"/>
      <c r="AD1590" s="116"/>
      <c r="AE1590" s="116"/>
      <c r="AF1590" s="116"/>
      <c r="AG1590" s="116"/>
      <c r="AH1590" s="116"/>
      <c r="AI1590" s="116"/>
      <c r="AJ1590" s="116"/>
    </row>
    <row r="1591" spans="1:36" s="76" customFormat="1" x14ac:dyDescent="0.25">
      <c r="A1591" s="71"/>
      <c r="E1591" s="119"/>
      <c r="F1591" s="120"/>
      <c r="G1591" s="119"/>
      <c r="H1591" s="120"/>
      <c r="I1591" s="9"/>
      <c r="J1591" s="9"/>
      <c r="K1591" s="10"/>
      <c r="P1591" s="121"/>
      <c r="Q1591" s="116"/>
      <c r="R1591" s="116"/>
      <c r="S1591" s="116"/>
      <c r="T1591" s="116"/>
      <c r="U1591" s="116"/>
      <c r="V1591" s="116"/>
      <c r="W1591" s="116"/>
      <c r="X1591" s="116"/>
      <c r="Y1591" s="116"/>
      <c r="Z1591" s="116"/>
      <c r="AA1591" s="116"/>
      <c r="AB1591" s="116"/>
      <c r="AC1591" s="116"/>
      <c r="AD1591" s="116"/>
      <c r="AE1591" s="116"/>
      <c r="AF1591" s="116"/>
      <c r="AG1591" s="116"/>
      <c r="AH1591" s="116"/>
      <c r="AI1591" s="116"/>
      <c r="AJ1591" s="116"/>
    </row>
    <row r="1592" spans="1:36" s="76" customFormat="1" x14ac:dyDescent="0.25">
      <c r="A1592" s="71"/>
      <c r="E1592" s="119"/>
      <c r="F1592" s="120"/>
      <c r="G1592" s="119"/>
      <c r="H1592" s="120"/>
      <c r="I1592" s="9"/>
      <c r="J1592" s="9"/>
      <c r="K1592" s="10"/>
      <c r="P1592" s="121"/>
      <c r="Q1592" s="116"/>
      <c r="R1592" s="116"/>
      <c r="S1592" s="116"/>
      <c r="T1592" s="116"/>
      <c r="U1592" s="116"/>
      <c r="V1592" s="116"/>
      <c r="W1592" s="116"/>
      <c r="X1592" s="116"/>
      <c r="Y1592" s="116"/>
      <c r="Z1592" s="116"/>
      <c r="AA1592" s="116"/>
      <c r="AB1592" s="116"/>
      <c r="AC1592" s="116"/>
      <c r="AD1592" s="116"/>
      <c r="AE1592" s="116"/>
      <c r="AF1592" s="116"/>
      <c r="AG1592" s="116"/>
      <c r="AH1592" s="116"/>
      <c r="AI1592" s="116"/>
      <c r="AJ1592" s="116"/>
    </row>
    <row r="1593" spans="1:36" s="76" customFormat="1" x14ac:dyDescent="0.25">
      <c r="A1593" s="71"/>
      <c r="E1593" s="119"/>
      <c r="F1593" s="120"/>
      <c r="G1593" s="119"/>
      <c r="H1593" s="120"/>
      <c r="I1593" s="9"/>
      <c r="J1593" s="9"/>
      <c r="K1593" s="10"/>
      <c r="P1593" s="121"/>
      <c r="Q1593" s="116"/>
      <c r="R1593" s="116"/>
      <c r="S1593" s="116"/>
      <c r="T1593" s="116"/>
      <c r="U1593" s="116"/>
      <c r="V1593" s="116"/>
      <c r="W1593" s="116"/>
      <c r="X1593" s="116"/>
      <c r="Y1593" s="116"/>
      <c r="Z1593" s="116"/>
      <c r="AA1593" s="116"/>
      <c r="AB1593" s="116"/>
      <c r="AC1593" s="116"/>
      <c r="AD1593" s="116"/>
      <c r="AE1593" s="116"/>
      <c r="AF1593" s="116"/>
      <c r="AG1593" s="116"/>
      <c r="AH1593" s="116"/>
      <c r="AI1593" s="116"/>
      <c r="AJ1593" s="116"/>
    </row>
    <row r="1594" spans="1:36" s="76" customFormat="1" x14ac:dyDescent="0.25">
      <c r="A1594" s="71"/>
      <c r="E1594" s="119"/>
      <c r="F1594" s="120"/>
      <c r="G1594" s="119"/>
      <c r="H1594" s="120"/>
      <c r="I1594" s="9"/>
      <c r="J1594" s="9"/>
      <c r="K1594" s="10"/>
      <c r="P1594" s="121"/>
      <c r="Q1594" s="116"/>
      <c r="R1594" s="116"/>
      <c r="S1594" s="116"/>
      <c r="T1594" s="116"/>
      <c r="U1594" s="116"/>
      <c r="V1594" s="116"/>
      <c r="W1594" s="116"/>
      <c r="X1594" s="116"/>
      <c r="Y1594" s="116"/>
      <c r="Z1594" s="116"/>
      <c r="AA1594" s="116"/>
      <c r="AB1594" s="116"/>
      <c r="AC1594" s="116"/>
      <c r="AD1594" s="116"/>
      <c r="AE1594" s="116"/>
      <c r="AF1594" s="116"/>
      <c r="AG1594" s="116"/>
      <c r="AH1594" s="116"/>
      <c r="AI1594" s="116"/>
      <c r="AJ1594" s="116"/>
    </row>
    <row r="1595" spans="1:36" s="76" customFormat="1" x14ac:dyDescent="0.25">
      <c r="A1595" s="71"/>
      <c r="E1595" s="119"/>
      <c r="F1595" s="120"/>
      <c r="G1595" s="119"/>
      <c r="H1595" s="120"/>
      <c r="I1595" s="9"/>
      <c r="J1595" s="9"/>
      <c r="K1595" s="10"/>
      <c r="P1595" s="121"/>
      <c r="Q1595" s="116"/>
      <c r="R1595" s="116"/>
      <c r="S1595" s="116"/>
      <c r="T1595" s="116"/>
      <c r="U1595" s="116"/>
      <c r="V1595" s="116"/>
      <c r="W1595" s="116"/>
      <c r="X1595" s="116"/>
      <c r="Y1595" s="116"/>
      <c r="Z1595" s="116"/>
      <c r="AA1595" s="116"/>
      <c r="AB1595" s="116"/>
      <c r="AC1595" s="116"/>
      <c r="AD1595" s="116"/>
      <c r="AE1595" s="116"/>
      <c r="AF1595" s="116"/>
      <c r="AG1595" s="116"/>
      <c r="AH1595" s="116"/>
      <c r="AI1595" s="116"/>
      <c r="AJ1595" s="116"/>
    </row>
    <row r="1596" spans="1:36" s="76" customFormat="1" x14ac:dyDescent="0.25">
      <c r="A1596" s="71"/>
      <c r="E1596" s="119"/>
      <c r="F1596" s="120"/>
      <c r="G1596" s="119"/>
      <c r="H1596" s="120"/>
      <c r="I1596" s="9"/>
      <c r="J1596" s="9"/>
      <c r="K1596" s="10"/>
      <c r="P1596" s="121"/>
      <c r="Q1596" s="116"/>
      <c r="R1596" s="116"/>
      <c r="S1596" s="116"/>
      <c r="T1596" s="116"/>
      <c r="U1596" s="116"/>
      <c r="V1596" s="116"/>
      <c r="W1596" s="116"/>
      <c r="X1596" s="116"/>
      <c r="Y1596" s="116"/>
      <c r="Z1596" s="116"/>
      <c r="AA1596" s="116"/>
      <c r="AB1596" s="116"/>
      <c r="AC1596" s="116"/>
      <c r="AD1596" s="116"/>
      <c r="AE1596" s="116"/>
      <c r="AF1596" s="116"/>
      <c r="AG1596" s="116"/>
      <c r="AH1596" s="116"/>
      <c r="AI1596" s="116"/>
      <c r="AJ1596" s="116"/>
    </row>
    <row r="1597" spans="1:36" s="76" customFormat="1" x14ac:dyDescent="0.25">
      <c r="A1597" s="71"/>
      <c r="E1597" s="119"/>
      <c r="F1597" s="120"/>
      <c r="G1597" s="119"/>
      <c r="H1597" s="120"/>
      <c r="I1597" s="9"/>
      <c r="J1597" s="9"/>
      <c r="K1597" s="10"/>
      <c r="P1597" s="121"/>
      <c r="Q1597" s="116"/>
      <c r="R1597" s="116"/>
      <c r="S1597" s="116"/>
      <c r="T1597" s="116"/>
      <c r="U1597" s="116"/>
      <c r="V1597" s="116"/>
      <c r="W1597" s="116"/>
      <c r="X1597" s="116"/>
      <c r="Y1597" s="116"/>
      <c r="Z1597" s="116"/>
      <c r="AA1597" s="116"/>
      <c r="AB1597" s="116"/>
      <c r="AC1597" s="116"/>
      <c r="AD1597" s="116"/>
      <c r="AE1597" s="116"/>
      <c r="AF1597" s="116"/>
      <c r="AG1597" s="116"/>
      <c r="AH1597" s="116"/>
      <c r="AI1597" s="116"/>
      <c r="AJ1597" s="116"/>
    </row>
    <row r="1598" spans="1:36" s="76" customFormat="1" x14ac:dyDescent="0.25">
      <c r="A1598" s="71"/>
      <c r="E1598" s="119"/>
      <c r="F1598" s="120"/>
      <c r="G1598" s="119"/>
      <c r="H1598" s="120"/>
      <c r="I1598" s="9"/>
      <c r="J1598" s="9"/>
      <c r="K1598" s="10"/>
      <c r="P1598" s="121"/>
      <c r="Q1598" s="116"/>
      <c r="R1598" s="116"/>
      <c r="S1598" s="116"/>
      <c r="T1598" s="116"/>
      <c r="U1598" s="116"/>
      <c r="V1598" s="116"/>
      <c r="W1598" s="116"/>
      <c r="X1598" s="116"/>
      <c r="Y1598" s="116"/>
      <c r="Z1598" s="116"/>
      <c r="AA1598" s="116"/>
      <c r="AB1598" s="116"/>
      <c r="AC1598" s="116"/>
      <c r="AD1598" s="116"/>
      <c r="AE1598" s="116"/>
      <c r="AF1598" s="116"/>
      <c r="AG1598" s="116"/>
      <c r="AH1598" s="116"/>
      <c r="AI1598" s="116"/>
      <c r="AJ1598" s="116"/>
    </row>
    <row r="1599" spans="1:36" s="76" customFormat="1" x14ac:dyDescent="0.25">
      <c r="A1599" s="71"/>
      <c r="E1599" s="119"/>
      <c r="F1599" s="120"/>
      <c r="G1599" s="119"/>
      <c r="H1599" s="120"/>
      <c r="I1599" s="9"/>
      <c r="J1599" s="9"/>
      <c r="K1599" s="10"/>
      <c r="P1599" s="121"/>
      <c r="Q1599" s="116"/>
      <c r="R1599" s="116"/>
      <c r="S1599" s="116"/>
      <c r="T1599" s="116"/>
      <c r="U1599" s="116"/>
      <c r="V1599" s="116"/>
      <c r="W1599" s="116"/>
      <c r="X1599" s="116"/>
      <c r="Y1599" s="116"/>
      <c r="Z1599" s="116"/>
      <c r="AA1599" s="116"/>
      <c r="AB1599" s="116"/>
      <c r="AC1599" s="116"/>
      <c r="AD1599" s="116"/>
      <c r="AE1599" s="116"/>
      <c r="AF1599" s="116"/>
      <c r="AG1599" s="116"/>
      <c r="AH1599" s="116"/>
      <c r="AI1599" s="116"/>
      <c r="AJ1599" s="116"/>
    </row>
    <row r="1600" spans="1:36" s="76" customFormat="1" x14ac:dyDescent="0.25">
      <c r="A1600" s="71"/>
      <c r="E1600" s="119"/>
      <c r="F1600" s="120"/>
      <c r="G1600" s="119"/>
      <c r="H1600" s="120"/>
      <c r="I1600" s="9"/>
      <c r="J1600" s="9"/>
      <c r="K1600" s="10"/>
      <c r="P1600" s="121"/>
      <c r="Q1600" s="116"/>
      <c r="R1600" s="116"/>
      <c r="S1600" s="116"/>
      <c r="T1600" s="116"/>
      <c r="U1600" s="116"/>
      <c r="V1600" s="116"/>
      <c r="W1600" s="116"/>
      <c r="X1600" s="116"/>
      <c r="Y1600" s="116"/>
      <c r="Z1600" s="116"/>
      <c r="AA1600" s="116"/>
      <c r="AB1600" s="116"/>
      <c r="AC1600" s="116"/>
      <c r="AD1600" s="116"/>
      <c r="AE1600" s="116"/>
      <c r="AF1600" s="116"/>
      <c r="AG1600" s="116"/>
      <c r="AH1600" s="116"/>
      <c r="AI1600" s="116"/>
      <c r="AJ1600" s="116"/>
    </row>
    <row r="1601" spans="1:36" s="76" customFormat="1" x14ac:dyDescent="0.25">
      <c r="A1601" s="71"/>
      <c r="E1601" s="119"/>
      <c r="F1601" s="120"/>
      <c r="G1601" s="119"/>
      <c r="H1601" s="120"/>
      <c r="I1601" s="9"/>
      <c r="J1601" s="9"/>
      <c r="K1601" s="10"/>
      <c r="P1601" s="121"/>
      <c r="Q1601" s="116"/>
      <c r="R1601" s="116"/>
      <c r="S1601" s="116"/>
      <c r="T1601" s="116"/>
      <c r="U1601" s="116"/>
      <c r="V1601" s="116"/>
      <c r="W1601" s="116"/>
      <c r="X1601" s="116"/>
      <c r="Y1601" s="116"/>
      <c r="Z1601" s="116"/>
      <c r="AA1601" s="116"/>
      <c r="AB1601" s="116"/>
      <c r="AC1601" s="116"/>
      <c r="AD1601" s="116"/>
      <c r="AE1601" s="116"/>
      <c r="AF1601" s="116"/>
      <c r="AG1601" s="116"/>
      <c r="AH1601" s="116"/>
      <c r="AI1601" s="116"/>
      <c r="AJ1601" s="116"/>
    </row>
    <row r="1602" spans="1:36" s="76" customFormat="1" x14ac:dyDescent="0.25">
      <c r="A1602" s="71"/>
      <c r="E1602" s="119"/>
      <c r="F1602" s="120"/>
      <c r="G1602" s="119"/>
      <c r="H1602" s="120"/>
      <c r="I1602" s="9"/>
      <c r="J1602" s="9"/>
      <c r="K1602" s="10"/>
      <c r="P1602" s="121"/>
      <c r="Q1602" s="116"/>
      <c r="R1602" s="116"/>
      <c r="S1602" s="116"/>
      <c r="T1602" s="116"/>
      <c r="U1602" s="116"/>
      <c r="V1602" s="116"/>
      <c r="W1602" s="116"/>
      <c r="X1602" s="116"/>
      <c r="Y1602" s="116"/>
      <c r="Z1602" s="116"/>
      <c r="AA1602" s="116"/>
      <c r="AB1602" s="116"/>
      <c r="AC1602" s="116"/>
      <c r="AD1602" s="116"/>
      <c r="AE1602" s="116"/>
      <c r="AF1602" s="116"/>
      <c r="AG1602" s="116"/>
      <c r="AH1602" s="116"/>
      <c r="AI1602" s="116"/>
      <c r="AJ1602" s="116"/>
    </row>
    <row r="1603" spans="1:36" s="76" customFormat="1" x14ac:dyDescent="0.25">
      <c r="A1603" s="71"/>
      <c r="E1603" s="119"/>
      <c r="F1603" s="120"/>
      <c r="G1603" s="119"/>
      <c r="H1603" s="120"/>
      <c r="I1603" s="9"/>
      <c r="J1603" s="9"/>
      <c r="K1603" s="10"/>
      <c r="P1603" s="121"/>
      <c r="Q1603" s="116"/>
      <c r="R1603" s="116"/>
      <c r="S1603" s="116"/>
      <c r="T1603" s="116"/>
      <c r="U1603" s="116"/>
      <c r="V1603" s="116"/>
      <c r="W1603" s="116"/>
      <c r="X1603" s="116"/>
      <c r="Y1603" s="116"/>
      <c r="Z1603" s="116"/>
      <c r="AA1603" s="116"/>
      <c r="AB1603" s="116"/>
      <c r="AC1603" s="116"/>
      <c r="AD1603" s="116"/>
      <c r="AE1603" s="116"/>
      <c r="AF1603" s="116"/>
      <c r="AG1603" s="116"/>
      <c r="AH1603" s="116"/>
      <c r="AI1603" s="116"/>
      <c r="AJ1603" s="116"/>
    </row>
    <row r="1604" spans="1:36" s="76" customFormat="1" x14ac:dyDescent="0.25">
      <c r="A1604" s="71"/>
      <c r="E1604" s="119"/>
      <c r="F1604" s="120"/>
      <c r="G1604" s="119"/>
      <c r="H1604" s="120"/>
      <c r="I1604" s="9"/>
      <c r="J1604" s="9"/>
      <c r="K1604" s="10"/>
      <c r="P1604" s="121"/>
      <c r="Q1604" s="116"/>
      <c r="R1604" s="116"/>
      <c r="S1604" s="116"/>
      <c r="T1604" s="116"/>
      <c r="U1604" s="116"/>
      <c r="V1604" s="116"/>
      <c r="W1604" s="116"/>
      <c r="X1604" s="116"/>
      <c r="Y1604" s="116"/>
      <c r="Z1604" s="116"/>
      <c r="AA1604" s="116"/>
      <c r="AB1604" s="116"/>
      <c r="AC1604" s="116"/>
      <c r="AD1604" s="116"/>
      <c r="AE1604" s="116"/>
      <c r="AF1604" s="116"/>
      <c r="AG1604" s="116"/>
      <c r="AH1604" s="116"/>
      <c r="AI1604" s="116"/>
      <c r="AJ1604" s="116"/>
    </row>
    <row r="1605" spans="1:36" s="76" customFormat="1" x14ac:dyDescent="0.25">
      <c r="A1605" s="71"/>
      <c r="E1605" s="119"/>
      <c r="F1605" s="120"/>
      <c r="G1605" s="119"/>
      <c r="H1605" s="120"/>
      <c r="I1605" s="9"/>
      <c r="J1605" s="9"/>
      <c r="K1605" s="10"/>
      <c r="P1605" s="121"/>
      <c r="Q1605" s="116"/>
      <c r="R1605" s="116"/>
      <c r="S1605" s="116"/>
      <c r="T1605" s="116"/>
      <c r="U1605" s="116"/>
      <c r="V1605" s="116"/>
      <c r="W1605" s="116"/>
      <c r="X1605" s="116"/>
      <c r="Y1605" s="116"/>
      <c r="Z1605" s="116"/>
      <c r="AA1605" s="116"/>
      <c r="AB1605" s="116"/>
      <c r="AC1605" s="116"/>
      <c r="AD1605" s="116"/>
      <c r="AE1605" s="116"/>
      <c r="AF1605" s="116"/>
      <c r="AG1605" s="116"/>
      <c r="AH1605" s="116"/>
      <c r="AI1605" s="116"/>
      <c r="AJ1605" s="116"/>
    </row>
    <row r="1606" spans="1:36" s="76" customFormat="1" x14ac:dyDescent="0.25">
      <c r="A1606" s="71"/>
      <c r="E1606" s="119"/>
      <c r="F1606" s="120"/>
      <c r="G1606" s="119"/>
      <c r="H1606" s="120"/>
      <c r="I1606" s="9"/>
      <c r="J1606" s="9"/>
      <c r="K1606" s="10"/>
      <c r="P1606" s="121"/>
      <c r="Q1606" s="116"/>
      <c r="R1606" s="116"/>
      <c r="S1606" s="116"/>
      <c r="T1606" s="116"/>
      <c r="U1606" s="116"/>
      <c r="V1606" s="116"/>
      <c r="W1606" s="116"/>
      <c r="X1606" s="116"/>
      <c r="Y1606" s="116"/>
      <c r="Z1606" s="116"/>
      <c r="AA1606" s="116"/>
      <c r="AB1606" s="116"/>
      <c r="AC1606" s="116"/>
      <c r="AD1606" s="116"/>
      <c r="AE1606" s="116"/>
      <c r="AF1606" s="116"/>
      <c r="AG1606" s="116"/>
      <c r="AH1606" s="116"/>
      <c r="AI1606" s="116"/>
      <c r="AJ1606" s="116"/>
    </row>
    <row r="1607" spans="1:36" s="76" customFormat="1" x14ac:dyDescent="0.25">
      <c r="A1607" s="71"/>
      <c r="E1607" s="119"/>
      <c r="F1607" s="120"/>
      <c r="G1607" s="119"/>
      <c r="H1607" s="120"/>
      <c r="I1607" s="9"/>
      <c r="J1607" s="9"/>
      <c r="K1607" s="10"/>
      <c r="P1607" s="121"/>
      <c r="Q1607" s="116"/>
      <c r="R1607" s="116"/>
      <c r="S1607" s="116"/>
      <c r="T1607" s="116"/>
      <c r="U1607" s="116"/>
      <c r="V1607" s="116"/>
      <c r="W1607" s="116"/>
      <c r="X1607" s="116"/>
      <c r="Y1607" s="116"/>
      <c r="Z1607" s="116"/>
      <c r="AA1607" s="116"/>
      <c r="AB1607" s="116"/>
      <c r="AC1607" s="116"/>
      <c r="AD1607" s="116"/>
      <c r="AE1607" s="116"/>
      <c r="AF1607" s="116"/>
      <c r="AG1607" s="116"/>
      <c r="AH1607" s="116"/>
      <c r="AI1607" s="116"/>
      <c r="AJ1607" s="116"/>
    </row>
    <row r="1608" spans="1:36" s="76" customFormat="1" x14ac:dyDescent="0.25">
      <c r="A1608" s="71"/>
      <c r="E1608" s="119"/>
      <c r="F1608" s="120"/>
      <c r="G1608" s="119"/>
      <c r="H1608" s="120"/>
      <c r="I1608" s="9"/>
      <c r="J1608" s="9"/>
      <c r="K1608" s="10"/>
      <c r="P1608" s="121"/>
      <c r="Q1608" s="116"/>
      <c r="R1608" s="116"/>
      <c r="S1608" s="116"/>
      <c r="T1608" s="116"/>
      <c r="U1608" s="116"/>
      <c r="V1608" s="116"/>
      <c r="W1608" s="116"/>
      <c r="X1608" s="116"/>
      <c r="Y1608" s="116"/>
      <c r="Z1608" s="116"/>
      <c r="AA1608" s="116"/>
      <c r="AB1608" s="116"/>
      <c r="AC1608" s="116"/>
      <c r="AD1608" s="116"/>
      <c r="AE1608" s="116"/>
      <c r="AF1608" s="116"/>
      <c r="AG1608" s="116"/>
      <c r="AH1608" s="116"/>
      <c r="AI1608" s="116"/>
      <c r="AJ1608" s="116"/>
    </row>
    <row r="1609" spans="1:36" s="76" customFormat="1" x14ac:dyDescent="0.25">
      <c r="A1609" s="71"/>
      <c r="E1609" s="119"/>
      <c r="F1609" s="120"/>
      <c r="G1609" s="119"/>
      <c r="H1609" s="120"/>
      <c r="I1609" s="9"/>
      <c r="J1609" s="9"/>
      <c r="K1609" s="10"/>
      <c r="P1609" s="121"/>
      <c r="Q1609" s="116"/>
      <c r="R1609" s="116"/>
      <c r="S1609" s="116"/>
      <c r="T1609" s="116"/>
      <c r="U1609" s="116"/>
      <c r="V1609" s="116"/>
      <c r="W1609" s="116"/>
      <c r="X1609" s="116"/>
      <c r="Y1609" s="116"/>
      <c r="Z1609" s="116"/>
      <c r="AA1609" s="116"/>
      <c r="AB1609" s="116"/>
      <c r="AC1609" s="116"/>
      <c r="AD1609" s="116"/>
      <c r="AE1609" s="116"/>
      <c r="AF1609" s="116"/>
      <c r="AG1609" s="116"/>
      <c r="AH1609" s="116"/>
      <c r="AI1609" s="116"/>
      <c r="AJ1609" s="116"/>
    </row>
    <row r="1610" spans="1:36" s="76" customFormat="1" x14ac:dyDescent="0.25">
      <c r="A1610" s="71"/>
      <c r="E1610" s="119"/>
      <c r="F1610" s="120"/>
      <c r="G1610" s="119"/>
      <c r="H1610" s="120"/>
      <c r="I1610" s="9"/>
      <c r="J1610" s="9"/>
      <c r="K1610" s="10"/>
      <c r="P1610" s="121"/>
      <c r="Q1610" s="116"/>
      <c r="R1610" s="116"/>
      <c r="S1610" s="116"/>
      <c r="T1610" s="116"/>
      <c r="U1610" s="116"/>
      <c r="V1610" s="116"/>
      <c r="W1610" s="116"/>
      <c r="X1610" s="116"/>
      <c r="Y1610" s="116"/>
      <c r="Z1610" s="116"/>
      <c r="AA1610" s="116"/>
      <c r="AB1610" s="116"/>
      <c r="AC1610" s="116"/>
      <c r="AD1610" s="116"/>
      <c r="AE1610" s="116"/>
      <c r="AF1610" s="116"/>
      <c r="AG1610" s="116"/>
      <c r="AH1610" s="116"/>
      <c r="AI1610" s="116"/>
      <c r="AJ1610" s="116"/>
    </row>
    <row r="1611" spans="1:36" s="76" customFormat="1" x14ac:dyDescent="0.25">
      <c r="A1611" s="71"/>
      <c r="E1611" s="119"/>
      <c r="F1611" s="120"/>
      <c r="G1611" s="119"/>
      <c r="H1611" s="120"/>
      <c r="I1611" s="9"/>
      <c r="J1611" s="9"/>
      <c r="K1611" s="10"/>
      <c r="P1611" s="121"/>
      <c r="Q1611" s="116"/>
      <c r="R1611" s="116"/>
      <c r="S1611" s="116"/>
      <c r="T1611" s="116"/>
      <c r="U1611" s="116"/>
      <c r="V1611" s="116"/>
      <c r="W1611" s="116"/>
      <c r="X1611" s="116"/>
      <c r="Y1611" s="116"/>
      <c r="Z1611" s="116"/>
      <c r="AA1611" s="116"/>
      <c r="AB1611" s="116"/>
      <c r="AC1611" s="116"/>
      <c r="AD1611" s="116"/>
      <c r="AE1611" s="116"/>
      <c r="AF1611" s="116"/>
      <c r="AG1611" s="116"/>
      <c r="AH1611" s="116"/>
      <c r="AI1611" s="116"/>
      <c r="AJ1611" s="116"/>
    </row>
    <row r="1612" spans="1:36" s="76" customFormat="1" x14ac:dyDescent="0.25">
      <c r="A1612" s="71"/>
      <c r="E1612" s="119"/>
      <c r="F1612" s="120"/>
      <c r="G1612" s="119"/>
      <c r="H1612" s="120"/>
      <c r="I1612" s="9"/>
      <c r="J1612" s="9"/>
      <c r="K1612" s="10"/>
      <c r="P1612" s="121"/>
      <c r="Q1612" s="116"/>
      <c r="R1612" s="116"/>
      <c r="S1612" s="116"/>
      <c r="T1612" s="116"/>
      <c r="U1612" s="116"/>
      <c r="V1612" s="116"/>
      <c r="W1612" s="116"/>
      <c r="X1612" s="116"/>
      <c r="Y1612" s="116"/>
      <c r="Z1612" s="116"/>
      <c r="AA1612" s="116"/>
      <c r="AB1612" s="116"/>
      <c r="AC1612" s="116"/>
      <c r="AD1612" s="116"/>
      <c r="AE1612" s="116"/>
      <c r="AF1612" s="116"/>
      <c r="AG1612" s="116"/>
      <c r="AH1612" s="116"/>
      <c r="AI1612" s="116"/>
      <c r="AJ1612" s="116"/>
    </row>
    <row r="1613" spans="1:36" s="76" customFormat="1" x14ac:dyDescent="0.25">
      <c r="A1613" s="71"/>
      <c r="E1613" s="119"/>
      <c r="F1613" s="120"/>
      <c r="G1613" s="119"/>
      <c r="H1613" s="120"/>
      <c r="I1613" s="9"/>
      <c r="J1613" s="9"/>
      <c r="K1613" s="10"/>
      <c r="P1613" s="121"/>
      <c r="Q1613" s="116"/>
      <c r="R1613" s="116"/>
      <c r="S1613" s="116"/>
      <c r="T1613" s="116"/>
      <c r="U1613" s="116"/>
      <c r="V1613" s="116"/>
      <c r="W1613" s="116"/>
      <c r="X1613" s="116"/>
      <c r="Y1613" s="116"/>
      <c r="Z1613" s="116"/>
      <c r="AA1613" s="116"/>
      <c r="AB1613" s="116"/>
      <c r="AC1613" s="116"/>
      <c r="AD1613" s="116"/>
      <c r="AE1613" s="116"/>
      <c r="AF1613" s="116"/>
      <c r="AG1613" s="116"/>
      <c r="AH1613" s="116"/>
      <c r="AI1613" s="116"/>
      <c r="AJ1613" s="116"/>
    </row>
    <row r="1614" spans="1:36" s="76" customFormat="1" x14ac:dyDescent="0.25">
      <c r="A1614" s="71"/>
      <c r="E1614" s="119"/>
      <c r="F1614" s="120"/>
      <c r="G1614" s="119"/>
      <c r="H1614" s="120"/>
      <c r="I1614" s="9"/>
      <c r="J1614" s="9"/>
      <c r="K1614" s="10"/>
      <c r="P1614" s="121"/>
      <c r="Q1614" s="116"/>
      <c r="R1614" s="116"/>
      <c r="S1614" s="116"/>
      <c r="T1614" s="116"/>
      <c r="U1614" s="116"/>
      <c r="V1614" s="116"/>
      <c r="W1614" s="116"/>
      <c r="X1614" s="116"/>
      <c r="Y1614" s="116"/>
      <c r="Z1614" s="116"/>
      <c r="AA1614" s="116"/>
      <c r="AB1614" s="116"/>
      <c r="AC1614" s="116"/>
      <c r="AD1614" s="116"/>
      <c r="AE1614" s="116"/>
      <c r="AF1614" s="116"/>
      <c r="AG1614" s="116"/>
      <c r="AH1614" s="116"/>
      <c r="AI1614" s="116"/>
      <c r="AJ1614" s="116"/>
    </row>
    <row r="1615" spans="1:36" s="76" customFormat="1" x14ac:dyDescent="0.25">
      <c r="A1615" s="71"/>
      <c r="E1615" s="119"/>
      <c r="F1615" s="120"/>
      <c r="G1615" s="119"/>
      <c r="H1615" s="120"/>
      <c r="I1615" s="9"/>
      <c r="J1615" s="9"/>
      <c r="K1615" s="10"/>
      <c r="P1615" s="121"/>
      <c r="Q1615" s="116"/>
      <c r="R1615" s="116"/>
      <c r="S1615" s="116"/>
      <c r="T1615" s="116"/>
      <c r="U1615" s="116"/>
      <c r="V1615" s="116"/>
      <c r="W1615" s="116"/>
      <c r="X1615" s="116"/>
      <c r="Y1615" s="116"/>
      <c r="Z1615" s="116"/>
      <c r="AA1615" s="116"/>
      <c r="AB1615" s="116"/>
      <c r="AC1615" s="116"/>
      <c r="AD1615" s="116"/>
      <c r="AE1615" s="116"/>
      <c r="AF1615" s="116"/>
      <c r="AG1615" s="116"/>
      <c r="AH1615" s="116"/>
      <c r="AI1615" s="116"/>
      <c r="AJ1615" s="116"/>
    </row>
    <row r="1616" spans="1:36" s="76" customFormat="1" x14ac:dyDescent="0.25">
      <c r="A1616" s="71"/>
      <c r="E1616" s="119"/>
      <c r="F1616" s="120"/>
      <c r="G1616" s="119"/>
      <c r="H1616" s="120"/>
      <c r="I1616" s="9"/>
      <c r="J1616" s="9"/>
      <c r="K1616" s="10"/>
      <c r="P1616" s="121"/>
      <c r="Q1616" s="116"/>
      <c r="R1616" s="116"/>
      <c r="S1616" s="116"/>
      <c r="T1616" s="116"/>
      <c r="U1616" s="116"/>
      <c r="V1616" s="116"/>
      <c r="W1616" s="116"/>
      <c r="X1616" s="116"/>
      <c r="Y1616" s="116"/>
      <c r="Z1616" s="116"/>
      <c r="AA1616" s="116"/>
      <c r="AB1616" s="116"/>
      <c r="AC1616" s="116"/>
      <c r="AD1616" s="116"/>
      <c r="AE1616" s="116"/>
      <c r="AF1616" s="116"/>
      <c r="AG1616" s="116"/>
      <c r="AH1616" s="116"/>
      <c r="AI1616" s="116"/>
      <c r="AJ1616" s="116"/>
    </row>
    <row r="1617" spans="1:36" s="76" customFormat="1" x14ac:dyDescent="0.25">
      <c r="A1617" s="71"/>
      <c r="E1617" s="119"/>
      <c r="F1617" s="120"/>
      <c r="G1617" s="119"/>
      <c r="H1617" s="120"/>
      <c r="I1617" s="9"/>
      <c r="J1617" s="9"/>
      <c r="K1617" s="10"/>
      <c r="P1617" s="121"/>
      <c r="Q1617" s="116"/>
      <c r="R1617" s="116"/>
      <c r="S1617" s="116"/>
      <c r="T1617" s="116"/>
      <c r="U1617" s="116"/>
      <c r="V1617" s="116"/>
      <c r="W1617" s="116"/>
      <c r="X1617" s="116"/>
      <c r="Y1617" s="116"/>
      <c r="Z1617" s="116"/>
      <c r="AA1617" s="116"/>
      <c r="AB1617" s="116"/>
      <c r="AC1617" s="116"/>
      <c r="AD1617" s="116"/>
      <c r="AE1617" s="116"/>
      <c r="AF1617" s="116"/>
      <c r="AG1617" s="116"/>
      <c r="AH1617" s="116"/>
      <c r="AI1617" s="116"/>
      <c r="AJ1617" s="116"/>
    </row>
    <row r="1618" spans="1:36" s="76" customFormat="1" x14ac:dyDescent="0.25">
      <c r="A1618" s="71"/>
      <c r="E1618" s="119"/>
      <c r="F1618" s="120"/>
      <c r="G1618" s="119"/>
      <c r="H1618" s="120"/>
      <c r="I1618" s="9"/>
      <c r="J1618" s="9"/>
      <c r="K1618" s="10"/>
      <c r="P1618" s="121"/>
      <c r="Q1618" s="116"/>
      <c r="R1618" s="116"/>
      <c r="S1618" s="116"/>
      <c r="T1618" s="116"/>
      <c r="U1618" s="116"/>
      <c r="V1618" s="116"/>
      <c r="W1618" s="116"/>
      <c r="X1618" s="116"/>
      <c r="Y1618" s="116"/>
      <c r="Z1618" s="116"/>
      <c r="AA1618" s="116"/>
      <c r="AB1618" s="116"/>
      <c r="AC1618" s="116"/>
      <c r="AD1618" s="116"/>
      <c r="AE1618" s="116"/>
      <c r="AF1618" s="116"/>
      <c r="AG1618" s="116"/>
      <c r="AH1618" s="116"/>
      <c r="AI1618" s="116"/>
      <c r="AJ1618" s="116"/>
    </row>
    <row r="1619" spans="1:36" s="76" customFormat="1" x14ac:dyDescent="0.25">
      <c r="A1619" s="71"/>
      <c r="E1619" s="119"/>
      <c r="F1619" s="120"/>
      <c r="G1619" s="119"/>
      <c r="H1619" s="120"/>
      <c r="I1619" s="9"/>
      <c r="J1619" s="9"/>
      <c r="K1619" s="10"/>
      <c r="P1619" s="121"/>
      <c r="Q1619" s="116"/>
      <c r="R1619" s="116"/>
      <c r="S1619" s="116"/>
      <c r="T1619" s="116"/>
      <c r="U1619" s="116"/>
      <c r="V1619" s="116"/>
      <c r="W1619" s="116"/>
      <c r="X1619" s="116"/>
      <c r="Y1619" s="116"/>
      <c r="Z1619" s="116"/>
      <c r="AA1619" s="116"/>
      <c r="AB1619" s="116"/>
      <c r="AC1619" s="116"/>
      <c r="AD1619" s="116"/>
      <c r="AE1619" s="116"/>
      <c r="AF1619" s="116"/>
      <c r="AG1619" s="116"/>
      <c r="AH1619" s="116"/>
      <c r="AI1619" s="116"/>
      <c r="AJ1619" s="116"/>
    </row>
    <row r="1620" spans="1:36" s="76" customFormat="1" x14ac:dyDescent="0.25">
      <c r="A1620" s="71"/>
      <c r="E1620" s="119"/>
      <c r="F1620" s="120"/>
      <c r="G1620" s="119"/>
      <c r="H1620" s="120"/>
      <c r="I1620" s="9"/>
      <c r="J1620" s="9"/>
      <c r="K1620" s="10"/>
      <c r="P1620" s="121"/>
      <c r="Q1620" s="116"/>
      <c r="R1620" s="116"/>
      <c r="S1620" s="116"/>
      <c r="T1620" s="116"/>
      <c r="U1620" s="116"/>
      <c r="V1620" s="116"/>
      <c r="W1620" s="116"/>
      <c r="X1620" s="116"/>
      <c r="Y1620" s="116"/>
      <c r="Z1620" s="116"/>
      <c r="AA1620" s="116"/>
      <c r="AB1620" s="116"/>
      <c r="AC1620" s="116"/>
      <c r="AD1620" s="116"/>
      <c r="AE1620" s="116"/>
      <c r="AF1620" s="116"/>
      <c r="AG1620" s="116"/>
      <c r="AH1620" s="116"/>
      <c r="AI1620" s="116"/>
      <c r="AJ1620" s="116"/>
    </row>
    <row r="1621" spans="1:36" s="76" customFormat="1" x14ac:dyDescent="0.25">
      <c r="A1621" s="71"/>
      <c r="E1621" s="119"/>
      <c r="F1621" s="120"/>
      <c r="G1621" s="119"/>
      <c r="H1621" s="120"/>
      <c r="I1621" s="9"/>
      <c r="J1621" s="9"/>
      <c r="K1621" s="10"/>
      <c r="P1621" s="121"/>
      <c r="Q1621" s="116"/>
      <c r="R1621" s="116"/>
      <c r="S1621" s="116"/>
      <c r="T1621" s="116"/>
      <c r="U1621" s="116"/>
      <c r="V1621" s="116"/>
      <c r="W1621" s="116"/>
      <c r="X1621" s="116"/>
      <c r="Y1621" s="116"/>
      <c r="Z1621" s="116"/>
      <c r="AA1621" s="116"/>
      <c r="AB1621" s="116"/>
      <c r="AC1621" s="116"/>
      <c r="AD1621" s="116"/>
      <c r="AE1621" s="116"/>
      <c r="AF1621" s="116"/>
      <c r="AG1621" s="116"/>
      <c r="AH1621" s="116"/>
      <c r="AI1621" s="116"/>
      <c r="AJ1621" s="116"/>
    </row>
    <row r="1622" spans="1:36" s="76" customFormat="1" x14ac:dyDescent="0.25">
      <c r="A1622" s="71"/>
      <c r="E1622" s="119"/>
      <c r="F1622" s="120"/>
      <c r="G1622" s="119"/>
      <c r="H1622" s="120"/>
      <c r="I1622" s="9"/>
      <c r="J1622" s="9"/>
      <c r="K1622" s="10"/>
      <c r="P1622" s="121"/>
      <c r="Q1622" s="116"/>
      <c r="R1622" s="116"/>
      <c r="S1622" s="116"/>
      <c r="T1622" s="116"/>
      <c r="U1622" s="116"/>
      <c r="V1622" s="116"/>
      <c r="W1622" s="116"/>
      <c r="X1622" s="116"/>
      <c r="Y1622" s="116"/>
      <c r="Z1622" s="116"/>
      <c r="AA1622" s="116"/>
      <c r="AB1622" s="116"/>
      <c r="AC1622" s="116"/>
      <c r="AD1622" s="116"/>
      <c r="AE1622" s="116"/>
      <c r="AF1622" s="116"/>
      <c r="AG1622" s="116"/>
      <c r="AH1622" s="116"/>
      <c r="AI1622" s="116"/>
      <c r="AJ1622" s="116"/>
    </row>
    <row r="1623" spans="1:36" s="76" customFormat="1" x14ac:dyDescent="0.25">
      <c r="A1623" s="71"/>
      <c r="E1623" s="119"/>
      <c r="F1623" s="120"/>
      <c r="G1623" s="119"/>
      <c r="H1623" s="120"/>
      <c r="I1623" s="9"/>
      <c r="J1623" s="9"/>
      <c r="K1623" s="10"/>
      <c r="P1623" s="121"/>
      <c r="Q1623" s="116"/>
      <c r="R1623" s="116"/>
      <c r="S1623" s="116"/>
      <c r="T1623" s="116"/>
      <c r="U1623" s="116"/>
      <c r="V1623" s="116"/>
      <c r="W1623" s="116"/>
      <c r="X1623" s="116"/>
      <c r="Y1623" s="116"/>
      <c r="Z1623" s="116"/>
      <c r="AA1623" s="116"/>
      <c r="AB1623" s="116"/>
      <c r="AC1623" s="116"/>
      <c r="AD1623" s="116"/>
      <c r="AE1623" s="116"/>
      <c r="AF1623" s="116"/>
      <c r="AG1623" s="116"/>
      <c r="AH1623" s="116"/>
      <c r="AI1623" s="116"/>
      <c r="AJ1623" s="116"/>
    </row>
    <row r="1624" spans="1:36" s="76" customFormat="1" x14ac:dyDescent="0.25">
      <c r="A1624" s="71"/>
      <c r="E1624" s="119"/>
      <c r="F1624" s="120"/>
      <c r="G1624" s="119"/>
      <c r="H1624" s="120"/>
      <c r="I1624" s="9"/>
      <c r="J1624" s="9"/>
      <c r="K1624" s="10"/>
      <c r="P1624" s="121"/>
      <c r="Q1624" s="116"/>
      <c r="R1624" s="116"/>
      <c r="S1624" s="116"/>
      <c r="T1624" s="116"/>
      <c r="U1624" s="116"/>
      <c r="V1624" s="116"/>
      <c r="W1624" s="116"/>
      <c r="X1624" s="116"/>
      <c r="Y1624" s="116"/>
      <c r="Z1624" s="116"/>
      <c r="AA1624" s="116"/>
      <c r="AB1624" s="116"/>
      <c r="AC1624" s="116"/>
      <c r="AD1624" s="116"/>
      <c r="AE1624" s="116"/>
      <c r="AF1624" s="116"/>
      <c r="AG1624" s="116"/>
      <c r="AH1624" s="116"/>
      <c r="AI1624" s="116"/>
      <c r="AJ1624" s="116"/>
    </row>
    <row r="1625" spans="1:36" s="76" customFormat="1" x14ac:dyDescent="0.25">
      <c r="A1625" s="71"/>
      <c r="E1625" s="119"/>
      <c r="F1625" s="120"/>
      <c r="G1625" s="119"/>
      <c r="H1625" s="120"/>
      <c r="I1625" s="9"/>
      <c r="J1625" s="9"/>
      <c r="K1625" s="10"/>
      <c r="P1625" s="121"/>
      <c r="Q1625" s="116"/>
      <c r="R1625" s="116"/>
      <c r="S1625" s="116"/>
      <c r="T1625" s="116"/>
      <c r="U1625" s="116"/>
      <c r="V1625" s="116"/>
      <c r="W1625" s="116"/>
      <c r="X1625" s="116"/>
      <c r="Y1625" s="116"/>
      <c r="Z1625" s="116"/>
      <c r="AA1625" s="116"/>
      <c r="AB1625" s="116"/>
      <c r="AC1625" s="116"/>
      <c r="AD1625" s="116"/>
      <c r="AE1625" s="116"/>
      <c r="AF1625" s="116"/>
      <c r="AG1625" s="116"/>
      <c r="AH1625" s="116"/>
      <c r="AI1625" s="116"/>
      <c r="AJ1625" s="116"/>
    </row>
    <row r="1626" spans="1:36" s="76" customFormat="1" x14ac:dyDescent="0.25">
      <c r="A1626" s="71"/>
      <c r="E1626" s="119"/>
      <c r="F1626" s="120"/>
      <c r="G1626" s="119"/>
      <c r="H1626" s="120"/>
      <c r="I1626" s="9"/>
      <c r="J1626" s="9"/>
      <c r="K1626" s="10"/>
      <c r="P1626" s="121"/>
      <c r="Q1626" s="116"/>
      <c r="R1626" s="116"/>
      <c r="S1626" s="116"/>
      <c r="T1626" s="116"/>
      <c r="U1626" s="116"/>
      <c r="V1626" s="116"/>
      <c r="W1626" s="116"/>
      <c r="X1626" s="116"/>
      <c r="Y1626" s="116"/>
      <c r="Z1626" s="116"/>
      <c r="AA1626" s="116"/>
      <c r="AB1626" s="116"/>
      <c r="AC1626" s="116"/>
      <c r="AD1626" s="116"/>
      <c r="AE1626" s="116"/>
      <c r="AF1626" s="116"/>
      <c r="AG1626" s="116"/>
      <c r="AH1626" s="116"/>
      <c r="AI1626" s="116"/>
      <c r="AJ1626" s="116"/>
    </row>
    <row r="1627" spans="1:36" s="76" customFormat="1" x14ac:dyDescent="0.25">
      <c r="A1627" s="71"/>
      <c r="E1627" s="119"/>
      <c r="F1627" s="120"/>
      <c r="G1627" s="119"/>
      <c r="H1627" s="120"/>
      <c r="I1627" s="9"/>
      <c r="J1627" s="9"/>
      <c r="K1627" s="10"/>
      <c r="P1627" s="121"/>
      <c r="Q1627" s="116"/>
      <c r="R1627" s="116"/>
      <c r="S1627" s="116"/>
      <c r="T1627" s="116"/>
      <c r="U1627" s="116"/>
      <c r="V1627" s="116"/>
      <c r="W1627" s="116"/>
      <c r="X1627" s="116"/>
      <c r="Y1627" s="116"/>
      <c r="Z1627" s="116"/>
      <c r="AA1627" s="116"/>
      <c r="AB1627" s="116"/>
      <c r="AC1627" s="116"/>
      <c r="AD1627" s="116"/>
      <c r="AE1627" s="116"/>
      <c r="AF1627" s="116"/>
      <c r="AG1627" s="116"/>
      <c r="AH1627" s="116"/>
      <c r="AI1627" s="116"/>
      <c r="AJ1627" s="116"/>
    </row>
    <row r="1628" spans="1:36" s="76" customFormat="1" x14ac:dyDescent="0.25">
      <c r="A1628" s="71"/>
      <c r="E1628" s="119"/>
      <c r="F1628" s="120"/>
      <c r="G1628" s="119"/>
      <c r="H1628" s="120"/>
      <c r="I1628" s="9"/>
      <c r="J1628" s="9"/>
      <c r="K1628" s="10"/>
      <c r="P1628" s="121"/>
      <c r="Q1628" s="116"/>
      <c r="R1628" s="116"/>
      <c r="S1628" s="116"/>
      <c r="T1628" s="116"/>
      <c r="U1628" s="116"/>
      <c r="V1628" s="116"/>
      <c r="W1628" s="116"/>
      <c r="X1628" s="116"/>
      <c r="Y1628" s="116"/>
      <c r="Z1628" s="116"/>
      <c r="AA1628" s="116"/>
      <c r="AB1628" s="116"/>
      <c r="AC1628" s="116"/>
      <c r="AD1628" s="116"/>
      <c r="AE1628" s="116"/>
      <c r="AF1628" s="116"/>
      <c r="AG1628" s="116"/>
      <c r="AH1628" s="116"/>
      <c r="AI1628" s="116"/>
      <c r="AJ1628" s="116"/>
    </row>
    <row r="1629" spans="1:36" s="76" customFormat="1" x14ac:dyDescent="0.25">
      <c r="A1629" s="71"/>
      <c r="E1629" s="119"/>
      <c r="F1629" s="120"/>
      <c r="G1629" s="119"/>
      <c r="H1629" s="120"/>
      <c r="I1629" s="9"/>
      <c r="J1629" s="9"/>
      <c r="K1629" s="10"/>
      <c r="P1629" s="121"/>
      <c r="Q1629" s="116"/>
      <c r="R1629" s="116"/>
      <c r="S1629" s="116"/>
      <c r="T1629" s="116"/>
      <c r="U1629" s="116"/>
      <c r="V1629" s="116"/>
      <c r="W1629" s="116"/>
      <c r="X1629" s="116"/>
      <c r="Y1629" s="116"/>
      <c r="Z1629" s="116"/>
      <c r="AA1629" s="116"/>
      <c r="AB1629" s="116"/>
      <c r="AC1629" s="116"/>
      <c r="AD1629" s="116"/>
      <c r="AE1629" s="116"/>
      <c r="AF1629" s="116"/>
      <c r="AG1629" s="116"/>
      <c r="AH1629" s="116"/>
      <c r="AI1629" s="116"/>
      <c r="AJ1629" s="116"/>
    </row>
    <row r="1630" spans="1:36" s="76" customFormat="1" x14ac:dyDescent="0.25">
      <c r="A1630" s="71"/>
      <c r="E1630" s="119"/>
      <c r="F1630" s="120"/>
      <c r="G1630" s="119"/>
      <c r="H1630" s="120"/>
      <c r="I1630" s="9"/>
      <c r="J1630" s="9"/>
      <c r="K1630" s="10"/>
      <c r="P1630" s="121"/>
      <c r="Q1630" s="116"/>
      <c r="R1630" s="116"/>
      <c r="S1630" s="116"/>
      <c r="T1630" s="116"/>
      <c r="U1630" s="116"/>
      <c r="V1630" s="116"/>
      <c r="W1630" s="116"/>
      <c r="X1630" s="116"/>
      <c r="Y1630" s="116"/>
      <c r="Z1630" s="116"/>
      <c r="AA1630" s="116"/>
      <c r="AB1630" s="116"/>
      <c r="AC1630" s="116"/>
      <c r="AD1630" s="116"/>
      <c r="AE1630" s="116"/>
      <c r="AF1630" s="116"/>
      <c r="AG1630" s="116"/>
      <c r="AH1630" s="116"/>
      <c r="AI1630" s="116"/>
      <c r="AJ1630" s="116"/>
    </row>
    <row r="1631" spans="1:36" s="76" customFormat="1" x14ac:dyDescent="0.25">
      <c r="A1631" s="71"/>
      <c r="E1631" s="119"/>
      <c r="F1631" s="120"/>
      <c r="G1631" s="119"/>
      <c r="H1631" s="120"/>
      <c r="I1631" s="9"/>
      <c r="J1631" s="9"/>
      <c r="K1631" s="10"/>
      <c r="P1631" s="121"/>
      <c r="Q1631" s="116"/>
      <c r="R1631" s="116"/>
      <c r="S1631" s="116"/>
      <c r="T1631" s="116"/>
      <c r="U1631" s="116"/>
      <c r="V1631" s="116"/>
      <c r="W1631" s="116"/>
      <c r="X1631" s="116"/>
      <c r="Y1631" s="116"/>
      <c r="Z1631" s="116"/>
      <c r="AA1631" s="116"/>
      <c r="AB1631" s="116"/>
      <c r="AC1631" s="116"/>
      <c r="AD1631" s="116"/>
      <c r="AE1631" s="116"/>
      <c r="AF1631" s="116"/>
      <c r="AG1631" s="116"/>
      <c r="AH1631" s="116"/>
      <c r="AI1631" s="116"/>
      <c r="AJ1631" s="116"/>
    </row>
    <row r="1632" spans="1:36" s="76" customFormat="1" x14ac:dyDescent="0.25">
      <c r="A1632" s="71"/>
      <c r="E1632" s="119"/>
      <c r="F1632" s="120"/>
      <c r="G1632" s="119"/>
      <c r="H1632" s="120"/>
      <c r="I1632" s="9"/>
      <c r="J1632" s="9"/>
      <c r="K1632" s="10"/>
      <c r="P1632" s="121"/>
      <c r="Q1632" s="116"/>
      <c r="R1632" s="116"/>
      <c r="S1632" s="116"/>
      <c r="T1632" s="116"/>
      <c r="U1632" s="116"/>
      <c r="V1632" s="116"/>
      <c r="W1632" s="116"/>
      <c r="X1632" s="116"/>
      <c r="Y1632" s="116"/>
      <c r="Z1632" s="116"/>
      <c r="AA1632" s="116"/>
      <c r="AB1632" s="116"/>
      <c r="AC1632" s="116"/>
      <c r="AD1632" s="116"/>
      <c r="AE1632" s="116"/>
      <c r="AF1632" s="116"/>
      <c r="AG1632" s="116"/>
      <c r="AH1632" s="116"/>
      <c r="AI1632" s="116"/>
      <c r="AJ1632" s="116"/>
    </row>
    <row r="1633" spans="1:36" s="76" customFormat="1" x14ac:dyDescent="0.25">
      <c r="A1633" s="71"/>
      <c r="E1633" s="119"/>
      <c r="F1633" s="120"/>
      <c r="G1633" s="119"/>
      <c r="H1633" s="120"/>
      <c r="I1633" s="9"/>
      <c r="J1633" s="9"/>
      <c r="K1633" s="10"/>
      <c r="P1633" s="121"/>
      <c r="Q1633" s="116"/>
      <c r="R1633" s="116"/>
      <c r="S1633" s="116"/>
      <c r="T1633" s="116"/>
      <c r="U1633" s="116"/>
      <c r="V1633" s="116"/>
      <c r="W1633" s="116"/>
      <c r="X1633" s="116"/>
      <c r="Y1633" s="116"/>
      <c r="Z1633" s="116"/>
      <c r="AA1633" s="116"/>
      <c r="AB1633" s="116"/>
      <c r="AC1633" s="116"/>
      <c r="AD1633" s="116"/>
      <c r="AE1633" s="116"/>
      <c r="AF1633" s="116"/>
      <c r="AG1633" s="116"/>
      <c r="AH1633" s="116"/>
      <c r="AI1633" s="116"/>
      <c r="AJ1633" s="116"/>
    </row>
    <row r="1634" spans="1:36" s="76" customFormat="1" x14ac:dyDescent="0.25">
      <c r="A1634" s="71"/>
      <c r="E1634" s="119"/>
      <c r="F1634" s="120"/>
      <c r="G1634" s="119"/>
      <c r="H1634" s="120"/>
      <c r="I1634" s="9"/>
      <c r="J1634" s="9"/>
      <c r="K1634" s="10"/>
      <c r="P1634" s="121"/>
      <c r="Q1634" s="116"/>
      <c r="R1634" s="116"/>
      <c r="S1634" s="116"/>
      <c r="T1634" s="116"/>
      <c r="U1634" s="116"/>
      <c r="V1634" s="116"/>
      <c r="W1634" s="116"/>
      <c r="X1634" s="116"/>
      <c r="Y1634" s="116"/>
      <c r="Z1634" s="116"/>
      <c r="AA1634" s="116"/>
      <c r="AB1634" s="116"/>
      <c r="AC1634" s="116"/>
      <c r="AD1634" s="116"/>
      <c r="AE1634" s="116"/>
      <c r="AF1634" s="116"/>
      <c r="AG1634" s="116"/>
      <c r="AH1634" s="116"/>
      <c r="AI1634" s="116"/>
      <c r="AJ1634" s="116"/>
    </row>
    <row r="1635" spans="1:36" s="76" customFormat="1" x14ac:dyDescent="0.25">
      <c r="A1635" s="71"/>
      <c r="E1635" s="119"/>
      <c r="F1635" s="120"/>
      <c r="G1635" s="119"/>
      <c r="H1635" s="120"/>
      <c r="I1635" s="9"/>
      <c r="J1635" s="9"/>
      <c r="K1635" s="10"/>
      <c r="P1635" s="121"/>
      <c r="Q1635" s="116"/>
      <c r="R1635" s="116"/>
      <c r="S1635" s="116"/>
      <c r="T1635" s="116"/>
      <c r="U1635" s="116"/>
      <c r="V1635" s="116"/>
      <c r="W1635" s="116"/>
      <c r="X1635" s="116"/>
      <c r="Y1635" s="116"/>
      <c r="Z1635" s="116"/>
      <c r="AA1635" s="116"/>
      <c r="AB1635" s="116"/>
      <c r="AC1635" s="116"/>
      <c r="AD1635" s="116"/>
      <c r="AE1635" s="116"/>
      <c r="AF1635" s="116"/>
      <c r="AG1635" s="116"/>
      <c r="AH1635" s="116"/>
      <c r="AI1635" s="116"/>
      <c r="AJ1635" s="116"/>
    </row>
    <row r="1636" spans="1:36" s="76" customFormat="1" x14ac:dyDescent="0.25">
      <c r="A1636" s="71"/>
      <c r="E1636" s="119"/>
      <c r="F1636" s="120"/>
      <c r="G1636" s="119"/>
      <c r="H1636" s="120"/>
      <c r="I1636" s="9"/>
      <c r="J1636" s="9"/>
      <c r="K1636" s="10"/>
      <c r="P1636" s="121"/>
      <c r="Q1636" s="116"/>
      <c r="R1636" s="116"/>
      <c r="S1636" s="116"/>
      <c r="T1636" s="116"/>
      <c r="U1636" s="116"/>
      <c r="V1636" s="116"/>
      <c r="W1636" s="116"/>
      <c r="X1636" s="116"/>
      <c r="Y1636" s="116"/>
      <c r="Z1636" s="116"/>
      <c r="AA1636" s="116"/>
      <c r="AB1636" s="116"/>
      <c r="AC1636" s="116"/>
      <c r="AD1636" s="116"/>
      <c r="AE1636" s="116"/>
      <c r="AF1636" s="116"/>
      <c r="AG1636" s="116"/>
      <c r="AH1636" s="116"/>
      <c r="AI1636" s="116"/>
      <c r="AJ1636" s="116"/>
    </row>
    <row r="1637" spans="1:36" s="76" customFormat="1" x14ac:dyDescent="0.25">
      <c r="A1637" s="71"/>
      <c r="E1637" s="119"/>
      <c r="F1637" s="120"/>
      <c r="G1637" s="119"/>
      <c r="H1637" s="120"/>
      <c r="I1637" s="9"/>
      <c r="J1637" s="9"/>
      <c r="K1637" s="10"/>
      <c r="P1637" s="121"/>
      <c r="Q1637" s="116"/>
      <c r="R1637" s="116"/>
      <c r="S1637" s="116"/>
      <c r="T1637" s="116"/>
      <c r="U1637" s="116"/>
      <c r="V1637" s="116"/>
      <c r="W1637" s="116"/>
      <c r="X1637" s="116"/>
      <c r="Y1637" s="116"/>
      <c r="Z1637" s="116"/>
      <c r="AA1637" s="116"/>
      <c r="AB1637" s="116"/>
      <c r="AC1637" s="116"/>
      <c r="AD1637" s="116"/>
      <c r="AE1637" s="116"/>
      <c r="AF1637" s="116"/>
      <c r="AG1637" s="116"/>
      <c r="AH1637" s="116"/>
      <c r="AI1637" s="116"/>
      <c r="AJ1637" s="116"/>
    </row>
    <row r="1638" spans="1:36" s="76" customFormat="1" x14ac:dyDescent="0.25">
      <c r="A1638" s="71"/>
      <c r="E1638" s="119"/>
      <c r="F1638" s="120"/>
      <c r="G1638" s="119"/>
      <c r="H1638" s="120"/>
      <c r="I1638" s="9"/>
      <c r="J1638" s="9"/>
      <c r="K1638" s="10"/>
      <c r="P1638" s="121"/>
      <c r="Q1638" s="116"/>
      <c r="R1638" s="116"/>
      <c r="S1638" s="116"/>
      <c r="T1638" s="116"/>
      <c r="U1638" s="116"/>
      <c r="V1638" s="116"/>
      <c r="W1638" s="116"/>
      <c r="X1638" s="116"/>
      <c r="Y1638" s="116"/>
      <c r="Z1638" s="116"/>
      <c r="AA1638" s="116"/>
      <c r="AB1638" s="116"/>
      <c r="AC1638" s="116"/>
      <c r="AD1638" s="116"/>
      <c r="AE1638" s="116"/>
      <c r="AF1638" s="116"/>
      <c r="AG1638" s="116"/>
      <c r="AH1638" s="116"/>
      <c r="AI1638" s="116"/>
      <c r="AJ1638" s="116"/>
    </row>
    <row r="1639" spans="1:36" s="76" customFormat="1" x14ac:dyDescent="0.25">
      <c r="A1639" s="71"/>
      <c r="E1639" s="119"/>
      <c r="F1639" s="120"/>
      <c r="G1639" s="119"/>
      <c r="H1639" s="120"/>
      <c r="I1639" s="9"/>
      <c r="J1639" s="9"/>
      <c r="K1639" s="10"/>
      <c r="P1639" s="121"/>
      <c r="Q1639" s="116"/>
      <c r="R1639" s="116"/>
      <c r="S1639" s="116"/>
      <c r="T1639" s="116"/>
      <c r="U1639" s="116"/>
      <c r="V1639" s="116"/>
      <c r="W1639" s="116"/>
      <c r="X1639" s="116"/>
      <c r="Y1639" s="116"/>
      <c r="Z1639" s="116"/>
      <c r="AA1639" s="116"/>
      <c r="AB1639" s="116"/>
      <c r="AC1639" s="116"/>
      <c r="AD1639" s="116"/>
      <c r="AE1639" s="116"/>
      <c r="AF1639" s="116"/>
      <c r="AG1639" s="116"/>
      <c r="AH1639" s="116"/>
      <c r="AI1639" s="116"/>
      <c r="AJ1639" s="116"/>
    </row>
    <row r="1640" spans="1:36" s="76" customFormat="1" x14ac:dyDescent="0.25">
      <c r="A1640" s="71"/>
      <c r="E1640" s="119"/>
      <c r="F1640" s="120"/>
      <c r="G1640" s="119"/>
      <c r="H1640" s="120"/>
      <c r="I1640" s="9"/>
      <c r="J1640" s="9"/>
      <c r="K1640" s="10"/>
      <c r="P1640" s="121"/>
      <c r="Q1640" s="116"/>
      <c r="R1640" s="116"/>
      <c r="S1640" s="116"/>
      <c r="T1640" s="116"/>
      <c r="U1640" s="116"/>
      <c r="V1640" s="116"/>
      <c r="W1640" s="116"/>
      <c r="X1640" s="116"/>
      <c r="Y1640" s="116"/>
      <c r="Z1640" s="116"/>
      <c r="AA1640" s="116"/>
      <c r="AB1640" s="116"/>
      <c r="AC1640" s="116"/>
      <c r="AD1640" s="116"/>
      <c r="AE1640" s="116"/>
      <c r="AF1640" s="116"/>
      <c r="AG1640" s="116"/>
      <c r="AH1640" s="116"/>
      <c r="AI1640" s="116"/>
      <c r="AJ1640" s="116"/>
    </row>
    <row r="1641" spans="1:36" s="76" customFormat="1" x14ac:dyDescent="0.25">
      <c r="A1641" s="71"/>
      <c r="E1641" s="119"/>
      <c r="F1641" s="120"/>
      <c r="G1641" s="119"/>
      <c r="H1641" s="120"/>
      <c r="I1641" s="9"/>
      <c r="J1641" s="9"/>
      <c r="K1641" s="10"/>
      <c r="P1641" s="121"/>
      <c r="Q1641" s="116"/>
      <c r="R1641" s="116"/>
      <c r="S1641" s="116"/>
      <c r="T1641" s="116"/>
      <c r="U1641" s="116"/>
      <c r="V1641" s="116"/>
      <c r="W1641" s="116"/>
      <c r="X1641" s="116"/>
      <c r="Y1641" s="116"/>
      <c r="Z1641" s="116"/>
      <c r="AA1641" s="116"/>
      <c r="AB1641" s="116"/>
      <c r="AC1641" s="116"/>
      <c r="AD1641" s="116"/>
      <c r="AE1641" s="116"/>
      <c r="AF1641" s="116"/>
      <c r="AG1641" s="116"/>
      <c r="AH1641" s="116"/>
      <c r="AI1641" s="116"/>
      <c r="AJ1641" s="116"/>
    </row>
    <row r="1642" spans="1:36" s="76" customFormat="1" x14ac:dyDescent="0.25">
      <c r="A1642" s="71"/>
      <c r="E1642" s="119"/>
      <c r="F1642" s="120"/>
      <c r="G1642" s="119"/>
      <c r="H1642" s="120"/>
      <c r="I1642" s="9"/>
      <c r="J1642" s="9"/>
      <c r="K1642" s="10"/>
      <c r="P1642" s="121"/>
      <c r="Q1642" s="116"/>
      <c r="R1642" s="116"/>
      <c r="S1642" s="116"/>
      <c r="T1642" s="116"/>
      <c r="U1642" s="116"/>
      <c r="V1642" s="116"/>
      <c r="W1642" s="116"/>
      <c r="X1642" s="116"/>
      <c r="Y1642" s="116"/>
      <c r="Z1642" s="116"/>
      <c r="AA1642" s="116"/>
      <c r="AB1642" s="116"/>
      <c r="AC1642" s="116"/>
      <c r="AD1642" s="116"/>
      <c r="AE1642" s="116"/>
      <c r="AF1642" s="116"/>
      <c r="AG1642" s="116"/>
      <c r="AH1642" s="116"/>
      <c r="AI1642" s="116"/>
      <c r="AJ1642" s="116"/>
    </row>
    <row r="1643" spans="1:36" s="76" customFormat="1" x14ac:dyDescent="0.25">
      <c r="A1643" s="71"/>
      <c r="E1643" s="119"/>
      <c r="F1643" s="120"/>
      <c r="G1643" s="119"/>
      <c r="H1643" s="120"/>
      <c r="I1643" s="9"/>
      <c r="J1643" s="9"/>
      <c r="K1643" s="10"/>
      <c r="P1643" s="121"/>
      <c r="Q1643" s="116"/>
      <c r="R1643" s="116"/>
      <c r="S1643" s="116"/>
      <c r="T1643" s="116"/>
      <c r="U1643" s="116"/>
      <c r="V1643" s="116"/>
      <c r="W1643" s="116"/>
      <c r="X1643" s="116"/>
      <c r="Y1643" s="116"/>
      <c r="Z1643" s="116"/>
      <c r="AA1643" s="116"/>
      <c r="AB1643" s="116"/>
      <c r="AC1643" s="116"/>
      <c r="AD1643" s="116"/>
      <c r="AE1643" s="116"/>
      <c r="AF1643" s="116"/>
      <c r="AG1643" s="116"/>
      <c r="AH1643" s="116"/>
      <c r="AI1643" s="116"/>
      <c r="AJ1643" s="116"/>
    </row>
    <row r="1644" spans="1:36" s="76" customFormat="1" x14ac:dyDescent="0.25">
      <c r="A1644" s="71"/>
      <c r="E1644" s="119"/>
      <c r="F1644" s="120"/>
      <c r="G1644" s="119"/>
      <c r="H1644" s="120"/>
      <c r="I1644" s="9"/>
      <c r="J1644" s="9"/>
      <c r="K1644" s="10"/>
      <c r="P1644" s="121"/>
      <c r="Q1644" s="116"/>
      <c r="R1644" s="116"/>
      <c r="S1644" s="116"/>
      <c r="T1644" s="116"/>
      <c r="U1644" s="116"/>
      <c r="V1644" s="116"/>
      <c r="W1644" s="116"/>
      <c r="X1644" s="116"/>
      <c r="Y1644" s="116"/>
      <c r="Z1644" s="116"/>
      <c r="AA1644" s="116"/>
      <c r="AB1644" s="116"/>
      <c r="AC1644" s="116"/>
      <c r="AD1644" s="116"/>
      <c r="AE1644" s="116"/>
      <c r="AF1644" s="116"/>
      <c r="AG1644" s="116"/>
      <c r="AH1644" s="116"/>
      <c r="AI1644" s="116"/>
      <c r="AJ1644" s="116"/>
    </row>
    <row r="1645" spans="1:36" s="76" customFormat="1" x14ac:dyDescent="0.25">
      <c r="A1645" s="71"/>
      <c r="E1645" s="119"/>
      <c r="F1645" s="120"/>
      <c r="G1645" s="119"/>
      <c r="H1645" s="120"/>
      <c r="I1645" s="9"/>
      <c r="J1645" s="9"/>
      <c r="K1645" s="10"/>
      <c r="P1645" s="121"/>
      <c r="Q1645" s="116"/>
      <c r="R1645" s="116"/>
      <c r="S1645" s="116"/>
      <c r="T1645" s="116"/>
      <c r="U1645" s="116"/>
      <c r="V1645" s="116"/>
      <c r="W1645" s="116"/>
      <c r="X1645" s="116"/>
      <c r="Y1645" s="116"/>
      <c r="Z1645" s="116"/>
      <c r="AA1645" s="116"/>
      <c r="AB1645" s="116"/>
      <c r="AC1645" s="116"/>
      <c r="AD1645" s="116"/>
      <c r="AE1645" s="116"/>
      <c r="AF1645" s="116"/>
      <c r="AG1645" s="116"/>
      <c r="AH1645" s="116"/>
      <c r="AI1645" s="116"/>
      <c r="AJ1645" s="116"/>
    </row>
    <row r="1646" spans="1:36" s="76" customFormat="1" x14ac:dyDescent="0.25">
      <c r="A1646" s="71"/>
      <c r="E1646" s="119"/>
      <c r="F1646" s="120"/>
      <c r="G1646" s="119"/>
      <c r="H1646" s="120"/>
      <c r="I1646" s="9"/>
      <c r="J1646" s="9"/>
      <c r="K1646" s="10"/>
      <c r="P1646" s="121"/>
      <c r="Q1646" s="116"/>
      <c r="R1646" s="116"/>
      <c r="S1646" s="116"/>
      <c r="T1646" s="116"/>
      <c r="U1646" s="116"/>
      <c r="V1646" s="116"/>
      <c r="W1646" s="116"/>
      <c r="X1646" s="116"/>
      <c r="Y1646" s="116"/>
      <c r="Z1646" s="116"/>
      <c r="AA1646" s="116"/>
      <c r="AB1646" s="116"/>
      <c r="AC1646" s="116"/>
      <c r="AD1646" s="116"/>
      <c r="AE1646" s="116"/>
      <c r="AF1646" s="116"/>
      <c r="AG1646" s="116"/>
      <c r="AH1646" s="116"/>
      <c r="AI1646" s="116"/>
      <c r="AJ1646" s="116"/>
    </row>
    <row r="1647" spans="1:36" s="76" customFormat="1" x14ac:dyDescent="0.25">
      <c r="A1647" s="71"/>
      <c r="E1647" s="119"/>
      <c r="F1647" s="120"/>
      <c r="G1647" s="119"/>
      <c r="H1647" s="120"/>
      <c r="I1647" s="9"/>
      <c r="J1647" s="9"/>
      <c r="K1647" s="10"/>
      <c r="P1647" s="121"/>
      <c r="Q1647" s="116"/>
      <c r="R1647" s="116"/>
      <c r="S1647" s="116"/>
      <c r="T1647" s="116"/>
      <c r="U1647" s="116"/>
      <c r="V1647" s="116"/>
      <c r="W1647" s="116"/>
      <c r="X1647" s="116"/>
      <c r="Y1647" s="116"/>
      <c r="Z1647" s="116"/>
      <c r="AA1647" s="116"/>
      <c r="AB1647" s="116"/>
      <c r="AC1647" s="116"/>
      <c r="AD1647" s="116"/>
      <c r="AE1647" s="116"/>
      <c r="AF1647" s="116"/>
      <c r="AG1647" s="116"/>
      <c r="AH1647" s="116"/>
      <c r="AI1647" s="116"/>
      <c r="AJ1647" s="116"/>
    </row>
    <row r="1648" spans="1:36" s="76" customFormat="1" x14ac:dyDescent="0.25">
      <c r="A1648" s="71"/>
      <c r="E1648" s="119"/>
      <c r="F1648" s="120"/>
      <c r="G1648" s="119"/>
      <c r="H1648" s="120"/>
      <c r="I1648" s="9"/>
      <c r="J1648" s="9"/>
      <c r="K1648" s="10"/>
      <c r="P1648" s="121"/>
      <c r="Q1648" s="116"/>
      <c r="R1648" s="116"/>
      <c r="S1648" s="116"/>
      <c r="T1648" s="116"/>
      <c r="U1648" s="116"/>
      <c r="V1648" s="116"/>
      <c r="W1648" s="116"/>
      <c r="X1648" s="116"/>
      <c r="Y1648" s="116"/>
      <c r="Z1648" s="116"/>
      <c r="AA1648" s="116"/>
      <c r="AB1648" s="116"/>
      <c r="AC1648" s="116"/>
      <c r="AD1648" s="116"/>
      <c r="AE1648" s="116"/>
      <c r="AF1648" s="116"/>
      <c r="AG1648" s="116"/>
      <c r="AH1648" s="116"/>
      <c r="AI1648" s="116"/>
      <c r="AJ1648" s="116"/>
    </row>
    <row r="1649" spans="1:36" s="76" customFormat="1" x14ac:dyDescent="0.25">
      <c r="A1649" s="71"/>
      <c r="E1649" s="119"/>
      <c r="F1649" s="120"/>
      <c r="G1649" s="119"/>
      <c r="H1649" s="120"/>
      <c r="I1649" s="9"/>
      <c r="J1649" s="9"/>
      <c r="K1649" s="10"/>
      <c r="P1649" s="121"/>
      <c r="Q1649" s="116"/>
      <c r="R1649" s="116"/>
      <c r="S1649" s="116"/>
      <c r="T1649" s="116"/>
      <c r="U1649" s="116"/>
      <c r="V1649" s="116"/>
      <c r="W1649" s="116"/>
      <c r="X1649" s="116"/>
      <c r="Y1649" s="116"/>
      <c r="Z1649" s="116"/>
      <c r="AA1649" s="116"/>
      <c r="AB1649" s="116"/>
      <c r="AC1649" s="116"/>
      <c r="AD1649" s="116"/>
      <c r="AE1649" s="116"/>
      <c r="AF1649" s="116"/>
      <c r="AG1649" s="116"/>
      <c r="AH1649" s="116"/>
      <c r="AI1649" s="116"/>
      <c r="AJ1649" s="116"/>
    </row>
    <row r="1650" spans="1:36" s="76" customFormat="1" x14ac:dyDescent="0.25">
      <c r="A1650" s="71"/>
      <c r="E1650" s="119"/>
      <c r="F1650" s="120"/>
      <c r="G1650" s="119"/>
      <c r="H1650" s="120"/>
      <c r="I1650" s="9"/>
      <c r="J1650" s="9"/>
      <c r="K1650" s="10"/>
      <c r="P1650" s="121"/>
      <c r="Q1650" s="116"/>
      <c r="R1650" s="116"/>
      <c r="S1650" s="116"/>
      <c r="T1650" s="116"/>
      <c r="U1650" s="116"/>
      <c r="V1650" s="116"/>
      <c r="W1650" s="116"/>
      <c r="X1650" s="116"/>
      <c r="Y1650" s="116"/>
      <c r="Z1650" s="116"/>
      <c r="AA1650" s="116"/>
      <c r="AB1650" s="116"/>
      <c r="AC1650" s="116"/>
      <c r="AD1650" s="116"/>
      <c r="AE1650" s="116"/>
      <c r="AF1650" s="116"/>
      <c r="AG1650" s="116"/>
      <c r="AH1650" s="116"/>
      <c r="AI1650" s="116"/>
      <c r="AJ1650" s="116"/>
    </row>
    <row r="1651" spans="1:36" s="76" customFormat="1" x14ac:dyDescent="0.25">
      <c r="A1651" s="71"/>
      <c r="E1651" s="119"/>
      <c r="F1651" s="120"/>
      <c r="G1651" s="119"/>
      <c r="H1651" s="120"/>
      <c r="I1651" s="9"/>
      <c r="J1651" s="9"/>
      <c r="K1651" s="10"/>
      <c r="P1651" s="121"/>
      <c r="Q1651" s="116"/>
      <c r="R1651" s="116"/>
      <c r="S1651" s="116"/>
      <c r="T1651" s="116"/>
      <c r="U1651" s="116"/>
      <c r="V1651" s="116"/>
      <c r="W1651" s="116"/>
      <c r="X1651" s="116"/>
      <c r="Y1651" s="116"/>
      <c r="Z1651" s="116"/>
      <c r="AA1651" s="116"/>
      <c r="AB1651" s="116"/>
      <c r="AC1651" s="116"/>
      <c r="AD1651" s="116"/>
      <c r="AE1651" s="116"/>
      <c r="AF1651" s="116"/>
      <c r="AG1651" s="116"/>
      <c r="AH1651" s="116"/>
      <c r="AI1651" s="116"/>
      <c r="AJ1651" s="116"/>
    </row>
    <row r="1652" spans="1:36" s="76" customFormat="1" x14ac:dyDescent="0.25">
      <c r="A1652" s="71"/>
      <c r="E1652" s="119"/>
      <c r="F1652" s="120"/>
      <c r="G1652" s="119"/>
      <c r="H1652" s="120"/>
      <c r="I1652" s="9"/>
      <c r="J1652" s="9"/>
      <c r="K1652" s="10"/>
      <c r="P1652" s="121"/>
      <c r="Q1652" s="116"/>
      <c r="R1652" s="116"/>
      <c r="S1652" s="116"/>
      <c r="T1652" s="116"/>
      <c r="U1652" s="116"/>
      <c r="V1652" s="116"/>
      <c r="W1652" s="116"/>
      <c r="X1652" s="116"/>
      <c r="Y1652" s="116"/>
      <c r="Z1652" s="116"/>
      <c r="AA1652" s="116"/>
      <c r="AB1652" s="116"/>
      <c r="AC1652" s="116"/>
      <c r="AD1652" s="116"/>
      <c r="AE1652" s="116"/>
      <c r="AF1652" s="116"/>
      <c r="AG1652" s="116"/>
      <c r="AH1652" s="116"/>
      <c r="AI1652" s="116"/>
      <c r="AJ1652" s="116"/>
    </row>
    <row r="1653" spans="1:36" s="76" customFormat="1" x14ac:dyDescent="0.25">
      <c r="A1653" s="71"/>
      <c r="E1653" s="119"/>
      <c r="F1653" s="120"/>
      <c r="G1653" s="119"/>
      <c r="H1653" s="120"/>
      <c r="I1653" s="9"/>
      <c r="J1653" s="9"/>
      <c r="K1653" s="10"/>
      <c r="P1653" s="121"/>
      <c r="Q1653" s="116"/>
      <c r="R1653" s="116"/>
      <c r="S1653" s="116"/>
      <c r="T1653" s="116"/>
      <c r="U1653" s="116"/>
      <c r="V1653" s="116"/>
      <c r="W1653" s="116"/>
      <c r="X1653" s="116"/>
      <c r="Y1653" s="116"/>
      <c r="Z1653" s="116"/>
      <c r="AA1653" s="116"/>
      <c r="AB1653" s="116"/>
      <c r="AC1653" s="116"/>
      <c r="AD1653" s="116"/>
      <c r="AE1653" s="116"/>
      <c r="AF1653" s="116"/>
      <c r="AG1653" s="116"/>
      <c r="AH1653" s="116"/>
      <c r="AI1653" s="116"/>
      <c r="AJ1653" s="116"/>
    </row>
    <row r="1654" spans="1:36" s="76" customFormat="1" x14ac:dyDescent="0.25">
      <c r="A1654" s="71"/>
      <c r="E1654" s="119"/>
      <c r="F1654" s="120"/>
      <c r="G1654" s="119"/>
      <c r="H1654" s="120"/>
      <c r="I1654" s="9"/>
      <c r="J1654" s="9"/>
      <c r="K1654" s="10"/>
      <c r="P1654" s="121"/>
      <c r="Q1654" s="116"/>
      <c r="R1654" s="116"/>
      <c r="S1654" s="116"/>
      <c r="T1654" s="116"/>
      <c r="U1654" s="116"/>
      <c r="V1654" s="116"/>
      <c r="W1654" s="116"/>
      <c r="X1654" s="116"/>
      <c r="Y1654" s="116"/>
      <c r="Z1654" s="116"/>
      <c r="AA1654" s="116"/>
      <c r="AB1654" s="116"/>
      <c r="AC1654" s="116"/>
      <c r="AD1654" s="116"/>
      <c r="AE1654" s="116"/>
      <c r="AF1654" s="116"/>
      <c r="AG1654" s="116"/>
      <c r="AH1654" s="116"/>
      <c r="AI1654" s="116"/>
      <c r="AJ1654" s="116"/>
    </row>
    <row r="1655" spans="1:36" s="76" customFormat="1" x14ac:dyDescent="0.25">
      <c r="A1655" s="71"/>
      <c r="E1655" s="119"/>
      <c r="F1655" s="120"/>
      <c r="G1655" s="119"/>
      <c r="H1655" s="120"/>
      <c r="I1655" s="9"/>
      <c r="J1655" s="9"/>
      <c r="K1655" s="10"/>
      <c r="P1655" s="121"/>
      <c r="Q1655" s="116"/>
      <c r="R1655" s="116"/>
      <c r="S1655" s="116"/>
      <c r="T1655" s="116"/>
      <c r="U1655" s="116"/>
      <c r="V1655" s="116"/>
      <c r="W1655" s="116"/>
      <c r="X1655" s="116"/>
      <c r="Y1655" s="116"/>
      <c r="Z1655" s="116"/>
      <c r="AA1655" s="116"/>
      <c r="AB1655" s="116"/>
      <c r="AC1655" s="116"/>
      <c r="AD1655" s="116"/>
      <c r="AE1655" s="116"/>
      <c r="AF1655" s="116"/>
      <c r="AG1655" s="116"/>
      <c r="AH1655" s="116"/>
      <c r="AI1655" s="116"/>
      <c r="AJ1655" s="116"/>
    </row>
    <row r="1656" spans="1:36" s="76" customFormat="1" x14ac:dyDescent="0.25">
      <c r="A1656" s="71"/>
      <c r="E1656" s="119"/>
      <c r="F1656" s="120"/>
      <c r="G1656" s="119"/>
      <c r="H1656" s="120"/>
      <c r="I1656" s="9"/>
      <c r="J1656" s="9"/>
      <c r="K1656" s="10"/>
      <c r="P1656" s="121"/>
      <c r="Q1656" s="116"/>
      <c r="R1656" s="116"/>
      <c r="S1656" s="116"/>
      <c r="T1656" s="116"/>
      <c r="U1656" s="116"/>
      <c r="V1656" s="116"/>
      <c r="W1656" s="116"/>
      <c r="X1656" s="116"/>
      <c r="Y1656" s="116"/>
      <c r="Z1656" s="116"/>
      <c r="AA1656" s="116"/>
      <c r="AB1656" s="116"/>
      <c r="AC1656" s="116"/>
      <c r="AD1656" s="116"/>
      <c r="AE1656" s="116"/>
      <c r="AF1656" s="116"/>
      <c r="AG1656" s="116"/>
      <c r="AH1656" s="116"/>
      <c r="AI1656" s="116"/>
      <c r="AJ1656" s="116"/>
    </row>
    <row r="1657" spans="1:36" s="76" customFormat="1" x14ac:dyDescent="0.25">
      <c r="A1657" s="71"/>
      <c r="E1657" s="119"/>
      <c r="F1657" s="120"/>
      <c r="G1657" s="119"/>
      <c r="H1657" s="120"/>
      <c r="I1657" s="9"/>
      <c r="J1657" s="9"/>
      <c r="K1657" s="10"/>
      <c r="P1657" s="121"/>
      <c r="Q1657" s="116"/>
      <c r="R1657" s="116"/>
      <c r="S1657" s="116"/>
      <c r="T1657" s="116"/>
      <c r="U1657" s="116"/>
      <c r="V1657" s="116"/>
      <c r="W1657" s="116"/>
      <c r="X1657" s="116"/>
      <c r="Y1657" s="116"/>
      <c r="Z1657" s="116"/>
      <c r="AA1657" s="116"/>
      <c r="AB1657" s="116"/>
      <c r="AC1657" s="116"/>
      <c r="AD1657" s="116"/>
      <c r="AE1657" s="116"/>
      <c r="AF1657" s="116"/>
      <c r="AG1657" s="116"/>
      <c r="AH1657" s="116"/>
      <c r="AI1657" s="116"/>
      <c r="AJ1657" s="116"/>
    </row>
    <row r="1658" spans="1:36" s="76" customFormat="1" x14ac:dyDescent="0.25">
      <c r="A1658" s="71"/>
      <c r="E1658" s="119"/>
      <c r="F1658" s="120"/>
      <c r="G1658" s="119"/>
      <c r="H1658" s="120"/>
      <c r="I1658" s="9"/>
      <c r="J1658" s="9"/>
      <c r="K1658" s="10"/>
      <c r="P1658" s="121"/>
      <c r="Q1658" s="116"/>
      <c r="R1658" s="116"/>
      <c r="S1658" s="116"/>
      <c r="T1658" s="116"/>
      <c r="U1658" s="116"/>
      <c r="V1658" s="116"/>
      <c r="W1658" s="116"/>
      <c r="X1658" s="116"/>
      <c r="Y1658" s="116"/>
      <c r="Z1658" s="116"/>
      <c r="AA1658" s="116"/>
      <c r="AB1658" s="116"/>
      <c r="AC1658" s="116"/>
      <c r="AD1658" s="116"/>
      <c r="AE1658" s="116"/>
      <c r="AF1658" s="116"/>
      <c r="AG1658" s="116"/>
      <c r="AH1658" s="116"/>
      <c r="AI1658" s="116"/>
      <c r="AJ1658" s="116"/>
    </row>
    <row r="1659" spans="1:36" s="76" customFormat="1" x14ac:dyDescent="0.25">
      <c r="A1659" s="71"/>
      <c r="E1659" s="119"/>
      <c r="F1659" s="120"/>
      <c r="G1659" s="119"/>
      <c r="H1659" s="120"/>
      <c r="I1659" s="9"/>
      <c r="J1659" s="9"/>
      <c r="K1659" s="10"/>
      <c r="P1659" s="121"/>
      <c r="Q1659" s="116"/>
      <c r="R1659" s="116"/>
      <c r="S1659" s="116"/>
      <c r="T1659" s="116"/>
      <c r="U1659" s="116"/>
      <c r="V1659" s="116"/>
      <c r="W1659" s="116"/>
      <c r="X1659" s="116"/>
      <c r="Y1659" s="116"/>
      <c r="Z1659" s="116"/>
      <c r="AA1659" s="116"/>
      <c r="AB1659" s="116"/>
      <c r="AC1659" s="116"/>
      <c r="AD1659" s="116"/>
      <c r="AE1659" s="116"/>
      <c r="AF1659" s="116"/>
      <c r="AG1659" s="116"/>
      <c r="AH1659" s="116"/>
      <c r="AI1659" s="116"/>
      <c r="AJ1659" s="116"/>
    </row>
    <row r="1660" spans="1:36" s="76" customFormat="1" x14ac:dyDescent="0.25">
      <c r="A1660" s="71"/>
      <c r="E1660" s="119"/>
      <c r="F1660" s="120"/>
      <c r="G1660" s="119"/>
      <c r="H1660" s="120"/>
      <c r="I1660" s="9"/>
      <c r="J1660" s="9"/>
      <c r="K1660" s="10"/>
      <c r="P1660" s="121"/>
      <c r="Q1660" s="116"/>
      <c r="R1660" s="116"/>
      <c r="S1660" s="116"/>
      <c r="T1660" s="116"/>
      <c r="U1660" s="116"/>
      <c r="V1660" s="116"/>
      <c r="W1660" s="116"/>
      <c r="X1660" s="116"/>
      <c r="Y1660" s="116"/>
      <c r="Z1660" s="116"/>
      <c r="AA1660" s="116"/>
      <c r="AB1660" s="116"/>
      <c r="AC1660" s="116"/>
      <c r="AD1660" s="116"/>
      <c r="AE1660" s="116"/>
      <c r="AF1660" s="116"/>
      <c r="AG1660" s="116"/>
      <c r="AH1660" s="116"/>
      <c r="AI1660" s="116"/>
      <c r="AJ1660" s="116"/>
    </row>
    <row r="1661" spans="1:36" s="76" customFormat="1" x14ac:dyDescent="0.25">
      <c r="A1661" s="71"/>
      <c r="E1661" s="119"/>
      <c r="F1661" s="120"/>
      <c r="G1661" s="119"/>
      <c r="H1661" s="120"/>
      <c r="I1661" s="9"/>
      <c r="J1661" s="9"/>
      <c r="K1661" s="10"/>
      <c r="P1661" s="121"/>
      <c r="Q1661" s="116"/>
      <c r="R1661" s="116"/>
      <c r="S1661" s="116"/>
      <c r="T1661" s="116"/>
      <c r="U1661" s="116"/>
      <c r="V1661" s="116"/>
      <c r="W1661" s="116"/>
      <c r="X1661" s="116"/>
      <c r="Y1661" s="116"/>
      <c r="Z1661" s="116"/>
      <c r="AA1661" s="116"/>
      <c r="AB1661" s="116"/>
      <c r="AC1661" s="116"/>
      <c r="AD1661" s="116"/>
      <c r="AE1661" s="116"/>
      <c r="AF1661" s="116"/>
      <c r="AG1661" s="116"/>
      <c r="AH1661" s="116"/>
      <c r="AI1661" s="116"/>
      <c r="AJ1661" s="116"/>
    </row>
    <row r="1662" spans="1:36" s="76" customFormat="1" x14ac:dyDescent="0.25">
      <c r="A1662" s="71"/>
      <c r="E1662" s="119"/>
      <c r="F1662" s="120"/>
      <c r="G1662" s="119"/>
      <c r="H1662" s="120"/>
      <c r="I1662" s="9"/>
      <c r="J1662" s="9"/>
      <c r="K1662" s="10"/>
      <c r="P1662" s="121"/>
      <c r="Q1662" s="116"/>
      <c r="R1662" s="116"/>
      <c r="S1662" s="116"/>
      <c r="T1662" s="116"/>
      <c r="U1662" s="116"/>
      <c r="V1662" s="116"/>
      <c r="W1662" s="116"/>
      <c r="X1662" s="116"/>
      <c r="Y1662" s="116"/>
      <c r="Z1662" s="116"/>
      <c r="AA1662" s="116"/>
      <c r="AB1662" s="116"/>
      <c r="AC1662" s="116"/>
      <c r="AD1662" s="116"/>
      <c r="AE1662" s="116"/>
      <c r="AF1662" s="116"/>
      <c r="AG1662" s="116"/>
      <c r="AH1662" s="116"/>
      <c r="AI1662" s="116"/>
      <c r="AJ1662" s="116"/>
    </row>
    <row r="1663" spans="1:36" s="76" customFormat="1" x14ac:dyDescent="0.25">
      <c r="A1663" s="71"/>
      <c r="E1663" s="119"/>
      <c r="F1663" s="120"/>
      <c r="G1663" s="119"/>
      <c r="H1663" s="120"/>
      <c r="I1663" s="9"/>
      <c r="J1663" s="9"/>
      <c r="K1663" s="10"/>
      <c r="P1663" s="121"/>
      <c r="Q1663" s="116"/>
      <c r="R1663" s="116"/>
      <c r="S1663" s="116"/>
      <c r="T1663" s="116"/>
      <c r="U1663" s="116"/>
      <c r="V1663" s="116"/>
      <c r="W1663" s="116"/>
      <c r="X1663" s="116"/>
      <c r="Y1663" s="116"/>
      <c r="Z1663" s="116"/>
      <c r="AA1663" s="116"/>
      <c r="AB1663" s="116"/>
      <c r="AC1663" s="116"/>
      <c r="AD1663" s="116"/>
      <c r="AE1663" s="116"/>
      <c r="AF1663" s="116"/>
      <c r="AG1663" s="116"/>
      <c r="AH1663" s="116"/>
      <c r="AI1663" s="116"/>
      <c r="AJ1663" s="116"/>
    </row>
    <row r="1664" spans="1:36" s="76" customFormat="1" x14ac:dyDescent="0.25">
      <c r="A1664" s="71"/>
      <c r="E1664" s="119"/>
      <c r="F1664" s="120"/>
      <c r="G1664" s="119"/>
      <c r="H1664" s="120"/>
      <c r="I1664" s="9"/>
      <c r="J1664" s="9"/>
      <c r="K1664" s="10"/>
      <c r="P1664" s="121"/>
      <c r="Q1664" s="116"/>
      <c r="R1664" s="116"/>
      <c r="S1664" s="116"/>
      <c r="T1664" s="116"/>
      <c r="U1664" s="116"/>
      <c r="V1664" s="116"/>
      <c r="W1664" s="116"/>
      <c r="X1664" s="116"/>
      <c r="Y1664" s="116"/>
      <c r="Z1664" s="116"/>
      <c r="AA1664" s="116"/>
      <c r="AB1664" s="116"/>
      <c r="AC1664" s="116"/>
      <c r="AD1664" s="116"/>
      <c r="AE1664" s="116"/>
      <c r="AF1664" s="116"/>
      <c r="AG1664" s="116"/>
      <c r="AH1664" s="116"/>
      <c r="AI1664" s="116"/>
      <c r="AJ1664" s="116"/>
    </row>
    <row r="1665" spans="1:36" s="76" customFormat="1" x14ac:dyDescent="0.25">
      <c r="A1665" s="71"/>
      <c r="E1665" s="119"/>
      <c r="F1665" s="120"/>
      <c r="G1665" s="119"/>
      <c r="H1665" s="120"/>
      <c r="I1665" s="9"/>
      <c r="J1665" s="9"/>
      <c r="K1665" s="10"/>
      <c r="P1665" s="121"/>
      <c r="Q1665" s="116"/>
      <c r="R1665" s="116"/>
      <c r="S1665" s="116"/>
      <c r="T1665" s="116"/>
      <c r="U1665" s="116"/>
      <c r="V1665" s="116"/>
      <c r="W1665" s="116"/>
      <c r="X1665" s="116"/>
      <c r="Y1665" s="116"/>
      <c r="Z1665" s="116"/>
      <c r="AA1665" s="116"/>
      <c r="AB1665" s="116"/>
      <c r="AC1665" s="116"/>
      <c r="AD1665" s="116"/>
      <c r="AE1665" s="116"/>
      <c r="AF1665" s="116"/>
      <c r="AG1665" s="116"/>
      <c r="AH1665" s="116"/>
      <c r="AI1665" s="116"/>
      <c r="AJ1665" s="116"/>
    </row>
    <row r="1666" spans="1:36" s="76" customFormat="1" x14ac:dyDescent="0.25">
      <c r="A1666" s="71"/>
      <c r="E1666" s="119"/>
      <c r="F1666" s="120"/>
      <c r="G1666" s="119"/>
      <c r="H1666" s="120"/>
      <c r="I1666" s="9"/>
      <c r="J1666" s="9"/>
      <c r="K1666" s="10"/>
      <c r="P1666" s="121"/>
      <c r="Q1666" s="116"/>
      <c r="R1666" s="116"/>
      <c r="S1666" s="116"/>
      <c r="T1666" s="116"/>
      <c r="U1666" s="116"/>
      <c r="V1666" s="116"/>
      <c r="W1666" s="116"/>
      <c r="X1666" s="116"/>
      <c r="Y1666" s="116"/>
      <c r="Z1666" s="116"/>
      <c r="AA1666" s="116"/>
      <c r="AB1666" s="116"/>
      <c r="AC1666" s="116"/>
      <c r="AD1666" s="116"/>
      <c r="AE1666" s="116"/>
      <c r="AF1666" s="116"/>
      <c r="AG1666" s="116"/>
      <c r="AH1666" s="116"/>
      <c r="AI1666" s="116"/>
      <c r="AJ1666" s="116"/>
    </row>
    <row r="1667" spans="1:36" s="76" customFormat="1" x14ac:dyDescent="0.25">
      <c r="A1667" s="71"/>
      <c r="E1667" s="119"/>
      <c r="F1667" s="120"/>
      <c r="G1667" s="119"/>
      <c r="H1667" s="120"/>
      <c r="I1667" s="9"/>
      <c r="J1667" s="9"/>
      <c r="K1667" s="10"/>
      <c r="P1667" s="121"/>
      <c r="Q1667" s="116"/>
      <c r="R1667" s="116"/>
      <c r="S1667" s="116"/>
      <c r="T1667" s="116"/>
      <c r="U1667" s="116"/>
      <c r="V1667" s="116"/>
      <c r="W1667" s="116"/>
      <c r="X1667" s="116"/>
      <c r="Y1667" s="116"/>
      <c r="Z1667" s="116"/>
      <c r="AA1667" s="116"/>
      <c r="AB1667" s="116"/>
      <c r="AC1667" s="116"/>
      <c r="AD1667" s="116"/>
      <c r="AE1667" s="116"/>
      <c r="AF1667" s="116"/>
      <c r="AG1667" s="116"/>
      <c r="AH1667" s="116"/>
      <c r="AI1667" s="116"/>
      <c r="AJ1667" s="116"/>
    </row>
    <row r="1668" spans="1:36" s="76" customFormat="1" x14ac:dyDescent="0.25">
      <c r="A1668" s="71"/>
      <c r="E1668" s="119"/>
      <c r="F1668" s="120"/>
      <c r="G1668" s="119"/>
      <c r="H1668" s="120"/>
      <c r="I1668" s="9"/>
      <c r="J1668" s="9"/>
      <c r="K1668" s="10"/>
      <c r="P1668" s="121"/>
      <c r="Q1668" s="116"/>
      <c r="R1668" s="116"/>
      <c r="S1668" s="116"/>
      <c r="T1668" s="116"/>
      <c r="U1668" s="116"/>
      <c r="V1668" s="116"/>
      <c r="W1668" s="116"/>
      <c r="X1668" s="116"/>
      <c r="Y1668" s="116"/>
      <c r="Z1668" s="116"/>
      <c r="AA1668" s="116"/>
      <c r="AB1668" s="116"/>
      <c r="AC1668" s="116"/>
      <c r="AD1668" s="116"/>
      <c r="AE1668" s="116"/>
      <c r="AF1668" s="116"/>
      <c r="AG1668" s="116"/>
      <c r="AH1668" s="116"/>
      <c r="AI1668" s="116"/>
      <c r="AJ1668" s="116"/>
    </row>
    <row r="1669" spans="1:36" s="76" customFormat="1" x14ac:dyDescent="0.25">
      <c r="A1669" s="71"/>
      <c r="E1669" s="119"/>
      <c r="F1669" s="120"/>
      <c r="G1669" s="119"/>
      <c r="H1669" s="120"/>
      <c r="I1669" s="9"/>
      <c r="J1669" s="9"/>
      <c r="K1669" s="10"/>
      <c r="P1669" s="121"/>
      <c r="Q1669" s="116"/>
      <c r="R1669" s="116"/>
      <c r="S1669" s="116"/>
      <c r="T1669" s="116"/>
      <c r="U1669" s="116"/>
      <c r="V1669" s="116"/>
      <c r="W1669" s="116"/>
      <c r="X1669" s="116"/>
      <c r="Y1669" s="116"/>
      <c r="Z1669" s="116"/>
      <c r="AA1669" s="116"/>
      <c r="AB1669" s="116"/>
      <c r="AC1669" s="116"/>
      <c r="AD1669" s="116"/>
      <c r="AE1669" s="116"/>
      <c r="AF1669" s="116"/>
      <c r="AG1669" s="116"/>
      <c r="AH1669" s="116"/>
      <c r="AI1669" s="116"/>
      <c r="AJ1669" s="116"/>
    </row>
    <row r="1670" spans="1:36" s="76" customFormat="1" x14ac:dyDescent="0.25">
      <c r="A1670" s="71"/>
      <c r="E1670" s="119"/>
      <c r="F1670" s="120"/>
      <c r="G1670" s="119"/>
      <c r="H1670" s="120"/>
      <c r="I1670" s="9"/>
      <c r="J1670" s="9"/>
      <c r="K1670" s="10"/>
      <c r="P1670" s="121"/>
      <c r="Q1670" s="116"/>
      <c r="R1670" s="116"/>
      <c r="S1670" s="116"/>
      <c r="T1670" s="116"/>
      <c r="U1670" s="116"/>
      <c r="V1670" s="116"/>
      <c r="W1670" s="116"/>
      <c r="X1670" s="116"/>
      <c r="Y1670" s="116"/>
      <c r="Z1670" s="116"/>
      <c r="AA1670" s="116"/>
      <c r="AB1670" s="116"/>
      <c r="AC1670" s="116"/>
      <c r="AD1670" s="116"/>
      <c r="AE1670" s="116"/>
      <c r="AF1670" s="116"/>
      <c r="AG1670" s="116"/>
      <c r="AH1670" s="116"/>
      <c r="AI1670" s="116"/>
      <c r="AJ1670" s="116"/>
    </row>
    <row r="1671" spans="1:36" s="76" customFormat="1" x14ac:dyDescent="0.25">
      <c r="A1671" s="71"/>
      <c r="E1671" s="119"/>
      <c r="F1671" s="120"/>
      <c r="G1671" s="119"/>
      <c r="H1671" s="120"/>
      <c r="I1671" s="9"/>
      <c r="J1671" s="9"/>
      <c r="K1671" s="10"/>
      <c r="P1671" s="121"/>
      <c r="Q1671" s="116"/>
      <c r="R1671" s="116"/>
      <c r="S1671" s="116"/>
      <c r="T1671" s="116"/>
      <c r="U1671" s="116"/>
      <c r="V1671" s="116"/>
      <c r="W1671" s="116"/>
      <c r="X1671" s="116"/>
      <c r="Y1671" s="116"/>
      <c r="Z1671" s="116"/>
      <c r="AA1671" s="116"/>
      <c r="AB1671" s="116"/>
      <c r="AC1671" s="116"/>
      <c r="AD1671" s="116"/>
      <c r="AE1671" s="116"/>
      <c r="AF1671" s="116"/>
      <c r="AG1671" s="116"/>
      <c r="AH1671" s="116"/>
      <c r="AI1671" s="116"/>
      <c r="AJ1671" s="116"/>
    </row>
    <row r="1672" spans="1:36" s="76" customFormat="1" x14ac:dyDescent="0.25">
      <c r="A1672" s="71"/>
      <c r="E1672" s="119"/>
      <c r="F1672" s="120"/>
      <c r="G1672" s="119"/>
      <c r="H1672" s="120"/>
      <c r="I1672" s="9"/>
      <c r="J1672" s="9"/>
      <c r="K1672" s="10"/>
      <c r="P1672" s="121"/>
      <c r="Q1672" s="116"/>
      <c r="R1672" s="116"/>
      <c r="S1672" s="116"/>
      <c r="T1672" s="116"/>
      <c r="U1672" s="116"/>
      <c r="V1672" s="116"/>
      <c r="W1672" s="116"/>
      <c r="X1672" s="116"/>
      <c r="Y1672" s="116"/>
      <c r="Z1672" s="116"/>
      <c r="AA1672" s="116"/>
      <c r="AB1672" s="116"/>
      <c r="AC1672" s="116"/>
      <c r="AD1672" s="116"/>
      <c r="AE1672" s="116"/>
      <c r="AF1672" s="116"/>
      <c r="AG1672" s="116"/>
      <c r="AH1672" s="116"/>
      <c r="AI1672" s="116"/>
      <c r="AJ1672" s="116"/>
    </row>
    <row r="1673" spans="1:36" s="76" customFormat="1" x14ac:dyDescent="0.25">
      <c r="A1673" s="71"/>
      <c r="E1673" s="119"/>
      <c r="F1673" s="120"/>
      <c r="G1673" s="119"/>
      <c r="H1673" s="120"/>
      <c r="I1673" s="9"/>
      <c r="J1673" s="9"/>
      <c r="K1673" s="10"/>
      <c r="P1673" s="121"/>
      <c r="Q1673" s="116"/>
      <c r="R1673" s="116"/>
      <c r="S1673" s="116"/>
      <c r="T1673" s="116"/>
      <c r="U1673" s="116"/>
      <c r="V1673" s="116"/>
      <c r="W1673" s="116"/>
      <c r="X1673" s="116"/>
      <c r="Y1673" s="116"/>
      <c r="Z1673" s="116"/>
      <c r="AA1673" s="116"/>
      <c r="AB1673" s="116"/>
      <c r="AC1673" s="116"/>
      <c r="AD1673" s="116"/>
      <c r="AE1673" s="116"/>
      <c r="AF1673" s="116"/>
      <c r="AG1673" s="116"/>
      <c r="AH1673" s="116"/>
      <c r="AI1673" s="116"/>
      <c r="AJ1673" s="116"/>
    </row>
    <row r="1674" spans="1:36" s="76" customFormat="1" x14ac:dyDescent="0.25">
      <c r="A1674" s="71"/>
      <c r="E1674" s="119"/>
      <c r="F1674" s="120"/>
      <c r="G1674" s="119"/>
      <c r="H1674" s="120"/>
      <c r="I1674" s="9"/>
      <c r="J1674" s="9"/>
      <c r="K1674" s="10"/>
      <c r="P1674" s="121"/>
      <c r="Q1674" s="116"/>
      <c r="R1674" s="116"/>
      <c r="S1674" s="116"/>
      <c r="T1674" s="116"/>
      <c r="U1674" s="116"/>
      <c r="V1674" s="116"/>
      <c r="W1674" s="116"/>
      <c r="X1674" s="116"/>
      <c r="Y1674" s="116"/>
      <c r="Z1674" s="116"/>
      <c r="AA1674" s="116"/>
      <c r="AB1674" s="116"/>
      <c r="AC1674" s="116"/>
      <c r="AD1674" s="116"/>
      <c r="AE1674" s="116"/>
      <c r="AF1674" s="116"/>
      <c r="AG1674" s="116"/>
      <c r="AH1674" s="116"/>
      <c r="AI1674" s="116"/>
      <c r="AJ1674" s="116"/>
    </row>
    <row r="1675" spans="1:36" s="76" customFormat="1" x14ac:dyDescent="0.25">
      <c r="A1675" s="71"/>
      <c r="E1675" s="119"/>
      <c r="F1675" s="120"/>
      <c r="G1675" s="119"/>
      <c r="H1675" s="120"/>
      <c r="I1675" s="9"/>
      <c r="J1675" s="9"/>
      <c r="K1675" s="10"/>
      <c r="P1675" s="121"/>
      <c r="Q1675" s="116"/>
      <c r="R1675" s="116"/>
      <c r="S1675" s="116"/>
      <c r="T1675" s="116"/>
      <c r="U1675" s="116"/>
      <c r="V1675" s="116"/>
      <c r="W1675" s="116"/>
      <c r="X1675" s="116"/>
      <c r="Y1675" s="116"/>
      <c r="Z1675" s="116"/>
      <c r="AA1675" s="116"/>
      <c r="AB1675" s="116"/>
      <c r="AC1675" s="116"/>
      <c r="AD1675" s="116"/>
      <c r="AE1675" s="116"/>
      <c r="AF1675" s="116"/>
      <c r="AG1675" s="116"/>
      <c r="AH1675" s="116"/>
      <c r="AI1675" s="116"/>
      <c r="AJ1675" s="116"/>
    </row>
    <row r="1676" spans="1:36" s="76" customFormat="1" x14ac:dyDescent="0.25">
      <c r="A1676" s="71"/>
      <c r="E1676" s="119"/>
      <c r="F1676" s="120"/>
      <c r="G1676" s="119"/>
      <c r="H1676" s="120"/>
      <c r="I1676" s="9"/>
      <c r="J1676" s="9"/>
      <c r="K1676" s="10"/>
      <c r="P1676" s="121"/>
      <c r="Q1676" s="116"/>
      <c r="R1676" s="116"/>
      <c r="S1676" s="116"/>
      <c r="T1676" s="116"/>
      <c r="U1676" s="116"/>
      <c r="V1676" s="116"/>
      <c r="W1676" s="116"/>
      <c r="X1676" s="116"/>
      <c r="Y1676" s="116"/>
      <c r="Z1676" s="116"/>
      <c r="AA1676" s="116"/>
      <c r="AB1676" s="116"/>
      <c r="AC1676" s="116"/>
      <c r="AD1676" s="116"/>
      <c r="AE1676" s="116"/>
      <c r="AF1676" s="116"/>
      <c r="AG1676" s="116"/>
      <c r="AH1676" s="116"/>
      <c r="AI1676" s="116"/>
      <c r="AJ1676" s="116"/>
    </row>
    <row r="1677" spans="1:36" s="76" customFormat="1" x14ac:dyDescent="0.25">
      <c r="A1677" s="71"/>
      <c r="E1677" s="119"/>
      <c r="F1677" s="120"/>
      <c r="G1677" s="119"/>
      <c r="H1677" s="120"/>
      <c r="I1677" s="9"/>
      <c r="J1677" s="9"/>
      <c r="K1677" s="10"/>
      <c r="P1677" s="121"/>
      <c r="Q1677" s="116"/>
      <c r="R1677" s="116"/>
      <c r="S1677" s="116"/>
      <c r="T1677" s="116"/>
      <c r="U1677" s="116"/>
      <c r="V1677" s="116"/>
      <c r="W1677" s="116"/>
      <c r="X1677" s="116"/>
      <c r="Y1677" s="116"/>
      <c r="Z1677" s="116"/>
      <c r="AA1677" s="116"/>
      <c r="AB1677" s="116"/>
      <c r="AC1677" s="116"/>
      <c r="AD1677" s="116"/>
      <c r="AE1677" s="116"/>
      <c r="AF1677" s="116"/>
      <c r="AG1677" s="116"/>
      <c r="AH1677" s="116"/>
      <c r="AI1677" s="116"/>
      <c r="AJ1677" s="116"/>
    </row>
    <row r="1678" spans="1:36" s="76" customFormat="1" x14ac:dyDescent="0.25">
      <c r="A1678" s="71"/>
      <c r="E1678" s="119"/>
      <c r="F1678" s="120"/>
      <c r="G1678" s="119"/>
      <c r="H1678" s="120"/>
      <c r="I1678" s="9"/>
      <c r="J1678" s="9"/>
      <c r="K1678" s="10"/>
      <c r="P1678" s="121"/>
      <c r="Q1678" s="116"/>
      <c r="R1678" s="116"/>
      <c r="S1678" s="116"/>
      <c r="T1678" s="116"/>
      <c r="U1678" s="116"/>
      <c r="V1678" s="116"/>
      <c r="W1678" s="116"/>
      <c r="X1678" s="116"/>
      <c r="Y1678" s="116"/>
      <c r="Z1678" s="116"/>
      <c r="AA1678" s="116"/>
      <c r="AB1678" s="116"/>
      <c r="AC1678" s="116"/>
      <c r="AD1678" s="116"/>
      <c r="AE1678" s="116"/>
      <c r="AF1678" s="116"/>
      <c r="AG1678" s="116"/>
      <c r="AH1678" s="116"/>
      <c r="AI1678" s="116"/>
      <c r="AJ1678" s="116"/>
    </row>
    <row r="1679" spans="1:36" s="76" customFormat="1" x14ac:dyDescent="0.25">
      <c r="A1679" s="71"/>
      <c r="E1679" s="119"/>
      <c r="F1679" s="120"/>
      <c r="G1679" s="119"/>
      <c r="H1679" s="120"/>
      <c r="I1679" s="9"/>
      <c r="J1679" s="9"/>
      <c r="K1679" s="10"/>
      <c r="P1679" s="121"/>
      <c r="Q1679" s="116"/>
      <c r="R1679" s="116"/>
      <c r="S1679" s="116"/>
      <c r="T1679" s="116"/>
      <c r="U1679" s="116"/>
      <c r="V1679" s="116"/>
      <c r="W1679" s="116"/>
      <c r="X1679" s="116"/>
      <c r="Y1679" s="116"/>
      <c r="Z1679" s="116"/>
      <c r="AA1679" s="116"/>
      <c r="AB1679" s="116"/>
      <c r="AC1679" s="116"/>
      <c r="AD1679" s="116"/>
      <c r="AE1679" s="116"/>
      <c r="AF1679" s="116"/>
      <c r="AG1679" s="116"/>
      <c r="AH1679" s="116"/>
      <c r="AI1679" s="116"/>
      <c r="AJ1679" s="116"/>
    </row>
    <row r="1680" spans="1:36" s="76" customFormat="1" x14ac:dyDescent="0.25">
      <c r="A1680" s="71"/>
      <c r="E1680" s="119"/>
      <c r="F1680" s="120"/>
      <c r="G1680" s="119"/>
      <c r="H1680" s="120"/>
      <c r="I1680" s="9"/>
      <c r="J1680" s="9"/>
      <c r="K1680" s="10"/>
      <c r="P1680" s="121"/>
      <c r="Q1680" s="116"/>
      <c r="R1680" s="116"/>
      <c r="S1680" s="116"/>
      <c r="T1680" s="116"/>
      <c r="U1680" s="116"/>
      <c r="V1680" s="116"/>
      <c r="W1680" s="116"/>
      <c r="X1680" s="116"/>
      <c r="Y1680" s="116"/>
      <c r="Z1680" s="116"/>
      <c r="AA1680" s="116"/>
      <c r="AB1680" s="116"/>
      <c r="AC1680" s="116"/>
      <c r="AD1680" s="116"/>
      <c r="AE1680" s="116"/>
      <c r="AF1680" s="116"/>
      <c r="AG1680" s="116"/>
      <c r="AH1680" s="116"/>
      <c r="AI1680" s="116"/>
      <c r="AJ1680" s="116"/>
    </row>
    <row r="1681" spans="1:36" s="76" customFormat="1" x14ac:dyDescent="0.25">
      <c r="A1681" s="71"/>
      <c r="E1681" s="119"/>
      <c r="F1681" s="120"/>
      <c r="G1681" s="119"/>
      <c r="H1681" s="120"/>
      <c r="I1681" s="9"/>
      <c r="J1681" s="9"/>
      <c r="K1681" s="10"/>
      <c r="P1681" s="121"/>
      <c r="Q1681" s="116"/>
      <c r="R1681" s="116"/>
      <c r="S1681" s="116"/>
      <c r="T1681" s="116"/>
      <c r="U1681" s="116"/>
      <c r="V1681" s="116"/>
      <c r="W1681" s="116"/>
      <c r="X1681" s="116"/>
      <c r="Y1681" s="116"/>
      <c r="Z1681" s="116"/>
      <c r="AA1681" s="116"/>
      <c r="AB1681" s="116"/>
      <c r="AC1681" s="116"/>
      <c r="AD1681" s="116"/>
      <c r="AE1681" s="116"/>
      <c r="AF1681" s="116"/>
      <c r="AG1681" s="116"/>
      <c r="AH1681" s="116"/>
      <c r="AI1681" s="116"/>
      <c r="AJ1681" s="116"/>
    </row>
    <row r="1682" spans="1:36" s="76" customFormat="1" x14ac:dyDescent="0.25">
      <c r="A1682" s="71"/>
      <c r="E1682" s="119"/>
      <c r="F1682" s="120"/>
      <c r="G1682" s="119"/>
      <c r="H1682" s="120"/>
      <c r="I1682" s="9"/>
      <c r="J1682" s="9"/>
      <c r="K1682" s="10"/>
      <c r="P1682" s="121"/>
      <c r="Q1682" s="116"/>
      <c r="R1682" s="116"/>
      <c r="S1682" s="116"/>
      <c r="T1682" s="116"/>
      <c r="U1682" s="116"/>
      <c r="V1682" s="116"/>
      <c r="W1682" s="116"/>
      <c r="X1682" s="116"/>
      <c r="Y1682" s="116"/>
      <c r="Z1682" s="116"/>
      <c r="AA1682" s="116"/>
      <c r="AB1682" s="116"/>
      <c r="AC1682" s="116"/>
      <c r="AD1682" s="116"/>
      <c r="AE1682" s="116"/>
      <c r="AF1682" s="116"/>
      <c r="AG1682" s="116"/>
      <c r="AH1682" s="116"/>
      <c r="AI1682" s="116"/>
      <c r="AJ1682" s="116"/>
    </row>
    <row r="1683" spans="1:36" s="76" customFormat="1" x14ac:dyDescent="0.25">
      <c r="A1683" s="71"/>
      <c r="E1683" s="119"/>
      <c r="F1683" s="120"/>
      <c r="G1683" s="119"/>
      <c r="H1683" s="120"/>
      <c r="I1683" s="9"/>
      <c r="J1683" s="9"/>
      <c r="K1683" s="10"/>
      <c r="P1683" s="121"/>
      <c r="Q1683" s="116"/>
      <c r="R1683" s="116"/>
      <c r="S1683" s="116"/>
      <c r="T1683" s="116"/>
      <c r="U1683" s="116"/>
      <c r="V1683" s="116"/>
      <c r="W1683" s="116"/>
      <c r="X1683" s="116"/>
      <c r="Y1683" s="116"/>
      <c r="Z1683" s="116"/>
      <c r="AA1683" s="116"/>
      <c r="AB1683" s="116"/>
      <c r="AC1683" s="116"/>
      <c r="AD1683" s="116"/>
      <c r="AE1683" s="116"/>
      <c r="AF1683" s="116"/>
      <c r="AG1683" s="116"/>
      <c r="AH1683" s="116"/>
      <c r="AI1683" s="116"/>
      <c r="AJ1683" s="116"/>
    </row>
    <row r="1684" spans="1:36" s="76" customFormat="1" x14ac:dyDescent="0.25">
      <c r="A1684" s="71"/>
      <c r="E1684" s="119"/>
      <c r="F1684" s="120"/>
      <c r="G1684" s="119"/>
      <c r="H1684" s="120"/>
      <c r="I1684" s="9"/>
      <c r="J1684" s="9"/>
      <c r="K1684" s="10"/>
      <c r="P1684" s="121"/>
      <c r="Q1684" s="116"/>
      <c r="R1684" s="116"/>
      <c r="S1684" s="116"/>
      <c r="T1684" s="116"/>
      <c r="U1684" s="116"/>
      <c r="V1684" s="116"/>
      <c r="W1684" s="116"/>
      <c r="X1684" s="116"/>
      <c r="Y1684" s="116"/>
      <c r="Z1684" s="116"/>
      <c r="AA1684" s="116"/>
      <c r="AB1684" s="116"/>
      <c r="AC1684" s="116"/>
      <c r="AD1684" s="116"/>
      <c r="AE1684" s="116"/>
      <c r="AF1684" s="116"/>
      <c r="AG1684" s="116"/>
      <c r="AH1684" s="116"/>
      <c r="AI1684" s="116"/>
      <c r="AJ1684" s="116"/>
    </row>
    <row r="1685" spans="1:36" s="76" customFormat="1" x14ac:dyDescent="0.25">
      <c r="A1685" s="71"/>
      <c r="E1685" s="119"/>
      <c r="F1685" s="120"/>
      <c r="G1685" s="119"/>
      <c r="H1685" s="120"/>
      <c r="I1685" s="9"/>
      <c r="J1685" s="9"/>
      <c r="K1685" s="10"/>
      <c r="P1685" s="121"/>
      <c r="Q1685" s="116"/>
      <c r="R1685" s="116"/>
      <c r="S1685" s="116"/>
      <c r="T1685" s="116"/>
      <c r="U1685" s="116"/>
      <c r="V1685" s="116"/>
      <c r="W1685" s="116"/>
      <c r="X1685" s="116"/>
      <c r="Y1685" s="116"/>
      <c r="Z1685" s="116"/>
      <c r="AA1685" s="116"/>
      <c r="AB1685" s="116"/>
      <c r="AC1685" s="116"/>
      <c r="AD1685" s="116"/>
      <c r="AE1685" s="116"/>
      <c r="AF1685" s="116"/>
      <c r="AG1685" s="116"/>
      <c r="AH1685" s="116"/>
      <c r="AI1685" s="116"/>
      <c r="AJ1685" s="116"/>
    </row>
    <row r="1686" spans="1:36" s="76" customFormat="1" x14ac:dyDescent="0.25">
      <c r="A1686" s="71"/>
      <c r="E1686" s="119"/>
      <c r="F1686" s="120"/>
      <c r="G1686" s="119"/>
      <c r="H1686" s="120"/>
      <c r="I1686" s="9"/>
      <c r="J1686" s="9"/>
      <c r="K1686" s="10"/>
      <c r="P1686" s="121"/>
      <c r="Q1686" s="116"/>
      <c r="R1686" s="116"/>
      <c r="S1686" s="116"/>
      <c r="T1686" s="116"/>
      <c r="U1686" s="116"/>
      <c r="V1686" s="116"/>
      <c r="W1686" s="116"/>
      <c r="X1686" s="116"/>
      <c r="Y1686" s="116"/>
      <c r="Z1686" s="116"/>
      <c r="AA1686" s="116"/>
      <c r="AB1686" s="116"/>
      <c r="AC1686" s="116"/>
      <c r="AD1686" s="116"/>
      <c r="AE1686" s="116"/>
      <c r="AF1686" s="116"/>
      <c r="AG1686" s="116"/>
      <c r="AH1686" s="116"/>
      <c r="AI1686" s="116"/>
      <c r="AJ1686" s="116"/>
    </row>
    <row r="1687" spans="1:36" s="76" customFormat="1" x14ac:dyDescent="0.25">
      <c r="A1687" s="71"/>
      <c r="E1687" s="119"/>
      <c r="F1687" s="120"/>
      <c r="G1687" s="119"/>
      <c r="H1687" s="120"/>
      <c r="I1687" s="9"/>
      <c r="J1687" s="9"/>
      <c r="K1687" s="10"/>
      <c r="P1687" s="121"/>
      <c r="Q1687" s="116"/>
      <c r="R1687" s="116"/>
      <c r="S1687" s="116"/>
      <c r="T1687" s="116"/>
      <c r="U1687" s="116"/>
      <c r="V1687" s="116"/>
      <c r="W1687" s="116"/>
      <c r="X1687" s="116"/>
      <c r="Y1687" s="116"/>
      <c r="Z1687" s="116"/>
      <c r="AA1687" s="116"/>
      <c r="AB1687" s="116"/>
      <c r="AC1687" s="116"/>
      <c r="AD1687" s="116"/>
      <c r="AE1687" s="116"/>
      <c r="AF1687" s="116"/>
      <c r="AG1687" s="116"/>
      <c r="AH1687" s="116"/>
      <c r="AI1687" s="116"/>
      <c r="AJ1687" s="116"/>
    </row>
    <row r="1688" spans="1:36" s="76" customFormat="1" x14ac:dyDescent="0.25">
      <c r="A1688" s="71"/>
      <c r="E1688" s="119"/>
      <c r="F1688" s="120"/>
      <c r="G1688" s="119"/>
      <c r="H1688" s="120"/>
      <c r="I1688" s="9"/>
      <c r="J1688" s="9"/>
      <c r="K1688" s="10"/>
      <c r="P1688" s="121"/>
      <c r="Q1688" s="116"/>
      <c r="R1688" s="116"/>
      <c r="S1688" s="116"/>
      <c r="T1688" s="116"/>
      <c r="U1688" s="116"/>
      <c r="V1688" s="116"/>
      <c r="W1688" s="116"/>
      <c r="X1688" s="116"/>
      <c r="Y1688" s="116"/>
      <c r="Z1688" s="116"/>
      <c r="AA1688" s="116"/>
      <c r="AB1688" s="116"/>
      <c r="AC1688" s="116"/>
      <c r="AD1688" s="116"/>
      <c r="AE1688" s="116"/>
      <c r="AF1688" s="116"/>
      <c r="AG1688" s="116"/>
      <c r="AH1688" s="116"/>
      <c r="AI1688" s="116"/>
      <c r="AJ1688" s="116"/>
    </row>
    <row r="1689" spans="1:36" s="76" customFormat="1" x14ac:dyDescent="0.25">
      <c r="A1689" s="71"/>
      <c r="E1689" s="119"/>
      <c r="F1689" s="120"/>
      <c r="G1689" s="119"/>
      <c r="H1689" s="120"/>
      <c r="I1689" s="9"/>
      <c r="J1689" s="9"/>
      <c r="K1689" s="10"/>
      <c r="P1689" s="121"/>
      <c r="Q1689" s="116"/>
      <c r="R1689" s="116"/>
      <c r="S1689" s="116"/>
      <c r="T1689" s="116"/>
      <c r="U1689" s="116"/>
      <c r="V1689" s="116"/>
      <c r="W1689" s="116"/>
      <c r="X1689" s="116"/>
      <c r="Y1689" s="116"/>
      <c r="Z1689" s="116"/>
      <c r="AA1689" s="116"/>
      <c r="AB1689" s="116"/>
      <c r="AC1689" s="116"/>
      <c r="AD1689" s="116"/>
      <c r="AE1689" s="116"/>
      <c r="AF1689" s="116"/>
      <c r="AG1689" s="116"/>
      <c r="AH1689" s="116"/>
      <c r="AI1689" s="116"/>
      <c r="AJ1689" s="116"/>
    </row>
    <row r="1690" spans="1:36" s="76" customFormat="1" x14ac:dyDescent="0.25">
      <c r="A1690" s="71"/>
      <c r="E1690" s="119"/>
      <c r="F1690" s="120"/>
      <c r="G1690" s="119"/>
      <c r="H1690" s="120"/>
      <c r="I1690" s="9"/>
      <c r="J1690" s="9"/>
      <c r="K1690" s="10"/>
      <c r="P1690" s="121"/>
      <c r="Q1690" s="116"/>
      <c r="R1690" s="116"/>
      <c r="S1690" s="116"/>
      <c r="T1690" s="116"/>
      <c r="U1690" s="116"/>
      <c r="V1690" s="116"/>
      <c r="W1690" s="116"/>
      <c r="X1690" s="116"/>
      <c r="Y1690" s="116"/>
      <c r="Z1690" s="116"/>
      <c r="AA1690" s="116"/>
      <c r="AB1690" s="116"/>
      <c r="AC1690" s="116"/>
      <c r="AD1690" s="116"/>
      <c r="AE1690" s="116"/>
      <c r="AF1690" s="116"/>
      <c r="AG1690" s="116"/>
      <c r="AH1690" s="116"/>
      <c r="AI1690" s="116"/>
      <c r="AJ1690" s="116"/>
    </row>
    <row r="1691" spans="1:36" s="76" customFormat="1" x14ac:dyDescent="0.25">
      <c r="A1691" s="71"/>
      <c r="E1691" s="119"/>
      <c r="F1691" s="120"/>
      <c r="G1691" s="119"/>
      <c r="H1691" s="120"/>
      <c r="I1691" s="9"/>
      <c r="J1691" s="9"/>
      <c r="K1691" s="10"/>
      <c r="P1691" s="121"/>
      <c r="Q1691" s="116"/>
      <c r="R1691" s="116"/>
      <c r="S1691" s="116"/>
      <c r="T1691" s="116"/>
      <c r="U1691" s="116"/>
      <c r="V1691" s="116"/>
      <c r="W1691" s="116"/>
      <c r="X1691" s="116"/>
      <c r="Y1691" s="116"/>
      <c r="Z1691" s="116"/>
      <c r="AA1691" s="116"/>
      <c r="AB1691" s="116"/>
      <c r="AC1691" s="116"/>
      <c r="AD1691" s="116"/>
      <c r="AE1691" s="116"/>
      <c r="AF1691" s="116"/>
      <c r="AG1691" s="116"/>
      <c r="AH1691" s="116"/>
      <c r="AI1691" s="116"/>
      <c r="AJ1691" s="116"/>
    </row>
    <row r="1692" spans="1:36" s="76" customFormat="1" x14ac:dyDescent="0.25">
      <c r="A1692" s="71"/>
      <c r="E1692" s="119"/>
      <c r="F1692" s="120"/>
      <c r="G1692" s="119"/>
      <c r="H1692" s="120"/>
      <c r="I1692" s="9"/>
      <c r="J1692" s="9"/>
      <c r="K1692" s="10"/>
      <c r="P1692" s="121"/>
      <c r="Q1692" s="116"/>
      <c r="R1692" s="116"/>
      <c r="S1692" s="116"/>
      <c r="T1692" s="116"/>
      <c r="U1692" s="116"/>
      <c r="V1692" s="116"/>
      <c r="W1692" s="116"/>
      <c r="X1692" s="116"/>
      <c r="Y1692" s="116"/>
      <c r="Z1692" s="116"/>
      <c r="AA1692" s="116"/>
      <c r="AB1692" s="116"/>
      <c r="AC1692" s="116"/>
      <c r="AD1692" s="116"/>
      <c r="AE1692" s="116"/>
      <c r="AF1692" s="116"/>
      <c r="AG1692" s="116"/>
      <c r="AH1692" s="116"/>
      <c r="AI1692" s="116"/>
      <c r="AJ1692" s="116"/>
    </row>
    <row r="1693" spans="1:36" s="76" customFormat="1" x14ac:dyDescent="0.25">
      <c r="A1693" s="71"/>
      <c r="E1693" s="119"/>
      <c r="F1693" s="120"/>
      <c r="G1693" s="119"/>
      <c r="H1693" s="120"/>
      <c r="I1693" s="9"/>
      <c r="J1693" s="9"/>
      <c r="K1693" s="10"/>
      <c r="P1693" s="121"/>
      <c r="Q1693" s="116"/>
      <c r="R1693" s="116"/>
      <c r="S1693" s="116"/>
      <c r="T1693" s="116"/>
      <c r="U1693" s="116"/>
      <c r="V1693" s="116"/>
      <c r="W1693" s="116"/>
      <c r="X1693" s="116"/>
      <c r="Y1693" s="116"/>
      <c r="Z1693" s="116"/>
      <c r="AA1693" s="116"/>
      <c r="AB1693" s="116"/>
      <c r="AC1693" s="116"/>
      <c r="AD1693" s="116"/>
      <c r="AE1693" s="116"/>
      <c r="AF1693" s="116"/>
      <c r="AG1693" s="116"/>
      <c r="AH1693" s="116"/>
      <c r="AI1693" s="116"/>
      <c r="AJ1693" s="116"/>
    </row>
    <row r="1694" spans="1:36" s="76" customFormat="1" x14ac:dyDescent="0.25">
      <c r="A1694" s="71"/>
      <c r="E1694" s="119"/>
      <c r="F1694" s="120"/>
      <c r="G1694" s="119"/>
      <c r="H1694" s="120"/>
      <c r="I1694" s="9"/>
      <c r="J1694" s="9"/>
      <c r="K1694" s="10"/>
      <c r="P1694" s="121"/>
      <c r="Q1694" s="116"/>
      <c r="R1694" s="116"/>
      <c r="S1694" s="116"/>
      <c r="T1694" s="116"/>
      <c r="U1694" s="116"/>
      <c r="V1694" s="116"/>
      <c r="W1694" s="116"/>
      <c r="X1694" s="116"/>
      <c r="Y1694" s="116"/>
      <c r="Z1694" s="116"/>
      <c r="AA1694" s="116"/>
      <c r="AB1694" s="116"/>
      <c r="AC1694" s="116"/>
      <c r="AD1694" s="116"/>
      <c r="AE1694" s="116"/>
      <c r="AF1694" s="116"/>
      <c r="AG1694" s="116"/>
      <c r="AH1694" s="116"/>
      <c r="AI1694" s="116"/>
      <c r="AJ1694" s="116"/>
    </row>
    <row r="1695" spans="1:36" s="76" customFormat="1" x14ac:dyDescent="0.25">
      <c r="A1695" s="71"/>
      <c r="E1695" s="119"/>
      <c r="F1695" s="120"/>
      <c r="G1695" s="119"/>
      <c r="H1695" s="120"/>
      <c r="I1695" s="9"/>
      <c r="J1695" s="9"/>
      <c r="K1695" s="10"/>
      <c r="P1695" s="121"/>
      <c r="Q1695" s="116"/>
      <c r="R1695" s="116"/>
      <c r="S1695" s="116"/>
      <c r="T1695" s="116"/>
      <c r="U1695" s="116"/>
      <c r="V1695" s="116"/>
      <c r="W1695" s="116"/>
      <c r="X1695" s="116"/>
      <c r="Y1695" s="116"/>
      <c r="Z1695" s="116"/>
      <c r="AA1695" s="116"/>
      <c r="AB1695" s="116"/>
      <c r="AC1695" s="116"/>
      <c r="AD1695" s="116"/>
      <c r="AE1695" s="116"/>
      <c r="AF1695" s="116"/>
      <c r="AG1695" s="116"/>
      <c r="AH1695" s="116"/>
      <c r="AI1695" s="116"/>
      <c r="AJ1695" s="116"/>
    </row>
    <row r="1696" spans="1:36" s="76" customFormat="1" x14ac:dyDescent="0.25">
      <c r="A1696" s="71"/>
      <c r="E1696" s="119"/>
      <c r="F1696" s="120"/>
      <c r="G1696" s="119"/>
      <c r="H1696" s="120"/>
      <c r="I1696" s="9"/>
      <c r="J1696" s="9"/>
      <c r="K1696" s="10"/>
      <c r="P1696" s="121"/>
      <c r="Q1696" s="116"/>
      <c r="R1696" s="116"/>
      <c r="S1696" s="116"/>
      <c r="T1696" s="116"/>
      <c r="U1696" s="116"/>
      <c r="V1696" s="116"/>
      <c r="W1696" s="116"/>
      <c r="X1696" s="116"/>
      <c r="Y1696" s="116"/>
      <c r="Z1696" s="116"/>
      <c r="AA1696" s="116"/>
      <c r="AB1696" s="116"/>
      <c r="AC1696" s="116"/>
      <c r="AD1696" s="116"/>
      <c r="AE1696" s="116"/>
      <c r="AF1696" s="116"/>
      <c r="AG1696" s="116"/>
      <c r="AH1696" s="116"/>
      <c r="AI1696" s="116"/>
      <c r="AJ1696" s="116"/>
    </row>
    <row r="1697" spans="1:36" s="76" customFormat="1" x14ac:dyDescent="0.25">
      <c r="A1697" s="71"/>
      <c r="E1697" s="119"/>
      <c r="F1697" s="120"/>
      <c r="G1697" s="119"/>
      <c r="H1697" s="120"/>
      <c r="I1697" s="9"/>
      <c r="J1697" s="9"/>
      <c r="K1697" s="10"/>
      <c r="P1697" s="121"/>
      <c r="Q1697" s="116"/>
      <c r="R1697" s="116"/>
      <c r="S1697" s="116"/>
      <c r="T1697" s="116"/>
      <c r="U1697" s="116"/>
      <c r="V1697" s="116"/>
      <c r="W1697" s="116"/>
      <c r="X1697" s="116"/>
      <c r="Y1697" s="116"/>
      <c r="Z1697" s="116"/>
      <c r="AA1697" s="116"/>
      <c r="AB1697" s="116"/>
      <c r="AC1697" s="116"/>
      <c r="AD1697" s="116"/>
      <c r="AE1697" s="116"/>
      <c r="AF1697" s="116"/>
      <c r="AG1697" s="116"/>
      <c r="AH1697" s="116"/>
      <c r="AI1697" s="116"/>
      <c r="AJ1697" s="116"/>
    </row>
    <row r="1698" spans="1:36" s="76" customFormat="1" x14ac:dyDescent="0.25">
      <c r="A1698" s="71"/>
      <c r="E1698" s="119"/>
      <c r="F1698" s="120"/>
      <c r="G1698" s="119"/>
      <c r="H1698" s="120"/>
      <c r="I1698" s="9"/>
      <c r="J1698" s="9"/>
      <c r="K1698" s="10"/>
      <c r="P1698" s="121"/>
      <c r="Q1698" s="116"/>
      <c r="R1698" s="116"/>
      <c r="S1698" s="116"/>
      <c r="T1698" s="116"/>
      <c r="U1698" s="116"/>
      <c r="V1698" s="116"/>
      <c r="W1698" s="116"/>
      <c r="X1698" s="116"/>
      <c r="Y1698" s="116"/>
      <c r="Z1698" s="116"/>
      <c r="AA1698" s="116"/>
      <c r="AB1698" s="116"/>
      <c r="AC1698" s="116"/>
      <c r="AD1698" s="116"/>
      <c r="AE1698" s="116"/>
      <c r="AF1698" s="116"/>
      <c r="AG1698" s="116"/>
      <c r="AH1698" s="116"/>
      <c r="AI1698" s="116"/>
      <c r="AJ1698" s="116"/>
    </row>
    <row r="1699" spans="1:36" s="76" customFormat="1" x14ac:dyDescent="0.25">
      <c r="A1699" s="71"/>
      <c r="E1699" s="119"/>
      <c r="F1699" s="120"/>
      <c r="G1699" s="119"/>
      <c r="H1699" s="120"/>
      <c r="I1699" s="9"/>
      <c r="J1699" s="9"/>
      <c r="K1699" s="10"/>
      <c r="P1699" s="121"/>
      <c r="Q1699" s="116"/>
      <c r="R1699" s="116"/>
      <c r="S1699" s="116"/>
      <c r="T1699" s="116"/>
      <c r="U1699" s="116"/>
      <c r="V1699" s="116"/>
      <c r="W1699" s="116"/>
      <c r="X1699" s="116"/>
      <c r="Y1699" s="116"/>
      <c r="Z1699" s="116"/>
      <c r="AA1699" s="116"/>
      <c r="AB1699" s="116"/>
      <c r="AC1699" s="116"/>
      <c r="AD1699" s="116"/>
      <c r="AE1699" s="116"/>
      <c r="AF1699" s="116"/>
      <c r="AG1699" s="116"/>
      <c r="AH1699" s="116"/>
      <c r="AI1699" s="116"/>
      <c r="AJ1699" s="116"/>
    </row>
    <row r="1700" spans="1:36" s="76" customFormat="1" x14ac:dyDescent="0.25">
      <c r="A1700" s="71"/>
      <c r="E1700" s="119"/>
      <c r="F1700" s="120"/>
      <c r="G1700" s="119"/>
      <c r="H1700" s="120"/>
      <c r="I1700" s="9"/>
      <c r="J1700" s="9"/>
      <c r="K1700" s="10"/>
      <c r="P1700" s="121"/>
      <c r="Q1700" s="116"/>
      <c r="R1700" s="116"/>
      <c r="S1700" s="116"/>
      <c r="T1700" s="116"/>
      <c r="U1700" s="116"/>
      <c r="V1700" s="116"/>
      <c r="W1700" s="116"/>
      <c r="X1700" s="116"/>
      <c r="Y1700" s="116"/>
      <c r="Z1700" s="116"/>
      <c r="AA1700" s="116"/>
      <c r="AB1700" s="116"/>
      <c r="AC1700" s="116"/>
      <c r="AD1700" s="116"/>
      <c r="AE1700" s="116"/>
      <c r="AF1700" s="116"/>
      <c r="AG1700" s="116"/>
      <c r="AH1700" s="116"/>
      <c r="AI1700" s="116"/>
      <c r="AJ1700" s="116"/>
    </row>
    <row r="1701" spans="1:36" s="76" customFormat="1" x14ac:dyDescent="0.25">
      <c r="A1701" s="71"/>
      <c r="E1701" s="119"/>
      <c r="F1701" s="120"/>
      <c r="G1701" s="119"/>
      <c r="H1701" s="120"/>
      <c r="I1701" s="9"/>
      <c r="J1701" s="9"/>
      <c r="K1701" s="10"/>
      <c r="P1701" s="121"/>
      <c r="Q1701" s="116"/>
      <c r="R1701" s="116"/>
      <c r="S1701" s="116"/>
      <c r="T1701" s="116"/>
      <c r="U1701" s="116"/>
      <c r="V1701" s="116"/>
      <c r="W1701" s="116"/>
      <c r="X1701" s="116"/>
      <c r="Y1701" s="116"/>
      <c r="Z1701" s="116"/>
      <c r="AA1701" s="116"/>
      <c r="AB1701" s="116"/>
      <c r="AC1701" s="116"/>
      <c r="AD1701" s="116"/>
      <c r="AE1701" s="116"/>
      <c r="AF1701" s="116"/>
      <c r="AG1701" s="116"/>
      <c r="AH1701" s="116"/>
      <c r="AI1701" s="116"/>
      <c r="AJ1701" s="116"/>
    </row>
    <row r="1702" spans="1:36" s="76" customFormat="1" x14ac:dyDescent="0.25">
      <c r="A1702" s="71"/>
      <c r="E1702" s="119"/>
      <c r="F1702" s="120"/>
      <c r="G1702" s="119"/>
      <c r="H1702" s="120"/>
      <c r="I1702" s="9"/>
      <c r="J1702" s="9"/>
      <c r="K1702" s="10"/>
      <c r="P1702" s="121"/>
      <c r="Q1702" s="116"/>
      <c r="R1702" s="116"/>
      <c r="S1702" s="116"/>
      <c r="T1702" s="116"/>
      <c r="U1702" s="116"/>
      <c r="V1702" s="116"/>
      <c r="W1702" s="116"/>
      <c r="X1702" s="116"/>
      <c r="Y1702" s="116"/>
      <c r="Z1702" s="116"/>
      <c r="AA1702" s="116"/>
      <c r="AB1702" s="116"/>
      <c r="AC1702" s="116"/>
      <c r="AD1702" s="116"/>
      <c r="AE1702" s="116"/>
      <c r="AF1702" s="116"/>
      <c r="AG1702" s="116"/>
      <c r="AH1702" s="116"/>
      <c r="AI1702" s="116"/>
      <c r="AJ1702" s="116"/>
    </row>
    <row r="1703" spans="1:36" s="76" customFormat="1" x14ac:dyDescent="0.25">
      <c r="A1703" s="71"/>
      <c r="E1703" s="119"/>
      <c r="F1703" s="120"/>
      <c r="G1703" s="119"/>
      <c r="H1703" s="120"/>
      <c r="I1703" s="9"/>
      <c r="J1703" s="9"/>
      <c r="K1703" s="10"/>
      <c r="P1703" s="121"/>
      <c r="Q1703" s="116"/>
      <c r="R1703" s="116"/>
      <c r="S1703" s="116"/>
      <c r="T1703" s="116"/>
      <c r="U1703" s="116"/>
      <c r="V1703" s="116"/>
      <c r="W1703" s="116"/>
      <c r="X1703" s="116"/>
      <c r="Y1703" s="116"/>
      <c r="Z1703" s="116"/>
      <c r="AA1703" s="116"/>
      <c r="AB1703" s="116"/>
      <c r="AC1703" s="116"/>
      <c r="AD1703" s="116"/>
      <c r="AE1703" s="116"/>
      <c r="AF1703" s="116"/>
      <c r="AG1703" s="116"/>
      <c r="AH1703" s="116"/>
      <c r="AI1703" s="116"/>
      <c r="AJ1703" s="116"/>
    </row>
    <row r="1704" spans="1:36" s="76" customFormat="1" x14ac:dyDescent="0.25">
      <c r="A1704" s="71"/>
      <c r="E1704" s="119"/>
      <c r="F1704" s="120"/>
      <c r="G1704" s="119"/>
      <c r="H1704" s="120"/>
      <c r="I1704" s="9"/>
      <c r="J1704" s="9"/>
      <c r="K1704" s="10"/>
      <c r="P1704" s="121"/>
      <c r="Q1704" s="116"/>
      <c r="R1704" s="116"/>
      <c r="S1704" s="116"/>
      <c r="T1704" s="116"/>
      <c r="U1704" s="116"/>
      <c r="V1704" s="116"/>
      <c r="W1704" s="116"/>
      <c r="X1704" s="116"/>
      <c r="Y1704" s="116"/>
      <c r="Z1704" s="116"/>
      <c r="AA1704" s="116"/>
      <c r="AB1704" s="116"/>
      <c r="AC1704" s="116"/>
      <c r="AD1704" s="116"/>
      <c r="AE1704" s="116"/>
      <c r="AF1704" s="116"/>
      <c r="AG1704" s="116"/>
      <c r="AH1704" s="116"/>
      <c r="AI1704" s="116"/>
      <c r="AJ1704" s="116"/>
    </row>
    <row r="1705" spans="1:36" s="76" customFormat="1" x14ac:dyDescent="0.25">
      <c r="A1705" s="71"/>
      <c r="E1705" s="119"/>
      <c r="F1705" s="120"/>
      <c r="G1705" s="119"/>
      <c r="H1705" s="120"/>
      <c r="I1705" s="9"/>
      <c r="J1705" s="9"/>
      <c r="K1705" s="10"/>
      <c r="P1705" s="121"/>
      <c r="Q1705" s="116"/>
      <c r="R1705" s="116"/>
      <c r="S1705" s="116"/>
      <c r="T1705" s="116"/>
      <c r="U1705" s="116"/>
      <c r="V1705" s="116"/>
      <c r="W1705" s="116"/>
      <c r="X1705" s="116"/>
      <c r="Y1705" s="116"/>
      <c r="Z1705" s="116"/>
      <c r="AA1705" s="116"/>
      <c r="AB1705" s="116"/>
      <c r="AC1705" s="116"/>
      <c r="AD1705" s="116"/>
      <c r="AE1705" s="116"/>
      <c r="AF1705" s="116"/>
      <c r="AG1705" s="116"/>
      <c r="AH1705" s="116"/>
      <c r="AI1705" s="116"/>
      <c r="AJ1705" s="116"/>
    </row>
    <row r="1706" spans="1:36" s="76" customFormat="1" x14ac:dyDescent="0.25">
      <c r="A1706" s="71"/>
      <c r="E1706" s="119"/>
      <c r="F1706" s="120"/>
      <c r="G1706" s="119"/>
      <c r="H1706" s="120"/>
      <c r="I1706" s="9"/>
      <c r="J1706" s="9"/>
      <c r="K1706" s="10"/>
      <c r="P1706" s="121"/>
      <c r="Q1706" s="116"/>
      <c r="R1706" s="116"/>
      <c r="S1706" s="116"/>
      <c r="T1706" s="116"/>
      <c r="U1706" s="116"/>
      <c r="V1706" s="116"/>
      <c r="W1706" s="116"/>
      <c r="X1706" s="116"/>
      <c r="Y1706" s="116"/>
      <c r="Z1706" s="116"/>
      <c r="AA1706" s="116"/>
      <c r="AB1706" s="116"/>
      <c r="AC1706" s="116"/>
      <c r="AD1706" s="116"/>
      <c r="AE1706" s="116"/>
      <c r="AF1706" s="116"/>
      <c r="AG1706" s="116"/>
      <c r="AH1706" s="116"/>
      <c r="AI1706" s="116"/>
      <c r="AJ1706" s="116"/>
    </row>
    <row r="1707" spans="1:36" s="76" customFormat="1" x14ac:dyDescent="0.25">
      <c r="A1707" s="71"/>
      <c r="E1707" s="119"/>
      <c r="F1707" s="120"/>
      <c r="G1707" s="119"/>
      <c r="H1707" s="120"/>
      <c r="I1707" s="9"/>
      <c r="J1707" s="9"/>
      <c r="K1707" s="10"/>
      <c r="P1707" s="121"/>
      <c r="Q1707" s="116"/>
      <c r="R1707" s="116"/>
      <c r="S1707" s="116"/>
      <c r="T1707" s="116"/>
      <c r="U1707" s="116"/>
      <c r="V1707" s="116"/>
      <c r="W1707" s="116"/>
      <c r="X1707" s="116"/>
      <c r="Y1707" s="116"/>
      <c r="Z1707" s="116"/>
      <c r="AA1707" s="116"/>
      <c r="AB1707" s="116"/>
      <c r="AC1707" s="116"/>
      <c r="AD1707" s="116"/>
      <c r="AE1707" s="116"/>
      <c r="AF1707" s="116"/>
      <c r="AG1707" s="116"/>
      <c r="AH1707" s="116"/>
      <c r="AI1707" s="116"/>
      <c r="AJ1707" s="116"/>
    </row>
    <row r="1708" spans="1:36" s="76" customFormat="1" x14ac:dyDescent="0.25">
      <c r="A1708" s="71"/>
      <c r="E1708" s="119"/>
      <c r="F1708" s="120"/>
      <c r="G1708" s="119"/>
      <c r="H1708" s="120"/>
      <c r="I1708" s="9"/>
      <c r="J1708" s="9"/>
      <c r="K1708" s="10"/>
      <c r="P1708" s="121"/>
      <c r="Q1708" s="116"/>
      <c r="R1708" s="116"/>
      <c r="S1708" s="116"/>
      <c r="T1708" s="116"/>
      <c r="U1708" s="116"/>
      <c r="V1708" s="116"/>
      <c r="W1708" s="116"/>
      <c r="X1708" s="116"/>
      <c r="Y1708" s="116"/>
      <c r="Z1708" s="116"/>
      <c r="AA1708" s="116"/>
      <c r="AB1708" s="116"/>
      <c r="AC1708" s="116"/>
      <c r="AD1708" s="116"/>
      <c r="AE1708" s="116"/>
      <c r="AF1708" s="116"/>
      <c r="AG1708" s="116"/>
      <c r="AH1708" s="116"/>
      <c r="AI1708" s="116"/>
      <c r="AJ1708" s="116"/>
    </row>
    <row r="1709" spans="1:36" s="76" customFormat="1" x14ac:dyDescent="0.25">
      <c r="A1709" s="71"/>
      <c r="E1709" s="119"/>
      <c r="F1709" s="120"/>
      <c r="G1709" s="119"/>
      <c r="H1709" s="120"/>
      <c r="I1709" s="9"/>
      <c r="J1709" s="9"/>
      <c r="K1709" s="10"/>
      <c r="P1709" s="121"/>
      <c r="Q1709" s="116"/>
      <c r="R1709" s="116"/>
      <c r="S1709" s="116"/>
      <c r="T1709" s="116"/>
      <c r="U1709" s="116"/>
      <c r="V1709" s="116"/>
      <c r="W1709" s="116"/>
      <c r="X1709" s="116"/>
      <c r="Y1709" s="116"/>
      <c r="Z1709" s="116"/>
      <c r="AA1709" s="116"/>
      <c r="AB1709" s="116"/>
      <c r="AC1709" s="116"/>
      <c r="AD1709" s="116"/>
      <c r="AE1709" s="116"/>
      <c r="AF1709" s="116"/>
      <c r="AG1709" s="116"/>
      <c r="AH1709" s="116"/>
      <c r="AI1709" s="116"/>
      <c r="AJ1709" s="116"/>
    </row>
    <row r="1710" spans="1:36" s="76" customFormat="1" x14ac:dyDescent="0.25">
      <c r="A1710" s="71"/>
      <c r="E1710" s="119"/>
      <c r="F1710" s="120"/>
      <c r="G1710" s="119"/>
      <c r="H1710" s="120"/>
      <c r="I1710" s="9"/>
      <c r="J1710" s="9"/>
      <c r="K1710" s="10"/>
      <c r="P1710" s="121"/>
      <c r="Q1710" s="116"/>
      <c r="R1710" s="116"/>
      <c r="S1710" s="116"/>
      <c r="T1710" s="116"/>
      <c r="U1710" s="116"/>
      <c r="V1710" s="116"/>
      <c r="W1710" s="116"/>
      <c r="X1710" s="116"/>
      <c r="Y1710" s="116"/>
      <c r="Z1710" s="116"/>
      <c r="AA1710" s="116"/>
      <c r="AB1710" s="116"/>
      <c r="AC1710" s="116"/>
      <c r="AD1710" s="116"/>
      <c r="AE1710" s="116"/>
      <c r="AF1710" s="116"/>
      <c r="AG1710" s="116"/>
      <c r="AH1710" s="116"/>
      <c r="AI1710" s="116"/>
      <c r="AJ1710" s="116"/>
    </row>
    <row r="1711" spans="1:36" s="76" customFormat="1" x14ac:dyDescent="0.25">
      <c r="A1711" s="71"/>
      <c r="E1711" s="119"/>
      <c r="F1711" s="120"/>
      <c r="G1711" s="119"/>
      <c r="H1711" s="120"/>
      <c r="I1711" s="9"/>
      <c r="J1711" s="9"/>
      <c r="K1711" s="10"/>
      <c r="P1711" s="121"/>
      <c r="Q1711" s="116"/>
      <c r="R1711" s="116"/>
      <c r="S1711" s="116"/>
      <c r="T1711" s="116"/>
      <c r="U1711" s="116"/>
      <c r="V1711" s="116"/>
      <c r="W1711" s="116"/>
      <c r="X1711" s="116"/>
      <c r="Y1711" s="116"/>
      <c r="Z1711" s="116"/>
      <c r="AA1711" s="116"/>
      <c r="AB1711" s="116"/>
      <c r="AC1711" s="116"/>
      <c r="AD1711" s="116"/>
      <c r="AE1711" s="116"/>
      <c r="AF1711" s="116"/>
      <c r="AG1711" s="116"/>
      <c r="AH1711" s="116"/>
      <c r="AI1711" s="116"/>
      <c r="AJ1711" s="116"/>
    </row>
    <row r="1712" spans="1:36" s="76" customFormat="1" x14ac:dyDescent="0.25">
      <c r="A1712" s="71"/>
      <c r="E1712" s="119"/>
      <c r="F1712" s="120"/>
      <c r="G1712" s="119"/>
      <c r="H1712" s="120"/>
      <c r="I1712" s="9"/>
      <c r="J1712" s="9"/>
      <c r="K1712" s="10"/>
      <c r="P1712" s="121"/>
      <c r="Q1712" s="116"/>
      <c r="R1712" s="116"/>
      <c r="S1712" s="116"/>
      <c r="T1712" s="116"/>
      <c r="U1712" s="116"/>
      <c r="V1712" s="116"/>
      <c r="W1712" s="116"/>
      <c r="X1712" s="116"/>
      <c r="Y1712" s="116"/>
      <c r="Z1712" s="116"/>
      <c r="AA1712" s="116"/>
      <c r="AB1712" s="116"/>
      <c r="AC1712" s="116"/>
      <c r="AD1712" s="116"/>
      <c r="AE1712" s="116"/>
      <c r="AF1712" s="116"/>
      <c r="AG1712" s="116"/>
      <c r="AH1712" s="116"/>
      <c r="AI1712" s="116"/>
      <c r="AJ1712" s="116"/>
    </row>
    <row r="1713" spans="1:36" s="76" customFormat="1" x14ac:dyDescent="0.25">
      <c r="A1713" s="71"/>
      <c r="E1713" s="119"/>
      <c r="F1713" s="120"/>
      <c r="G1713" s="119"/>
      <c r="H1713" s="120"/>
      <c r="I1713" s="9"/>
      <c r="J1713" s="9"/>
      <c r="K1713" s="10"/>
      <c r="P1713" s="121"/>
      <c r="Q1713" s="116"/>
      <c r="R1713" s="116"/>
      <c r="S1713" s="116"/>
      <c r="T1713" s="116"/>
      <c r="U1713" s="116"/>
      <c r="V1713" s="116"/>
      <c r="W1713" s="116"/>
      <c r="X1713" s="116"/>
      <c r="Y1713" s="116"/>
      <c r="Z1713" s="116"/>
      <c r="AA1713" s="116"/>
      <c r="AB1713" s="116"/>
      <c r="AC1713" s="116"/>
      <c r="AD1713" s="116"/>
      <c r="AE1713" s="116"/>
      <c r="AF1713" s="116"/>
      <c r="AG1713" s="116"/>
      <c r="AH1713" s="116"/>
      <c r="AI1713" s="116"/>
      <c r="AJ1713" s="116"/>
    </row>
    <row r="1714" spans="1:36" s="76" customFormat="1" x14ac:dyDescent="0.25">
      <c r="A1714" s="71"/>
      <c r="E1714" s="119"/>
      <c r="F1714" s="120"/>
      <c r="G1714" s="119"/>
      <c r="H1714" s="120"/>
      <c r="I1714" s="9"/>
      <c r="J1714" s="9"/>
      <c r="K1714" s="10"/>
      <c r="P1714" s="121"/>
      <c r="Q1714" s="116"/>
      <c r="R1714" s="116"/>
      <c r="S1714" s="116"/>
      <c r="T1714" s="116"/>
      <c r="U1714" s="116"/>
      <c r="V1714" s="116"/>
      <c r="W1714" s="116"/>
      <c r="X1714" s="116"/>
      <c r="Y1714" s="116"/>
      <c r="Z1714" s="116"/>
      <c r="AA1714" s="116"/>
      <c r="AB1714" s="116"/>
      <c r="AC1714" s="116"/>
      <c r="AD1714" s="116"/>
      <c r="AE1714" s="116"/>
      <c r="AF1714" s="116"/>
      <c r="AG1714" s="116"/>
      <c r="AH1714" s="116"/>
      <c r="AI1714" s="116"/>
      <c r="AJ1714" s="116"/>
    </row>
    <row r="1715" spans="1:36" s="76" customFormat="1" x14ac:dyDescent="0.25">
      <c r="A1715" s="71"/>
      <c r="E1715" s="119"/>
      <c r="F1715" s="120"/>
      <c r="G1715" s="119"/>
      <c r="H1715" s="120"/>
      <c r="I1715" s="9"/>
      <c r="J1715" s="9"/>
      <c r="K1715" s="10"/>
      <c r="P1715" s="121"/>
      <c r="Q1715" s="116"/>
      <c r="R1715" s="116"/>
      <c r="S1715" s="116"/>
      <c r="T1715" s="116"/>
      <c r="U1715" s="116"/>
      <c r="V1715" s="116"/>
      <c r="W1715" s="116"/>
      <c r="X1715" s="116"/>
      <c r="Y1715" s="116"/>
      <c r="Z1715" s="116"/>
      <c r="AA1715" s="116"/>
      <c r="AB1715" s="116"/>
      <c r="AC1715" s="116"/>
      <c r="AD1715" s="116"/>
      <c r="AE1715" s="116"/>
      <c r="AF1715" s="116"/>
      <c r="AG1715" s="116"/>
      <c r="AH1715" s="116"/>
      <c r="AI1715" s="116"/>
      <c r="AJ1715" s="116"/>
    </row>
    <row r="1716" spans="1:36" s="76" customFormat="1" x14ac:dyDescent="0.25">
      <c r="A1716" s="71"/>
      <c r="E1716" s="119"/>
      <c r="F1716" s="120"/>
      <c r="G1716" s="119"/>
      <c r="H1716" s="120"/>
      <c r="I1716" s="9"/>
      <c r="J1716" s="9"/>
      <c r="K1716" s="10"/>
      <c r="P1716" s="121"/>
      <c r="Q1716" s="116"/>
      <c r="R1716" s="116"/>
      <c r="S1716" s="116"/>
      <c r="T1716" s="116"/>
      <c r="U1716" s="116"/>
      <c r="V1716" s="116"/>
      <c r="W1716" s="116"/>
      <c r="X1716" s="116"/>
      <c r="Y1716" s="116"/>
      <c r="Z1716" s="116"/>
      <c r="AA1716" s="116"/>
      <c r="AB1716" s="116"/>
      <c r="AC1716" s="116"/>
      <c r="AD1716" s="116"/>
      <c r="AE1716" s="116"/>
      <c r="AF1716" s="116"/>
      <c r="AG1716" s="116"/>
      <c r="AH1716" s="116"/>
      <c r="AI1716" s="116"/>
      <c r="AJ1716" s="116"/>
    </row>
    <row r="1717" spans="1:36" s="76" customFormat="1" x14ac:dyDescent="0.25">
      <c r="A1717" s="71"/>
      <c r="E1717" s="119"/>
      <c r="F1717" s="120"/>
      <c r="G1717" s="119"/>
      <c r="H1717" s="120"/>
      <c r="I1717" s="9"/>
      <c r="J1717" s="9"/>
      <c r="K1717" s="10"/>
      <c r="P1717" s="121"/>
      <c r="Q1717" s="116"/>
      <c r="R1717" s="116"/>
      <c r="S1717" s="116"/>
      <c r="T1717" s="116"/>
      <c r="U1717" s="116"/>
      <c r="V1717" s="116"/>
      <c r="W1717" s="116"/>
      <c r="X1717" s="116"/>
      <c r="Y1717" s="116"/>
      <c r="Z1717" s="116"/>
      <c r="AA1717" s="116"/>
      <c r="AB1717" s="116"/>
      <c r="AC1717" s="116"/>
      <c r="AD1717" s="116"/>
      <c r="AE1717" s="116"/>
      <c r="AF1717" s="116"/>
      <c r="AG1717" s="116"/>
      <c r="AH1717" s="116"/>
      <c r="AI1717" s="116"/>
      <c r="AJ1717" s="116"/>
    </row>
    <row r="1718" spans="1:36" s="76" customFormat="1" x14ac:dyDescent="0.25">
      <c r="A1718" s="71"/>
      <c r="E1718" s="119"/>
      <c r="F1718" s="120"/>
      <c r="G1718" s="119"/>
      <c r="H1718" s="120"/>
      <c r="I1718" s="9"/>
      <c r="J1718" s="9"/>
      <c r="K1718" s="10"/>
      <c r="P1718" s="121"/>
      <c r="Q1718" s="116"/>
      <c r="R1718" s="116"/>
      <c r="S1718" s="116"/>
      <c r="T1718" s="116"/>
      <c r="U1718" s="116"/>
      <c r="V1718" s="116"/>
      <c r="W1718" s="116"/>
      <c r="X1718" s="116"/>
      <c r="Y1718" s="116"/>
      <c r="Z1718" s="116"/>
      <c r="AA1718" s="116"/>
      <c r="AB1718" s="116"/>
      <c r="AC1718" s="116"/>
      <c r="AD1718" s="116"/>
      <c r="AE1718" s="116"/>
      <c r="AF1718" s="116"/>
      <c r="AG1718" s="116"/>
      <c r="AH1718" s="116"/>
      <c r="AI1718" s="116"/>
      <c r="AJ1718" s="116"/>
    </row>
    <row r="1719" spans="1:36" s="76" customFormat="1" x14ac:dyDescent="0.25">
      <c r="A1719" s="71"/>
      <c r="E1719" s="119"/>
      <c r="F1719" s="120"/>
      <c r="G1719" s="119"/>
      <c r="H1719" s="120"/>
      <c r="I1719" s="9"/>
      <c r="J1719" s="9"/>
      <c r="K1719" s="10"/>
      <c r="P1719" s="121"/>
      <c r="Q1719" s="116"/>
      <c r="R1719" s="116"/>
      <c r="S1719" s="116"/>
      <c r="T1719" s="116"/>
      <c r="U1719" s="116"/>
      <c r="V1719" s="116"/>
      <c r="W1719" s="116"/>
      <c r="X1719" s="116"/>
      <c r="Y1719" s="116"/>
      <c r="Z1719" s="116"/>
      <c r="AA1719" s="116"/>
      <c r="AB1719" s="116"/>
      <c r="AC1719" s="116"/>
      <c r="AD1719" s="116"/>
      <c r="AE1719" s="116"/>
      <c r="AF1719" s="116"/>
      <c r="AG1719" s="116"/>
      <c r="AH1719" s="116"/>
      <c r="AI1719" s="116"/>
      <c r="AJ1719" s="116"/>
    </row>
    <row r="1720" spans="1:36" s="76" customFormat="1" x14ac:dyDescent="0.25">
      <c r="A1720" s="71"/>
      <c r="E1720" s="119"/>
      <c r="F1720" s="120"/>
      <c r="G1720" s="119"/>
      <c r="H1720" s="120"/>
      <c r="I1720" s="9"/>
      <c r="J1720" s="9"/>
      <c r="K1720" s="10"/>
      <c r="P1720" s="121"/>
      <c r="Q1720" s="116"/>
      <c r="R1720" s="116"/>
      <c r="S1720" s="116"/>
      <c r="T1720" s="116"/>
      <c r="U1720" s="116"/>
      <c r="V1720" s="116"/>
      <c r="W1720" s="116"/>
      <c r="X1720" s="116"/>
      <c r="Y1720" s="116"/>
      <c r="Z1720" s="116"/>
      <c r="AA1720" s="116"/>
      <c r="AB1720" s="116"/>
      <c r="AC1720" s="116"/>
      <c r="AD1720" s="116"/>
      <c r="AE1720" s="116"/>
      <c r="AF1720" s="116"/>
      <c r="AG1720" s="116"/>
      <c r="AH1720" s="116"/>
      <c r="AI1720" s="116"/>
      <c r="AJ1720" s="116"/>
    </row>
    <row r="1721" spans="1:36" s="76" customFormat="1" x14ac:dyDescent="0.25">
      <c r="A1721" s="71"/>
      <c r="E1721" s="119"/>
      <c r="F1721" s="120"/>
      <c r="G1721" s="119"/>
      <c r="H1721" s="120"/>
      <c r="I1721" s="9"/>
      <c r="J1721" s="9"/>
      <c r="K1721" s="10"/>
      <c r="P1721" s="121"/>
      <c r="Q1721" s="116"/>
      <c r="R1721" s="116"/>
      <c r="S1721" s="116"/>
      <c r="T1721" s="116"/>
      <c r="U1721" s="116"/>
      <c r="V1721" s="116"/>
      <c r="W1721" s="116"/>
      <c r="X1721" s="116"/>
      <c r="Y1721" s="116"/>
      <c r="Z1721" s="116"/>
      <c r="AA1721" s="116"/>
      <c r="AB1721" s="116"/>
      <c r="AC1721" s="116"/>
      <c r="AD1721" s="116"/>
      <c r="AE1721" s="116"/>
      <c r="AF1721" s="116"/>
      <c r="AG1721" s="116"/>
      <c r="AH1721" s="116"/>
      <c r="AI1721" s="116"/>
      <c r="AJ1721" s="116"/>
    </row>
    <row r="1722" spans="1:36" s="76" customFormat="1" x14ac:dyDescent="0.25">
      <c r="A1722" s="71"/>
      <c r="E1722" s="119"/>
      <c r="F1722" s="120"/>
      <c r="G1722" s="119"/>
      <c r="H1722" s="120"/>
      <c r="I1722" s="9"/>
      <c r="J1722" s="9"/>
      <c r="K1722" s="10"/>
      <c r="P1722" s="121"/>
      <c r="Q1722" s="116"/>
      <c r="R1722" s="116"/>
      <c r="S1722" s="116"/>
      <c r="T1722" s="116"/>
      <c r="U1722" s="116"/>
      <c r="V1722" s="116"/>
      <c r="W1722" s="116"/>
      <c r="X1722" s="116"/>
      <c r="Y1722" s="116"/>
      <c r="Z1722" s="116"/>
      <c r="AA1722" s="116"/>
      <c r="AB1722" s="116"/>
      <c r="AC1722" s="116"/>
      <c r="AD1722" s="116"/>
      <c r="AE1722" s="116"/>
      <c r="AF1722" s="116"/>
      <c r="AG1722" s="116"/>
      <c r="AH1722" s="116"/>
      <c r="AI1722" s="116"/>
      <c r="AJ1722" s="116"/>
    </row>
    <row r="1723" spans="1:36" s="76" customFormat="1" x14ac:dyDescent="0.25">
      <c r="A1723" s="71"/>
      <c r="E1723" s="119"/>
      <c r="F1723" s="120"/>
      <c r="G1723" s="119"/>
      <c r="H1723" s="120"/>
      <c r="I1723" s="9"/>
      <c r="J1723" s="9"/>
      <c r="K1723" s="10"/>
      <c r="P1723" s="121"/>
      <c r="Q1723" s="116"/>
      <c r="R1723" s="116"/>
      <c r="S1723" s="116"/>
      <c r="T1723" s="116"/>
      <c r="U1723" s="116"/>
      <c r="V1723" s="116"/>
      <c r="W1723" s="116"/>
      <c r="X1723" s="116"/>
      <c r="Y1723" s="116"/>
      <c r="Z1723" s="116"/>
      <c r="AA1723" s="116"/>
      <c r="AB1723" s="116"/>
      <c r="AC1723" s="116"/>
      <c r="AD1723" s="116"/>
      <c r="AE1723" s="116"/>
      <c r="AF1723" s="116"/>
      <c r="AG1723" s="116"/>
      <c r="AH1723" s="116"/>
      <c r="AI1723" s="116"/>
      <c r="AJ1723" s="116"/>
    </row>
    <row r="1724" spans="1:36" s="76" customFormat="1" x14ac:dyDescent="0.25">
      <c r="A1724" s="71"/>
      <c r="E1724" s="119"/>
      <c r="F1724" s="120"/>
      <c r="G1724" s="119"/>
      <c r="H1724" s="120"/>
      <c r="I1724" s="9"/>
      <c r="J1724" s="9"/>
      <c r="K1724" s="10"/>
      <c r="P1724" s="121"/>
      <c r="Q1724" s="116"/>
      <c r="R1724" s="116"/>
      <c r="S1724" s="116"/>
      <c r="T1724" s="116"/>
      <c r="U1724" s="116"/>
      <c r="V1724" s="116"/>
      <c r="W1724" s="116"/>
      <c r="X1724" s="116"/>
      <c r="Y1724" s="116"/>
      <c r="Z1724" s="116"/>
      <c r="AA1724" s="116"/>
      <c r="AB1724" s="116"/>
      <c r="AC1724" s="116"/>
      <c r="AD1724" s="116"/>
      <c r="AE1724" s="116"/>
      <c r="AF1724" s="116"/>
      <c r="AG1724" s="116"/>
      <c r="AH1724" s="116"/>
      <c r="AI1724" s="116"/>
      <c r="AJ1724" s="116"/>
    </row>
    <row r="1725" spans="1:36" s="76" customFormat="1" x14ac:dyDescent="0.25">
      <c r="A1725" s="71"/>
      <c r="E1725" s="119"/>
      <c r="F1725" s="120"/>
      <c r="G1725" s="119"/>
      <c r="H1725" s="120"/>
      <c r="I1725" s="9"/>
      <c r="J1725" s="9"/>
      <c r="K1725" s="10"/>
      <c r="P1725" s="121"/>
      <c r="Q1725" s="116"/>
      <c r="R1725" s="116"/>
      <c r="S1725" s="116"/>
      <c r="T1725" s="116"/>
      <c r="U1725" s="116"/>
      <c r="V1725" s="116"/>
      <c r="W1725" s="116"/>
      <c r="X1725" s="116"/>
      <c r="Y1725" s="116"/>
      <c r="Z1725" s="116"/>
      <c r="AA1725" s="116"/>
      <c r="AB1725" s="116"/>
      <c r="AC1725" s="116"/>
      <c r="AD1725" s="116"/>
      <c r="AE1725" s="116"/>
      <c r="AF1725" s="116"/>
      <c r="AG1725" s="116"/>
      <c r="AH1725" s="116"/>
      <c r="AI1725" s="116"/>
      <c r="AJ1725" s="116"/>
    </row>
    <row r="1726" spans="1:36" s="76" customFormat="1" x14ac:dyDescent="0.25">
      <c r="A1726" s="71"/>
      <c r="E1726" s="119"/>
      <c r="F1726" s="120"/>
      <c r="G1726" s="119"/>
      <c r="H1726" s="120"/>
      <c r="I1726" s="9"/>
      <c r="J1726" s="9"/>
      <c r="K1726" s="10"/>
      <c r="P1726" s="121"/>
      <c r="Q1726" s="116"/>
      <c r="R1726" s="116"/>
      <c r="S1726" s="116"/>
      <c r="T1726" s="116"/>
      <c r="U1726" s="116"/>
      <c r="V1726" s="116"/>
      <c r="W1726" s="116"/>
      <c r="X1726" s="116"/>
      <c r="Y1726" s="116"/>
      <c r="Z1726" s="116"/>
      <c r="AA1726" s="116"/>
      <c r="AB1726" s="116"/>
      <c r="AC1726" s="116"/>
      <c r="AD1726" s="116"/>
      <c r="AE1726" s="116"/>
      <c r="AF1726" s="116"/>
      <c r="AG1726" s="116"/>
      <c r="AH1726" s="116"/>
      <c r="AI1726" s="116"/>
      <c r="AJ1726" s="116"/>
    </row>
    <row r="1727" spans="1:36" s="76" customFormat="1" x14ac:dyDescent="0.25">
      <c r="A1727" s="71"/>
      <c r="E1727" s="119"/>
      <c r="F1727" s="120"/>
      <c r="G1727" s="119"/>
      <c r="H1727" s="120"/>
      <c r="I1727" s="9"/>
      <c r="J1727" s="9"/>
      <c r="K1727" s="10"/>
      <c r="P1727" s="121"/>
      <c r="Q1727" s="116"/>
      <c r="R1727" s="116"/>
      <c r="S1727" s="116"/>
      <c r="T1727" s="116"/>
      <c r="U1727" s="116"/>
      <c r="V1727" s="116"/>
      <c r="W1727" s="116"/>
      <c r="X1727" s="116"/>
      <c r="Y1727" s="116"/>
      <c r="Z1727" s="116"/>
      <c r="AA1727" s="116"/>
      <c r="AB1727" s="116"/>
      <c r="AC1727" s="116"/>
      <c r="AD1727" s="116"/>
      <c r="AE1727" s="116"/>
      <c r="AF1727" s="116"/>
      <c r="AG1727" s="116"/>
      <c r="AH1727" s="116"/>
      <c r="AI1727" s="116"/>
      <c r="AJ1727" s="116"/>
    </row>
    <row r="1728" spans="1:36" s="76" customFormat="1" x14ac:dyDescent="0.25">
      <c r="A1728" s="71"/>
      <c r="E1728" s="119"/>
      <c r="F1728" s="120"/>
      <c r="G1728" s="119"/>
      <c r="H1728" s="120"/>
      <c r="I1728" s="9"/>
      <c r="J1728" s="9"/>
      <c r="K1728" s="10"/>
      <c r="P1728" s="121"/>
      <c r="Q1728" s="116"/>
      <c r="R1728" s="116"/>
      <c r="S1728" s="116"/>
      <c r="T1728" s="116"/>
      <c r="U1728" s="116"/>
      <c r="V1728" s="116"/>
      <c r="W1728" s="116"/>
      <c r="X1728" s="116"/>
      <c r="Y1728" s="116"/>
      <c r="Z1728" s="116"/>
      <c r="AA1728" s="116"/>
      <c r="AB1728" s="116"/>
      <c r="AC1728" s="116"/>
      <c r="AD1728" s="116"/>
      <c r="AE1728" s="116"/>
      <c r="AF1728" s="116"/>
      <c r="AG1728" s="116"/>
      <c r="AH1728" s="116"/>
      <c r="AI1728" s="116"/>
      <c r="AJ1728" s="116"/>
    </row>
    <row r="1729" spans="1:36" s="76" customFormat="1" x14ac:dyDescent="0.25">
      <c r="A1729" s="71"/>
      <c r="E1729" s="119"/>
      <c r="F1729" s="120"/>
      <c r="G1729" s="119"/>
      <c r="H1729" s="120"/>
      <c r="I1729" s="9"/>
      <c r="J1729" s="9"/>
      <c r="K1729" s="10"/>
      <c r="P1729" s="121"/>
      <c r="Q1729" s="116"/>
      <c r="R1729" s="116"/>
      <c r="S1729" s="116"/>
      <c r="T1729" s="116"/>
      <c r="U1729" s="116"/>
      <c r="V1729" s="116"/>
      <c r="W1729" s="116"/>
      <c r="X1729" s="116"/>
      <c r="Y1729" s="116"/>
      <c r="Z1729" s="116"/>
      <c r="AA1729" s="116"/>
      <c r="AB1729" s="116"/>
      <c r="AC1729" s="116"/>
      <c r="AD1729" s="116"/>
      <c r="AE1729" s="116"/>
      <c r="AF1729" s="116"/>
      <c r="AG1729" s="116"/>
      <c r="AH1729" s="116"/>
      <c r="AI1729" s="116"/>
      <c r="AJ1729" s="116"/>
    </row>
    <row r="1730" spans="1:36" s="76" customFormat="1" x14ac:dyDescent="0.25">
      <c r="A1730" s="71"/>
      <c r="E1730" s="119"/>
      <c r="F1730" s="120"/>
      <c r="G1730" s="119"/>
      <c r="H1730" s="120"/>
      <c r="I1730" s="9"/>
      <c r="J1730" s="9"/>
      <c r="K1730" s="10"/>
      <c r="P1730" s="121"/>
      <c r="Q1730" s="116"/>
      <c r="R1730" s="116"/>
      <c r="S1730" s="116"/>
      <c r="T1730" s="116"/>
      <c r="U1730" s="116"/>
      <c r="V1730" s="116"/>
      <c r="W1730" s="116"/>
      <c r="X1730" s="116"/>
      <c r="Y1730" s="116"/>
      <c r="Z1730" s="116"/>
      <c r="AA1730" s="116"/>
      <c r="AB1730" s="116"/>
      <c r="AC1730" s="116"/>
      <c r="AD1730" s="116"/>
      <c r="AE1730" s="116"/>
      <c r="AF1730" s="116"/>
      <c r="AG1730" s="116"/>
      <c r="AH1730" s="116"/>
      <c r="AI1730" s="116"/>
      <c r="AJ1730" s="116"/>
    </row>
    <row r="1731" spans="1:36" s="76" customFormat="1" x14ac:dyDescent="0.25">
      <c r="A1731" s="71"/>
      <c r="E1731" s="119"/>
      <c r="F1731" s="120"/>
      <c r="G1731" s="119"/>
      <c r="H1731" s="120"/>
      <c r="I1731" s="9"/>
      <c r="J1731" s="9"/>
      <c r="K1731" s="10"/>
      <c r="P1731" s="121"/>
      <c r="Q1731" s="116"/>
      <c r="R1731" s="116"/>
      <c r="S1731" s="116"/>
      <c r="T1731" s="116"/>
      <c r="U1731" s="116"/>
      <c r="V1731" s="116"/>
      <c r="W1731" s="116"/>
      <c r="X1731" s="116"/>
      <c r="Y1731" s="116"/>
      <c r="Z1731" s="116"/>
      <c r="AA1731" s="116"/>
      <c r="AB1731" s="116"/>
      <c r="AC1731" s="116"/>
      <c r="AD1731" s="116"/>
      <c r="AE1731" s="116"/>
      <c r="AF1731" s="116"/>
      <c r="AG1731" s="116"/>
      <c r="AH1731" s="116"/>
      <c r="AI1731" s="116"/>
      <c r="AJ1731" s="116"/>
    </row>
    <row r="1732" spans="1:36" s="76" customFormat="1" x14ac:dyDescent="0.25">
      <c r="A1732" s="71"/>
      <c r="E1732" s="119"/>
      <c r="F1732" s="120"/>
      <c r="G1732" s="119"/>
      <c r="H1732" s="120"/>
      <c r="I1732" s="9"/>
      <c r="J1732" s="9"/>
      <c r="K1732" s="10"/>
      <c r="P1732" s="121"/>
      <c r="Q1732" s="116"/>
      <c r="R1732" s="116"/>
      <c r="S1732" s="116"/>
      <c r="T1732" s="116"/>
      <c r="U1732" s="116"/>
      <c r="V1732" s="116"/>
      <c r="W1732" s="116"/>
      <c r="X1732" s="116"/>
      <c r="Y1732" s="116"/>
      <c r="Z1732" s="116"/>
      <c r="AA1732" s="116"/>
      <c r="AB1732" s="116"/>
      <c r="AC1732" s="116"/>
      <c r="AD1732" s="116"/>
      <c r="AE1732" s="116"/>
      <c r="AF1732" s="116"/>
      <c r="AG1732" s="116"/>
      <c r="AH1732" s="116"/>
      <c r="AI1732" s="116"/>
      <c r="AJ1732" s="116"/>
    </row>
    <row r="1733" spans="1:36" s="76" customFormat="1" x14ac:dyDescent="0.25">
      <c r="A1733" s="71"/>
      <c r="E1733" s="119"/>
      <c r="F1733" s="120"/>
      <c r="G1733" s="119"/>
      <c r="H1733" s="120"/>
      <c r="I1733" s="9"/>
      <c r="J1733" s="9"/>
      <c r="K1733" s="10"/>
      <c r="P1733" s="121"/>
      <c r="Q1733" s="116"/>
      <c r="R1733" s="116"/>
      <c r="S1733" s="116"/>
      <c r="T1733" s="116"/>
      <c r="U1733" s="116"/>
      <c r="V1733" s="116"/>
      <c r="W1733" s="116"/>
      <c r="X1733" s="116"/>
      <c r="Y1733" s="116"/>
      <c r="Z1733" s="116"/>
      <c r="AA1733" s="116"/>
      <c r="AB1733" s="116"/>
      <c r="AC1733" s="116"/>
      <c r="AD1733" s="116"/>
      <c r="AE1733" s="116"/>
      <c r="AF1733" s="116"/>
      <c r="AG1733" s="116"/>
      <c r="AH1733" s="116"/>
      <c r="AI1733" s="116"/>
      <c r="AJ1733" s="116"/>
    </row>
    <row r="1734" spans="1:36" s="76" customFormat="1" x14ac:dyDescent="0.25">
      <c r="A1734" s="71"/>
      <c r="E1734" s="119"/>
      <c r="F1734" s="120"/>
      <c r="G1734" s="119"/>
      <c r="H1734" s="120"/>
      <c r="I1734" s="9"/>
      <c r="J1734" s="9"/>
      <c r="K1734" s="10"/>
      <c r="P1734" s="121"/>
      <c r="Q1734" s="116"/>
      <c r="R1734" s="116"/>
      <c r="S1734" s="116"/>
      <c r="T1734" s="116"/>
      <c r="U1734" s="116"/>
      <c r="V1734" s="116"/>
      <c r="W1734" s="116"/>
      <c r="X1734" s="116"/>
      <c r="Y1734" s="116"/>
      <c r="Z1734" s="116"/>
      <c r="AA1734" s="116"/>
      <c r="AB1734" s="116"/>
      <c r="AC1734" s="116"/>
      <c r="AD1734" s="116"/>
      <c r="AE1734" s="116"/>
      <c r="AF1734" s="116"/>
      <c r="AG1734" s="116"/>
      <c r="AH1734" s="116"/>
      <c r="AI1734" s="116"/>
      <c r="AJ1734" s="116"/>
    </row>
    <row r="1735" spans="1:36" s="76" customFormat="1" x14ac:dyDescent="0.25">
      <c r="A1735" s="71"/>
      <c r="E1735" s="119"/>
      <c r="F1735" s="120"/>
      <c r="G1735" s="119"/>
      <c r="H1735" s="120"/>
      <c r="I1735" s="9"/>
      <c r="J1735" s="9"/>
      <c r="K1735" s="10"/>
      <c r="P1735" s="121"/>
      <c r="Q1735" s="116"/>
      <c r="R1735" s="116"/>
      <c r="S1735" s="116"/>
      <c r="T1735" s="116"/>
      <c r="U1735" s="116"/>
      <c r="V1735" s="116"/>
      <c r="W1735" s="116"/>
      <c r="X1735" s="116"/>
      <c r="Y1735" s="116"/>
      <c r="Z1735" s="116"/>
      <c r="AA1735" s="116"/>
      <c r="AB1735" s="116"/>
      <c r="AC1735" s="116"/>
      <c r="AD1735" s="116"/>
      <c r="AE1735" s="116"/>
      <c r="AF1735" s="116"/>
      <c r="AG1735" s="116"/>
      <c r="AH1735" s="116"/>
      <c r="AI1735" s="116"/>
      <c r="AJ1735" s="116"/>
    </row>
    <row r="1736" spans="1:36" s="76" customFormat="1" x14ac:dyDescent="0.25">
      <c r="A1736" s="71"/>
      <c r="E1736" s="119"/>
      <c r="F1736" s="120"/>
      <c r="G1736" s="119"/>
      <c r="H1736" s="120"/>
      <c r="I1736" s="9"/>
      <c r="J1736" s="9"/>
      <c r="K1736" s="10"/>
      <c r="P1736" s="121"/>
      <c r="Q1736" s="116"/>
      <c r="R1736" s="116"/>
      <c r="S1736" s="116"/>
      <c r="T1736" s="116"/>
      <c r="U1736" s="116"/>
      <c r="V1736" s="116"/>
      <c r="W1736" s="116"/>
      <c r="X1736" s="116"/>
      <c r="Y1736" s="116"/>
      <c r="Z1736" s="116"/>
      <c r="AA1736" s="116"/>
      <c r="AB1736" s="116"/>
      <c r="AC1736" s="116"/>
      <c r="AD1736" s="116"/>
      <c r="AE1736" s="116"/>
      <c r="AF1736" s="116"/>
      <c r="AG1736" s="116"/>
      <c r="AH1736" s="116"/>
      <c r="AI1736" s="116"/>
      <c r="AJ1736" s="116"/>
    </row>
    <row r="1737" spans="1:36" s="76" customFormat="1" x14ac:dyDescent="0.25">
      <c r="A1737" s="71"/>
      <c r="E1737" s="119"/>
      <c r="F1737" s="120"/>
      <c r="G1737" s="119"/>
      <c r="H1737" s="120"/>
      <c r="I1737" s="9"/>
      <c r="J1737" s="9"/>
      <c r="K1737" s="10"/>
      <c r="P1737" s="121"/>
      <c r="Q1737" s="116"/>
      <c r="R1737" s="116"/>
      <c r="S1737" s="116"/>
      <c r="T1737" s="116"/>
      <c r="U1737" s="116"/>
      <c r="V1737" s="116"/>
      <c r="W1737" s="116"/>
      <c r="X1737" s="116"/>
      <c r="Y1737" s="116"/>
      <c r="Z1737" s="116"/>
      <c r="AA1737" s="116"/>
      <c r="AB1737" s="116"/>
      <c r="AC1737" s="116"/>
      <c r="AD1737" s="116"/>
      <c r="AE1737" s="116"/>
      <c r="AF1737" s="116"/>
      <c r="AG1737" s="116"/>
      <c r="AH1737" s="116"/>
      <c r="AI1737" s="116"/>
      <c r="AJ1737" s="116"/>
    </row>
    <row r="1738" spans="1:36" s="76" customFormat="1" x14ac:dyDescent="0.25">
      <c r="A1738" s="71"/>
      <c r="E1738" s="119"/>
      <c r="F1738" s="120"/>
      <c r="G1738" s="119"/>
      <c r="H1738" s="120"/>
      <c r="I1738" s="9"/>
      <c r="J1738" s="9"/>
      <c r="K1738" s="10"/>
      <c r="P1738" s="121"/>
      <c r="Q1738" s="116"/>
      <c r="R1738" s="116"/>
      <c r="S1738" s="116"/>
      <c r="T1738" s="116"/>
      <c r="U1738" s="116"/>
      <c r="V1738" s="116"/>
      <c r="W1738" s="116"/>
      <c r="X1738" s="116"/>
      <c r="Y1738" s="116"/>
      <c r="Z1738" s="116"/>
      <c r="AA1738" s="116"/>
      <c r="AB1738" s="116"/>
      <c r="AC1738" s="116"/>
      <c r="AD1738" s="116"/>
      <c r="AE1738" s="116"/>
      <c r="AF1738" s="116"/>
      <c r="AG1738" s="116"/>
      <c r="AH1738" s="116"/>
      <c r="AI1738" s="116"/>
      <c r="AJ1738" s="116"/>
    </row>
    <row r="1739" spans="1:36" s="76" customFormat="1" x14ac:dyDescent="0.25">
      <c r="A1739" s="71"/>
      <c r="E1739" s="119"/>
      <c r="F1739" s="120"/>
      <c r="G1739" s="119"/>
      <c r="H1739" s="120"/>
      <c r="I1739" s="9"/>
      <c r="J1739" s="9"/>
      <c r="K1739" s="10"/>
      <c r="P1739" s="121"/>
      <c r="Q1739" s="116"/>
      <c r="R1739" s="116"/>
      <c r="S1739" s="116"/>
      <c r="T1739" s="116"/>
      <c r="U1739" s="116"/>
      <c r="V1739" s="116"/>
      <c r="W1739" s="116"/>
      <c r="X1739" s="116"/>
      <c r="Y1739" s="116"/>
      <c r="Z1739" s="116"/>
      <c r="AA1739" s="116"/>
      <c r="AB1739" s="116"/>
      <c r="AC1739" s="116"/>
      <c r="AD1739" s="116"/>
      <c r="AE1739" s="116"/>
      <c r="AF1739" s="116"/>
      <c r="AG1739" s="116"/>
      <c r="AH1739" s="116"/>
      <c r="AI1739" s="116"/>
      <c r="AJ1739" s="116"/>
    </row>
    <row r="1740" spans="1:36" s="76" customFormat="1" x14ac:dyDescent="0.25">
      <c r="A1740" s="71"/>
      <c r="E1740" s="119"/>
      <c r="F1740" s="120"/>
      <c r="G1740" s="119"/>
      <c r="H1740" s="120"/>
      <c r="I1740" s="9"/>
      <c r="J1740" s="9"/>
      <c r="K1740" s="10"/>
      <c r="P1740" s="121"/>
      <c r="Q1740" s="116"/>
      <c r="R1740" s="116"/>
      <c r="S1740" s="116"/>
      <c r="T1740" s="116"/>
      <c r="U1740" s="116"/>
      <c r="V1740" s="116"/>
      <c r="W1740" s="116"/>
      <c r="X1740" s="116"/>
      <c r="Y1740" s="116"/>
      <c r="Z1740" s="116"/>
      <c r="AA1740" s="116"/>
      <c r="AB1740" s="116"/>
      <c r="AC1740" s="116"/>
      <c r="AD1740" s="116"/>
      <c r="AE1740" s="116"/>
      <c r="AF1740" s="116"/>
      <c r="AG1740" s="116"/>
      <c r="AH1740" s="116"/>
      <c r="AI1740" s="116"/>
      <c r="AJ1740" s="116"/>
    </row>
    <row r="1741" spans="1:36" s="76" customFormat="1" x14ac:dyDescent="0.25">
      <c r="A1741" s="71"/>
      <c r="E1741" s="119"/>
      <c r="F1741" s="120"/>
      <c r="G1741" s="119"/>
      <c r="H1741" s="120"/>
      <c r="I1741" s="9"/>
      <c r="J1741" s="9"/>
      <c r="K1741" s="10"/>
      <c r="P1741" s="121"/>
      <c r="Q1741" s="116"/>
      <c r="R1741" s="116"/>
      <c r="S1741" s="116"/>
      <c r="T1741" s="116"/>
      <c r="U1741" s="116"/>
      <c r="V1741" s="116"/>
      <c r="W1741" s="116"/>
      <c r="X1741" s="116"/>
      <c r="Y1741" s="116"/>
      <c r="Z1741" s="116"/>
      <c r="AA1741" s="116"/>
      <c r="AB1741" s="116"/>
      <c r="AC1741" s="116"/>
      <c r="AD1741" s="116"/>
      <c r="AE1741" s="116"/>
      <c r="AF1741" s="116"/>
      <c r="AG1741" s="116"/>
      <c r="AH1741" s="116"/>
      <c r="AI1741" s="116"/>
      <c r="AJ1741" s="116"/>
    </row>
    <row r="1742" spans="1:36" s="76" customFormat="1" x14ac:dyDescent="0.25">
      <c r="A1742" s="71"/>
      <c r="E1742" s="119"/>
      <c r="F1742" s="120"/>
      <c r="G1742" s="119"/>
      <c r="H1742" s="120"/>
      <c r="I1742" s="9"/>
      <c r="J1742" s="9"/>
      <c r="K1742" s="10"/>
      <c r="P1742" s="121"/>
      <c r="Q1742" s="116"/>
      <c r="R1742" s="116"/>
      <c r="S1742" s="116"/>
      <c r="T1742" s="116"/>
      <c r="U1742" s="116"/>
      <c r="V1742" s="116"/>
      <c r="W1742" s="116"/>
      <c r="X1742" s="116"/>
      <c r="Y1742" s="116"/>
      <c r="Z1742" s="116"/>
      <c r="AA1742" s="116"/>
      <c r="AB1742" s="116"/>
      <c r="AC1742" s="116"/>
      <c r="AD1742" s="116"/>
      <c r="AE1742" s="116"/>
      <c r="AF1742" s="116"/>
      <c r="AG1742" s="116"/>
      <c r="AH1742" s="116"/>
      <c r="AI1742" s="116"/>
      <c r="AJ1742" s="116"/>
    </row>
    <row r="1743" spans="1:36" s="76" customFormat="1" x14ac:dyDescent="0.25">
      <c r="A1743" s="71"/>
      <c r="E1743" s="119"/>
      <c r="F1743" s="120"/>
      <c r="G1743" s="119"/>
      <c r="H1743" s="120"/>
      <c r="I1743" s="9"/>
      <c r="J1743" s="9"/>
      <c r="K1743" s="10"/>
      <c r="P1743" s="121"/>
      <c r="Q1743" s="116"/>
      <c r="R1743" s="116"/>
      <c r="S1743" s="116"/>
      <c r="T1743" s="116"/>
      <c r="U1743" s="116"/>
      <c r="V1743" s="116"/>
      <c r="W1743" s="116"/>
      <c r="X1743" s="116"/>
      <c r="Y1743" s="116"/>
      <c r="Z1743" s="116"/>
      <c r="AA1743" s="116"/>
      <c r="AB1743" s="116"/>
      <c r="AC1743" s="116"/>
      <c r="AD1743" s="116"/>
      <c r="AE1743" s="116"/>
      <c r="AF1743" s="116"/>
      <c r="AG1743" s="116"/>
      <c r="AH1743" s="116"/>
      <c r="AI1743" s="116"/>
      <c r="AJ1743" s="116"/>
    </row>
    <row r="1744" spans="1:36" s="76" customFormat="1" x14ac:dyDescent="0.25">
      <c r="A1744" s="71"/>
      <c r="E1744" s="119"/>
      <c r="F1744" s="120"/>
      <c r="G1744" s="119"/>
      <c r="H1744" s="120"/>
      <c r="I1744" s="9"/>
      <c r="J1744" s="9"/>
      <c r="K1744" s="10"/>
      <c r="P1744" s="121"/>
      <c r="Q1744" s="116"/>
      <c r="R1744" s="116"/>
      <c r="S1744" s="116"/>
      <c r="T1744" s="116"/>
      <c r="U1744" s="116"/>
      <c r="V1744" s="116"/>
      <c r="W1744" s="116"/>
      <c r="X1744" s="116"/>
      <c r="Y1744" s="116"/>
      <c r="Z1744" s="116"/>
      <c r="AA1744" s="116"/>
      <c r="AB1744" s="116"/>
      <c r="AC1744" s="116"/>
      <c r="AD1744" s="116"/>
      <c r="AE1744" s="116"/>
      <c r="AF1744" s="116"/>
      <c r="AG1744" s="116"/>
      <c r="AH1744" s="116"/>
      <c r="AI1744" s="116"/>
      <c r="AJ1744" s="116"/>
    </row>
    <row r="1745" spans="1:36" s="76" customFormat="1" x14ac:dyDescent="0.25">
      <c r="A1745" s="71"/>
      <c r="E1745" s="119"/>
      <c r="F1745" s="120"/>
      <c r="G1745" s="119"/>
      <c r="H1745" s="120"/>
      <c r="I1745" s="9"/>
      <c r="J1745" s="9"/>
      <c r="K1745" s="10"/>
      <c r="P1745" s="121"/>
      <c r="Q1745" s="116"/>
      <c r="R1745" s="116"/>
      <c r="S1745" s="116"/>
      <c r="T1745" s="116"/>
      <c r="U1745" s="116"/>
      <c r="V1745" s="116"/>
      <c r="W1745" s="116"/>
      <c r="X1745" s="116"/>
      <c r="Y1745" s="116"/>
      <c r="Z1745" s="116"/>
      <c r="AA1745" s="116"/>
      <c r="AB1745" s="116"/>
      <c r="AC1745" s="116"/>
      <c r="AD1745" s="116"/>
      <c r="AE1745" s="116"/>
      <c r="AF1745" s="116"/>
      <c r="AG1745" s="116"/>
      <c r="AH1745" s="116"/>
      <c r="AI1745" s="116"/>
      <c r="AJ1745" s="116"/>
    </row>
    <row r="1746" spans="1:36" s="76" customFormat="1" x14ac:dyDescent="0.25">
      <c r="A1746" s="71"/>
      <c r="E1746" s="119"/>
      <c r="F1746" s="120"/>
      <c r="G1746" s="119"/>
      <c r="H1746" s="120"/>
      <c r="I1746" s="9"/>
      <c r="J1746" s="9"/>
      <c r="K1746" s="10"/>
      <c r="P1746" s="121"/>
      <c r="Q1746" s="116"/>
      <c r="R1746" s="116"/>
      <c r="S1746" s="116"/>
      <c r="T1746" s="116"/>
      <c r="U1746" s="116"/>
      <c r="V1746" s="116"/>
      <c r="W1746" s="116"/>
      <c r="X1746" s="116"/>
      <c r="Y1746" s="116"/>
      <c r="Z1746" s="116"/>
      <c r="AA1746" s="116"/>
      <c r="AB1746" s="116"/>
      <c r="AC1746" s="116"/>
      <c r="AD1746" s="116"/>
      <c r="AE1746" s="116"/>
      <c r="AF1746" s="116"/>
      <c r="AG1746" s="116"/>
      <c r="AH1746" s="116"/>
      <c r="AI1746" s="116"/>
      <c r="AJ1746" s="116"/>
    </row>
    <row r="1747" spans="1:36" s="76" customFormat="1" x14ac:dyDescent="0.25">
      <c r="A1747" s="71"/>
      <c r="E1747" s="119"/>
      <c r="F1747" s="120"/>
      <c r="G1747" s="119"/>
      <c r="H1747" s="120"/>
      <c r="I1747" s="9"/>
      <c r="J1747" s="9"/>
      <c r="K1747" s="10"/>
      <c r="P1747" s="121"/>
      <c r="Q1747" s="116"/>
      <c r="R1747" s="116"/>
      <c r="S1747" s="116"/>
      <c r="T1747" s="116"/>
      <c r="U1747" s="116"/>
      <c r="V1747" s="116"/>
      <c r="W1747" s="116"/>
      <c r="X1747" s="116"/>
      <c r="Y1747" s="116"/>
      <c r="Z1747" s="116"/>
      <c r="AA1747" s="116"/>
      <c r="AB1747" s="116"/>
      <c r="AC1747" s="116"/>
      <c r="AD1747" s="116"/>
      <c r="AE1747" s="116"/>
      <c r="AF1747" s="116"/>
      <c r="AG1747" s="116"/>
      <c r="AH1747" s="116"/>
      <c r="AI1747" s="116"/>
      <c r="AJ1747" s="116"/>
    </row>
    <row r="1748" spans="1:36" s="76" customFormat="1" x14ac:dyDescent="0.25">
      <c r="A1748" s="71"/>
      <c r="E1748" s="119"/>
      <c r="F1748" s="120"/>
      <c r="G1748" s="119"/>
      <c r="H1748" s="120"/>
      <c r="I1748" s="9"/>
      <c r="J1748" s="9"/>
      <c r="K1748" s="10"/>
      <c r="P1748" s="121"/>
      <c r="Q1748" s="116"/>
      <c r="R1748" s="116"/>
      <c r="S1748" s="116"/>
      <c r="T1748" s="116"/>
      <c r="U1748" s="116"/>
      <c r="V1748" s="116"/>
      <c r="W1748" s="116"/>
      <c r="X1748" s="116"/>
      <c r="Y1748" s="116"/>
      <c r="Z1748" s="116"/>
      <c r="AA1748" s="116"/>
      <c r="AB1748" s="116"/>
      <c r="AC1748" s="116"/>
      <c r="AD1748" s="116"/>
      <c r="AE1748" s="116"/>
      <c r="AF1748" s="116"/>
      <c r="AG1748" s="116"/>
      <c r="AH1748" s="116"/>
      <c r="AI1748" s="116"/>
      <c r="AJ1748" s="116"/>
    </row>
    <row r="1749" spans="1:36" s="76" customFormat="1" x14ac:dyDescent="0.25">
      <c r="A1749" s="71"/>
      <c r="E1749" s="119"/>
      <c r="F1749" s="120"/>
      <c r="G1749" s="119"/>
      <c r="H1749" s="120"/>
      <c r="I1749" s="9"/>
      <c r="J1749" s="9"/>
      <c r="K1749" s="10"/>
      <c r="P1749" s="121"/>
      <c r="Q1749" s="116"/>
      <c r="R1749" s="116"/>
      <c r="S1749" s="116"/>
      <c r="T1749" s="116"/>
      <c r="U1749" s="116"/>
      <c r="V1749" s="116"/>
      <c r="W1749" s="116"/>
      <c r="X1749" s="116"/>
      <c r="Y1749" s="116"/>
      <c r="Z1749" s="116"/>
      <c r="AA1749" s="116"/>
      <c r="AB1749" s="116"/>
      <c r="AC1749" s="116"/>
      <c r="AD1749" s="116"/>
      <c r="AE1749" s="116"/>
      <c r="AF1749" s="116"/>
      <c r="AG1749" s="116"/>
      <c r="AH1749" s="116"/>
      <c r="AI1749" s="116"/>
      <c r="AJ1749" s="116"/>
    </row>
    <row r="1750" spans="1:36" s="76" customFormat="1" x14ac:dyDescent="0.25">
      <c r="A1750" s="71"/>
      <c r="E1750" s="119"/>
      <c r="F1750" s="120"/>
      <c r="G1750" s="119"/>
      <c r="H1750" s="120"/>
      <c r="I1750" s="9"/>
      <c r="J1750" s="9"/>
      <c r="K1750" s="10"/>
      <c r="P1750" s="121"/>
      <c r="Q1750" s="116"/>
      <c r="R1750" s="116"/>
      <c r="S1750" s="116"/>
      <c r="T1750" s="116"/>
      <c r="U1750" s="116"/>
      <c r="V1750" s="116"/>
      <c r="W1750" s="116"/>
      <c r="X1750" s="116"/>
      <c r="Y1750" s="116"/>
      <c r="Z1750" s="116"/>
      <c r="AA1750" s="116"/>
      <c r="AB1750" s="116"/>
      <c r="AC1750" s="116"/>
      <c r="AD1750" s="116"/>
      <c r="AE1750" s="116"/>
      <c r="AF1750" s="116"/>
      <c r="AG1750" s="116"/>
      <c r="AH1750" s="116"/>
      <c r="AI1750" s="116"/>
      <c r="AJ1750" s="116"/>
    </row>
    <row r="1751" spans="1:36" s="76" customFormat="1" x14ac:dyDescent="0.25">
      <c r="A1751" s="71"/>
      <c r="E1751" s="119"/>
      <c r="F1751" s="120"/>
      <c r="G1751" s="119"/>
      <c r="H1751" s="120"/>
      <c r="I1751" s="9"/>
      <c r="J1751" s="9"/>
      <c r="K1751" s="10"/>
      <c r="P1751" s="121"/>
      <c r="Q1751" s="116"/>
      <c r="R1751" s="116"/>
      <c r="S1751" s="116"/>
      <c r="T1751" s="116"/>
      <c r="U1751" s="116"/>
      <c r="V1751" s="116"/>
      <c r="W1751" s="116"/>
      <c r="X1751" s="116"/>
      <c r="Y1751" s="116"/>
      <c r="Z1751" s="116"/>
      <c r="AA1751" s="116"/>
      <c r="AB1751" s="116"/>
      <c r="AC1751" s="116"/>
      <c r="AD1751" s="116"/>
      <c r="AE1751" s="116"/>
      <c r="AF1751" s="116"/>
      <c r="AG1751" s="116"/>
      <c r="AH1751" s="116"/>
      <c r="AI1751" s="116"/>
      <c r="AJ1751" s="116"/>
    </row>
    <row r="1752" spans="1:36" s="76" customFormat="1" x14ac:dyDescent="0.25">
      <c r="A1752" s="71"/>
      <c r="E1752" s="119"/>
      <c r="F1752" s="120"/>
      <c r="G1752" s="119"/>
      <c r="H1752" s="120"/>
      <c r="I1752" s="9"/>
      <c r="J1752" s="9"/>
      <c r="K1752" s="10"/>
      <c r="P1752" s="121"/>
      <c r="Q1752" s="116"/>
      <c r="R1752" s="116"/>
      <c r="S1752" s="116"/>
      <c r="T1752" s="116"/>
      <c r="U1752" s="116"/>
      <c r="V1752" s="116"/>
      <c r="W1752" s="116"/>
      <c r="X1752" s="116"/>
      <c r="Y1752" s="116"/>
      <c r="Z1752" s="116"/>
      <c r="AA1752" s="116"/>
      <c r="AB1752" s="116"/>
      <c r="AC1752" s="116"/>
      <c r="AD1752" s="116"/>
      <c r="AE1752" s="116"/>
      <c r="AF1752" s="116"/>
      <c r="AG1752" s="116"/>
      <c r="AH1752" s="116"/>
      <c r="AI1752" s="116"/>
      <c r="AJ1752" s="116"/>
    </row>
    <row r="1753" spans="1:36" s="76" customFormat="1" x14ac:dyDescent="0.25">
      <c r="A1753" s="71"/>
      <c r="E1753" s="119"/>
      <c r="F1753" s="120"/>
      <c r="G1753" s="119"/>
      <c r="H1753" s="120"/>
      <c r="I1753" s="9"/>
      <c r="J1753" s="9"/>
      <c r="K1753" s="10"/>
      <c r="P1753" s="121"/>
      <c r="Q1753" s="116"/>
      <c r="R1753" s="116"/>
      <c r="S1753" s="116"/>
      <c r="T1753" s="116"/>
      <c r="U1753" s="116"/>
      <c r="V1753" s="116"/>
      <c r="W1753" s="116"/>
      <c r="X1753" s="116"/>
      <c r="Y1753" s="116"/>
      <c r="Z1753" s="116"/>
      <c r="AA1753" s="116"/>
      <c r="AB1753" s="116"/>
      <c r="AC1753" s="116"/>
      <c r="AD1753" s="116"/>
      <c r="AE1753" s="116"/>
      <c r="AF1753" s="116"/>
      <c r="AG1753" s="116"/>
      <c r="AH1753" s="116"/>
      <c r="AI1753" s="116"/>
      <c r="AJ1753" s="116"/>
    </row>
    <row r="1754" spans="1:36" s="76" customFormat="1" x14ac:dyDescent="0.25">
      <c r="A1754" s="71"/>
      <c r="E1754" s="119"/>
      <c r="F1754" s="120"/>
      <c r="G1754" s="119"/>
      <c r="H1754" s="120"/>
      <c r="I1754" s="9"/>
      <c r="J1754" s="9"/>
      <c r="K1754" s="10"/>
      <c r="P1754" s="121"/>
      <c r="Q1754" s="116"/>
      <c r="R1754" s="116"/>
      <c r="S1754" s="116"/>
      <c r="T1754" s="116"/>
      <c r="U1754" s="116"/>
      <c r="V1754" s="116"/>
      <c r="W1754" s="116"/>
      <c r="X1754" s="116"/>
      <c r="Y1754" s="116"/>
      <c r="Z1754" s="116"/>
      <c r="AA1754" s="116"/>
      <c r="AB1754" s="116"/>
      <c r="AC1754" s="116"/>
      <c r="AD1754" s="116"/>
      <c r="AE1754" s="116"/>
      <c r="AF1754" s="116"/>
      <c r="AG1754" s="116"/>
      <c r="AH1754" s="116"/>
      <c r="AI1754" s="116"/>
      <c r="AJ1754" s="116"/>
    </row>
    <row r="1755" spans="1:36" s="76" customFormat="1" x14ac:dyDescent="0.25">
      <c r="A1755" s="71"/>
      <c r="E1755" s="119"/>
      <c r="F1755" s="120"/>
      <c r="G1755" s="119"/>
      <c r="H1755" s="120"/>
      <c r="I1755" s="9"/>
      <c r="J1755" s="9"/>
      <c r="K1755" s="10"/>
      <c r="P1755" s="121"/>
      <c r="Q1755" s="116"/>
      <c r="R1755" s="116"/>
      <c r="S1755" s="116"/>
      <c r="T1755" s="116"/>
      <c r="U1755" s="116"/>
      <c r="V1755" s="116"/>
      <c r="W1755" s="116"/>
      <c r="X1755" s="116"/>
      <c r="Y1755" s="116"/>
      <c r="Z1755" s="116"/>
      <c r="AA1755" s="116"/>
      <c r="AB1755" s="116"/>
      <c r="AC1755" s="116"/>
      <c r="AD1755" s="116"/>
      <c r="AE1755" s="116"/>
      <c r="AF1755" s="116"/>
      <c r="AG1755" s="116"/>
      <c r="AH1755" s="116"/>
      <c r="AI1755" s="116"/>
      <c r="AJ1755" s="116"/>
    </row>
    <row r="1756" spans="1:36" s="76" customFormat="1" x14ac:dyDescent="0.25">
      <c r="A1756" s="71"/>
      <c r="E1756" s="119"/>
      <c r="F1756" s="120"/>
      <c r="G1756" s="119"/>
      <c r="H1756" s="120"/>
      <c r="I1756" s="9"/>
      <c r="J1756" s="9"/>
      <c r="K1756" s="10"/>
      <c r="P1756" s="121"/>
      <c r="Q1756" s="116"/>
      <c r="R1756" s="116"/>
      <c r="S1756" s="116"/>
      <c r="T1756" s="116"/>
      <c r="U1756" s="116"/>
      <c r="V1756" s="116"/>
      <c r="W1756" s="116"/>
      <c r="X1756" s="116"/>
      <c r="Y1756" s="116"/>
      <c r="Z1756" s="116"/>
      <c r="AA1756" s="116"/>
      <c r="AB1756" s="116"/>
      <c r="AC1756" s="116"/>
      <c r="AD1756" s="116"/>
      <c r="AE1756" s="116"/>
      <c r="AF1756" s="116"/>
      <c r="AG1756" s="116"/>
      <c r="AH1756" s="116"/>
      <c r="AI1756" s="116"/>
      <c r="AJ1756" s="116"/>
    </row>
    <row r="1757" spans="1:36" s="76" customFormat="1" x14ac:dyDescent="0.25">
      <c r="A1757" s="71"/>
      <c r="E1757" s="119"/>
      <c r="F1757" s="120"/>
      <c r="G1757" s="119"/>
      <c r="H1757" s="120"/>
      <c r="I1757" s="9"/>
      <c r="J1757" s="9"/>
      <c r="K1757" s="10"/>
      <c r="P1757" s="121"/>
      <c r="Q1757" s="116"/>
      <c r="R1757" s="116"/>
      <c r="S1757" s="116"/>
      <c r="T1757" s="116"/>
      <c r="U1757" s="116"/>
      <c r="V1757" s="116"/>
      <c r="W1757" s="116"/>
      <c r="X1757" s="116"/>
      <c r="Y1757" s="116"/>
      <c r="Z1757" s="116"/>
      <c r="AA1757" s="116"/>
      <c r="AB1757" s="116"/>
      <c r="AC1757" s="116"/>
      <c r="AD1757" s="116"/>
      <c r="AE1757" s="116"/>
      <c r="AF1757" s="116"/>
      <c r="AG1757" s="116"/>
      <c r="AH1757" s="116"/>
      <c r="AI1757" s="116"/>
      <c r="AJ1757" s="116"/>
    </row>
    <row r="1758" spans="1:36" s="76" customFormat="1" x14ac:dyDescent="0.25">
      <c r="A1758" s="71"/>
      <c r="E1758" s="119"/>
      <c r="F1758" s="120"/>
      <c r="G1758" s="119"/>
      <c r="H1758" s="120"/>
      <c r="I1758" s="9"/>
      <c r="J1758" s="9"/>
      <c r="K1758" s="10"/>
      <c r="P1758" s="121"/>
      <c r="Q1758" s="116"/>
      <c r="R1758" s="116"/>
      <c r="S1758" s="116"/>
      <c r="T1758" s="116"/>
      <c r="U1758" s="116"/>
      <c r="V1758" s="116"/>
      <c r="W1758" s="116"/>
      <c r="X1758" s="116"/>
      <c r="Y1758" s="116"/>
      <c r="Z1758" s="116"/>
      <c r="AA1758" s="116"/>
      <c r="AB1758" s="116"/>
      <c r="AC1758" s="116"/>
      <c r="AD1758" s="116"/>
      <c r="AE1758" s="116"/>
      <c r="AF1758" s="116"/>
      <c r="AG1758" s="116"/>
      <c r="AH1758" s="116"/>
      <c r="AI1758" s="116"/>
      <c r="AJ1758" s="116"/>
    </row>
    <row r="1759" spans="1:36" s="76" customFormat="1" x14ac:dyDescent="0.25">
      <c r="A1759" s="71"/>
      <c r="E1759" s="119"/>
      <c r="F1759" s="120"/>
      <c r="G1759" s="119"/>
      <c r="H1759" s="120"/>
      <c r="I1759" s="9"/>
      <c r="J1759" s="9"/>
      <c r="K1759" s="10"/>
      <c r="P1759" s="121"/>
      <c r="Q1759" s="116"/>
      <c r="R1759" s="116"/>
      <c r="S1759" s="116"/>
      <c r="T1759" s="116"/>
      <c r="U1759" s="116"/>
      <c r="V1759" s="116"/>
      <c r="W1759" s="116"/>
      <c r="X1759" s="116"/>
      <c r="Y1759" s="116"/>
      <c r="Z1759" s="116"/>
      <c r="AA1759" s="116"/>
      <c r="AB1759" s="116"/>
      <c r="AC1759" s="116"/>
      <c r="AD1759" s="116"/>
      <c r="AE1759" s="116"/>
      <c r="AF1759" s="116"/>
      <c r="AG1759" s="116"/>
      <c r="AH1759" s="116"/>
      <c r="AI1759" s="116"/>
      <c r="AJ1759" s="116"/>
    </row>
    <row r="1760" spans="1:36" s="76" customFormat="1" x14ac:dyDescent="0.25">
      <c r="A1760" s="71"/>
      <c r="E1760" s="119"/>
      <c r="F1760" s="120"/>
      <c r="G1760" s="119"/>
      <c r="H1760" s="120"/>
      <c r="I1760" s="9"/>
      <c r="J1760" s="9"/>
      <c r="K1760" s="10"/>
      <c r="P1760" s="121"/>
      <c r="Q1760" s="116"/>
      <c r="R1760" s="116"/>
      <c r="S1760" s="116"/>
      <c r="T1760" s="116"/>
      <c r="U1760" s="116"/>
      <c r="V1760" s="116"/>
      <c r="W1760" s="116"/>
      <c r="X1760" s="116"/>
      <c r="Y1760" s="116"/>
      <c r="Z1760" s="116"/>
      <c r="AA1760" s="116"/>
      <c r="AB1760" s="116"/>
      <c r="AC1760" s="116"/>
      <c r="AD1760" s="116"/>
      <c r="AE1760" s="116"/>
      <c r="AF1760" s="116"/>
      <c r="AG1760" s="116"/>
      <c r="AH1760" s="116"/>
      <c r="AI1760" s="116"/>
      <c r="AJ1760" s="116"/>
    </row>
    <row r="1761" spans="1:36" s="76" customFormat="1" x14ac:dyDescent="0.25">
      <c r="A1761" s="71"/>
      <c r="E1761" s="119"/>
      <c r="F1761" s="120"/>
      <c r="G1761" s="119"/>
      <c r="H1761" s="120"/>
      <c r="I1761" s="9"/>
      <c r="J1761" s="9"/>
      <c r="K1761" s="10"/>
      <c r="P1761" s="121"/>
      <c r="Q1761" s="116"/>
      <c r="R1761" s="116"/>
      <c r="S1761" s="116"/>
      <c r="T1761" s="116"/>
      <c r="U1761" s="116"/>
      <c r="V1761" s="116"/>
      <c r="W1761" s="116"/>
      <c r="X1761" s="116"/>
      <c r="Y1761" s="116"/>
      <c r="Z1761" s="116"/>
      <c r="AA1761" s="116"/>
      <c r="AB1761" s="116"/>
      <c r="AC1761" s="116"/>
      <c r="AD1761" s="116"/>
      <c r="AE1761" s="116"/>
      <c r="AF1761" s="116"/>
      <c r="AG1761" s="116"/>
      <c r="AH1761" s="116"/>
      <c r="AI1761" s="116"/>
      <c r="AJ1761" s="116"/>
    </row>
    <row r="1762" spans="1:36" s="76" customFormat="1" x14ac:dyDescent="0.25">
      <c r="A1762" s="71"/>
      <c r="E1762" s="119"/>
      <c r="F1762" s="120"/>
      <c r="G1762" s="119"/>
      <c r="H1762" s="120"/>
      <c r="I1762" s="9"/>
      <c r="J1762" s="9"/>
      <c r="K1762" s="10"/>
      <c r="P1762" s="121"/>
      <c r="Q1762" s="116"/>
      <c r="R1762" s="116"/>
      <c r="S1762" s="116"/>
      <c r="T1762" s="116"/>
      <c r="U1762" s="116"/>
      <c r="V1762" s="116"/>
      <c r="W1762" s="116"/>
      <c r="X1762" s="116"/>
      <c r="Y1762" s="116"/>
      <c r="Z1762" s="116"/>
      <c r="AA1762" s="116"/>
      <c r="AB1762" s="116"/>
      <c r="AC1762" s="116"/>
      <c r="AD1762" s="116"/>
      <c r="AE1762" s="116"/>
      <c r="AF1762" s="116"/>
      <c r="AG1762" s="116"/>
      <c r="AH1762" s="116"/>
      <c r="AI1762" s="116"/>
      <c r="AJ1762" s="116"/>
    </row>
    <row r="1763" spans="1:36" s="76" customFormat="1" x14ac:dyDescent="0.25">
      <c r="A1763" s="71"/>
      <c r="E1763" s="119"/>
      <c r="F1763" s="120"/>
      <c r="G1763" s="119"/>
      <c r="H1763" s="120"/>
      <c r="I1763" s="9"/>
      <c r="J1763" s="9"/>
      <c r="K1763" s="10"/>
      <c r="P1763" s="121"/>
      <c r="Q1763" s="116"/>
      <c r="R1763" s="116"/>
      <c r="S1763" s="116"/>
      <c r="T1763" s="116"/>
      <c r="U1763" s="116"/>
      <c r="V1763" s="116"/>
      <c r="W1763" s="116"/>
      <c r="X1763" s="116"/>
      <c r="Y1763" s="116"/>
      <c r="Z1763" s="116"/>
      <c r="AA1763" s="116"/>
      <c r="AB1763" s="116"/>
      <c r="AC1763" s="116"/>
      <c r="AD1763" s="116"/>
      <c r="AE1763" s="116"/>
      <c r="AF1763" s="116"/>
      <c r="AG1763" s="116"/>
      <c r="AH1763" s="116"/>
      <c r="AI1763" s="116"/>
      <c r="AJ1763" s="116"/>
    </row>
    <row r="1764" spans="1:36" s="76" customFormat="1" x14ac:dyDescent="0.25">
      <c r="A1764" s="71"/>
      <c r="E1764" s="119"/>
      <c r="F1764" s="120"/>
      <c r="G1764" s="119"/>
      <c r="H1764" s="120"/>
      <c r="I1764" s="9"/>
      <c r="J1764" s="9"/>
      <c r="K1764" s="10"/>
      <c r="P1764" s="121"/>
      <c r="Q1764" s="116"/>
      <c r="R1764" s="116"/>
      <c r="S1764" s="116"/>
      <c r="T1764" s="116"/>
      <c r="U1764" s="116"/>
      <c r="V1764" s="116"/>
      <c r="W1764" s="116"/>
      <c r="X1764" s="116"/>
      <c r="Y1764" s="116"/>
      <c r="Z1764" s="116"/>
      <c r="AA1764" s="116"/>
      <c r="AB1764" s="116"/>
      <c r="AC1764" s="116"/>
      <c r="AD1764" s="116"/>
      <c r="AE1764" s="116"/>
      <c r="AF1764" s="116"/>
      <c r="AG1764" s="116"/>
      <c r="AH1764" s="116"/>
      <c r="AI1764" s="116"/>
      <c r="AJ1764" s="116"/>
    </row>
    <row r="1765" spans="1:36" s="76" customFormat="1" x14ac:dyDescent="0.25">
      <c r="A1765" s="71"/>
      <c r="E1765" s="119"/>
      <c r="F1765" s="120"/>
      <c r="G1765" s="119"/>
      <c r="H1765" s="120"/>
      <c r="I1765" s="9"/>
      <c r="J1765" s="9"/>
      <c r="K1765" s="10"/>
      <c r="P1765" s="121"/>
      <c r="Q1765" s="116"/>
      <c r="R1765" s="116"/>
      <c r="S1765" s="116"/>
      <c r="T1765" s="116"/>
      <c r="U1765" s="116"/>
      <c r="V1765" s="116"/>
      <c r="W1765" s="116"/>
      <c r="X1765" s="116"/>
      <c r="Y1765" s="116"/>
      <c r="Z1765" s="116"/>
      <c r="AA1765" s="116"/>
      <c r="AB1765" s="116"/>
      <c r="AC1765" s="116"/>
      <c r="AD1765" s="116"/>
      <c r="AE1765" s="116"/>
      <c r="AF1765" s="116"/>
      <c r="AG1765" s="116"/>
      <c r="AH1765" s="116"/>
      <c r="AI1765" s="116"/>
      <c r="AJ1765" s="116"/>
    </row>
    <row r="1766" spans="1:36" s="76" customFormat="1" x14ac:dyDescent="0.25">
      <c r="A1766" s="71"/>
      <c r="E1766" s="119"/>
      <c r="F1766" s="120"/>
      <c r="G1766" s="119"/>
      <c r="H1766" s="120"/>
      <c r="I1766" s="9"/>
      <c r="J1766" s="9"/>
      <c r="K1766" s="10"/>
      <c r="P1766" s="121"/>
      <c r="Q1766" s="116"/>
      <c r="R1766" s="116"/>
      <c r="S1766" s="116"/>
      <c r="T1766" s="116"/>
      <c r="U1766" s="116"/>
      <c r="V1766" s="116"/>
      <c r="W1766" s="116"/>
      <c r="X1766" s="116"/>
      <c r="Y1766" s="116"/>
      <c r="Z1766" s="116"/>
      <c r="AA1766" s="116"/>
      <c r="AB1766" s="116"/>
      <c r="AC1766" s="116"/>
      <c r="AD1766" s="116"/>
      <c r="AE1766" s="116"/>
      <c r="AF1766" s="116"/>
      <c r="AG1766" s="116"/>
      <c r="AH1766" s="116"/>
      <c r="AI1766" s="116"/>
      <c r="AJ1766" s="116"/>
    </row>
    <row r="1767" spans="1:36" s="76" customFormat="1" x14ac:dyDescent="0.25">
      <c r="A1767" s="71"/>
      <c r="E1767" s="119"/>
      <c r="F1767" s="120"/>
      <c r="G1767" s="119"/>
      <c r="H1767" s="120"/>
      <c r="I1767" s="9"/>
      <c r="J1767" s="9"/>
      <c r="K1767" s="10"/>
      <c r="P1767" s="121"/>
      <c r="Q1767" s="116"/>
      <c r="R1767" s="116"/>
      <c r="S1767" s="116"/>
      <c r="T1767" s="116"/>
      <c r="U1767" s="116"/>
      <c r="V1767" s="116"/>
      <c r="W1767" s="116"/>
      <c r="X1767" s="116"/>
      <c r="Y1767" s="116"/>
      <c r="Z1767" s="116"/>
      <c r="AA1767" s="116"/>
      <c r="AB1767" s="116"/>
      <c r="AC1767" s="116"/>
      <c r="AD1767" s="116"/>
      <c r="AE1767" s="116"/>
      <c r="AF1767" s="116"/>
      <c r="AG1767" s="116"/>
      <c r="AH1767" s="116"/>
      <c r="AI1767" s="116"/>
      <c r="AJ1767" s="116"/>
    </row>
    <row r="1768" spans="1:36" s="76" customFormat="1" x14ac:dyDescent="0.25">
      <c r="A1768" s="71"/>
      <c r="E1768" s="119"/>
      <c r="F1768" s="120"/>
      <c r="G1768" s="119"/>
      <c r="H1768" s="120"/>
      <c r="I1768" s="9"/>
      <c r="J1768" s="9"/>
      <c r="K1768" s="10"/>
      <c r="P1768" s="121"/>
      <c r="Q1768" s="116"/>
      <c r="R1768" s="116"/>
      <c r="S1768" s="116"/>
      <c r="T1768" s="116"/>
      <c r="U1768" s="116"/>
      <c r="V1768" s="116"/>
      <c r="W1768" s="116"/>
      <c r="X1768" s="116"/>
      <c r="Y1768" s="116"/>
      <c r="Z1768" s="116"/>
      <c r="AA1768" s="116"/>
      <c r="AB1768" s="116"/>
      <c r="AC1768" s="116"/>
      <c r="AD1768" s="116"/>
      <c r="AE1768" s="116"/>
      <c r="AF1768" s="116"/>
      <c r="AG1768" s="116"/>
      <c r="AH1768" s="116"/>
      <c r="AI1768" s="116"/>
      <c r="AJ1768" s="116"/>
    </row>
    <row r="1769" spans="1:36" s="76" customFormat="1" x14ac:dyDescent="0.25">
      <c r="A1769" s="71"/>
      <c r="E1769" s="119"/>
      <c r="F1769" s="120"/>
      <c r="G1769" s="119"/>
      <c r="H1769" s="120"/>
      <c r="I1769" s="9"/>
      <c r="J1769" s="9"/>
      <c r="K1769" s="10"/>
      <c r="P1769" s="121"/>
      <c r="Q1769" s="116"/>
      <c r="R1769" s="116"/>
      <c r="S1769" s="116"/>
      <c r="T1769" s="116"/>
      <c r="U1769" s="116"/>
      <c r="V1769" s="116"/>
      <c r="W1769" s="116"/>
      <c r="X1769" s="116"/>
      <c r="Y1769" s="116"/>
      <c r="Z1769" s="116"/>
      <c r="AA1769" s="116"/>
      <c r="AB1769" s="116"/>
      <c r="AC1769" s="116"/>
      <c r="AD1769" s="116"/>
      <c r="AE1769" s="116"/>
      <c r="AF1769" s="116"/>
      <c r="AG1769" s="116"/>
      <c r="AH1769" s="116"/>
      <c r="AI1769" s="116"/>
      <c r="AJ1769" s="116"/>
    </row>
    <row r="1770" spans="1:36" s="76" customFormat="1" x14ac:dyDescent="0.25">
      <c r="A1770" s="71"/>
      <c r="E1770" s="119"/>
      <c r="F1770" s="120"/>
      <c r="G1770" s="119"/>
      <c r="H1770" s="120"/>
      <c r="I1770" s="9"/>
      <c r="J1770" s="9"/>
      <c r="K1770" s="10"/>
      <c r="P1770" s="121"/>
      <c r="Q1770" s="116"/>
      <c r="R1770" s="116"/>
      <c r="S1770" s="116"/>
      <c r="T1770" s="116"/>
      <c r="U1770" s="116"/>
      <c r="V1770" s="116"/>
      <c r="W1770" s="116"/>
      <c r="X1770" s="116"/>
      <c r="Y1770" s="116"/>
      <c r="Z1770" s="116"/>
      <c r="AA1770" s="116"/>
      <c r="AB1770" s="116"/>
      <c r="AC1770" s="116"/>
      <c r="AD1770" s="116"/>
      <c r="AE1770" s="116"/>
      <c r="AF1770" s="116"/>
      <c r="AG1770" s="116"/>
      <c r="AH1770" s="116"/>
      <c r="AI1770" s="116"/>
      <c r="AJ1770" s="116"/>
    </row>
    <row r="1771" spans="1:36" s="76" customFormat="1" x14ac:dyDescent="0.25">
      <c r="A1771" s="71"/>
      <c r="E1771" s="119"/>
      <c r="F1771" s="120"/>
      <c r="G1771" s="119"/>
      <c r="H1771" s="120"/>
      <c r="I1771" s="9"/>
      <c r="J1771" s="9"/>
      <c r="K1771" s="10"/>
      <c r="P1771" s="121"/>
      <c r="Q1771" s="116"/>
      <c r="R1771" s="116"/>
      <c r="S1771" s="116"/>
      <c r="T1771" s="116"/>
      <c r="U1771" s="116"/>
      <c r="V1771" s="116"/>
      <c r="W1771" s="116"/>
      <c r="X1771" s="116"/>
      <c r="Y1771" s="116"/>
      <c r="Z1771" s="116"/>
      <c r="AA1771" s="116"/>
      <c r="AB1771" s="116"/>
      <c r="AC1771" s="116"/>
      <c r="AD1771" s="116"/>
      <c r="AE1771" s="116"/>
      <c r="AF1771" s="116"/>
      <c r="AG1771" s="116"/>
      <c r="AH1771" s="116"/>
      <c r="AI1771" s="116"/>
      <c r="AJ1771" s="116"/>
    </row>
    <row r="1772" spans="1:36" s="76" customFormat="1" x14ac:dyDescent="0.25">
      <c r="A1772" s="71"/>
      <c r="E1772" s="119"/>
      <c r="F1772" s="120"/>
      <c r="G1772" s="119"/>
      <c r="H1772" s="120"/>
      <c r="I1772" s="9"/>
      <c r="J1772" s="9"/>
      <c r="K1772" s="10"/>
      <c r="P1772" s="121"/>
      <c r="Q1772" s="116"/>
      <c r="R1772" s="116"/>
      <c r="S1772" s="116"/>
      <c r="T1772" s="116"/>
      <c r="U1772" s="116"/>
      <c r="V1772" s="116"/>
      <c r="W1772" s="116"/>
      <c r="X1772" s="116"/>
      <c r="Y1772" s="116"/>
      <c r="Z1772" s="116"/>
      <c r="AA1772" s="116"/>
      <c r="AB1772" s="116"/>
      <c r="AC1772" s="116"/>
      <c r="AD1772" s="116"/>
      <c r="AE1772" s="116"/>
      <c r="AF1772" s="116"/>
      <c r="AG1772" s="116"/>
      <c r="AH1772" s="116"/>
      <c r="AI1772" s="116"/>
      <c r="AJ1772" s="116"/>
    </row>
    <row r="1773" spans="1:36" s="76" customFormat="1" x14ac:dyDescent="0.25">
      <c r="A1773" s="71"/>
      <c r="E1773" s="119"/>
      <c r="F1773" s="120"/>
      <c r="G1773" s="119"/>
      <c r="H1773" s="120"/>
      <c r="I1773" s="9"/>
      <c r="J1773" s="9"/>
      <c r="K1773" s="10"/>
      <c r="P1773" s="121"/>
      <c r="Q1773" s="116"/>
      <c r="R1773" s="116"/>
      <c r="S1773" s="116"/>
      <c r="T1773" s="116"/>
      <c r="U1773" s="116"/>
      <c r="V1773" s="116"/>
      <c r="W1773" s="116"/>
      <c r="X1773" s="116"/>
      <c r="Y1773" s="116"/>
      <c r="Z1773" s="116"/>
      <c r="AA1773" s="116"/>
      <c r="AB1773" s="116"/>
      <c r="AC1773" s="116"/>
      <c r="AD1773" s="116"/>
      <c r="AE1773" s="116"/>
      <c r="AF1773" s="116"/>
      <c r="AG1773" s="116"/>
      <c r="AH1773" s="116"/>
      <c r="AI1773" s="116"/>
      <c r="AJ1773" s="116"/>
    </row>
    <row r="1774" spans="1:36" s="76" customFormat="1" x14ac:dyDescent="0.25">
      <c r="A1774" s="71"/>
      <c r="E1774" s="119"/>
      <c r="F1774" s="120"/>
      <c r="G1774" s="119"/>
      <c r="H1774" s="120"/>
      <c r="I1774" s="9"/>
      <c r="J1774" s="9"/>
      <c r="K1774" s="10"/>
      <c r="P1774" s="121"/>
      <c r="Q1774" s="116"/>
      <c r="R1774" s="116"/>
      <c r="S1774" s="116"/>
      <c r="T1774" s="116"/>
      <c r="U1774" s="116"/>
      <c r="V1774" s="116"/>
      <c r="W1774" s="116"/>
      <c r="X1774" s="116"/>
      <c r="Y1774" s="116"/>
      <c r="Z1774" s="116"/>
      <c r="AA1774" s="116"/>
      <c r="AB1774" s="116"/>
      <c r="AC1774" s="116"/>
      <c r="AD1774" s="116"/>
      <c r="AE1774" s="116"/>
      <c r="AF1774" s="116"/>
      <c r="AG1774" s="116"/>
      <c r="AH1774" s="116"/>
      <c r="AI1774" s="116"/>
      <c r="AJ1774" s="116"/>
    </row>
    <row r="1775" spans="1:36" s="76" customFormat="1" x14ac:dyDescent="0.25">
      <c r="A1775" s="71"/>
      <c r="E1775" s="119"/>
      <c r="F1775" s="120"/>
      <c r="G1775" s="119"/>
      <c r="H1775" s="120"/>
      <c r="I1775" s="9"/>
      <c r="J1775" s="9"/>
      <c r="K1775" s="10"/>
      <c r="P1775" s="121"/>
      <c r="Q1775" s="116"/>
      <c r="R1775" s="116"/>
      <c r="S1775" s="116"/>
      <c r="T1775" s="116"/>
      <c r="U1775" s="116"/>
      <c r="V1775" s="116"/>
      <c r="W1775" s="116"/>
      <c r="X1775" s="116"/>
      <c r="Y1775" s="116"/>
      <c r="Z1775" s="116"/>
      <c r="AA1775" s="116"/>
      <c r="AB1775" s="116"/>
      <c r="AC1775" s="116"/>
      <c r="AD1775" s="116"/>
      <c r="AE1775" s="116"/>
      <c r="AF1775" s="116"/>
      <c r="AG1775" s="116"/>
      <c r="AH1775" s="116"/>
      <c r="AI1775" s="116"/>
      <c r="AJ1775" s="116"/>
    </row>
    <row r="1776" spans="1:36" s="76" customFormat="1" x14ac:dyDescent="0.25">
      <c r="A1776" s="71"/>
      <c r="E1776" s="119"/>
      <c r="F1776" s="120"/>
      <c r="G1776" s="119"/>
      <c r="H1776" s="120"/>
      <c r="I1776" s="9"/>
      <c r="J1776" s="9"/>
      <c r="K1776" s="10"/>
      <c r="P1776" s="121"/>
      <c r="Q1776" s="116"/>
      <c r="R1776" s="116"/>
      <c r="S1776" s="116"/>
      <c r="T1776" s="116"/>
      <c r="U1776" s="116"/>
      <c r="V1776" s="116"/>
      <c r="W1776" s="116"/>
      <c r="X1776" s="116"/>
      <c r="Y1776" s="116"/>
      <c r="Z1776" s="116"/>
      <c r="AA1776" s="116"/>
      <c r="AB1776" s="116"/>
      <c r="AC1776" s="116"/>
      <c r="AD1776" s="116"/>
      <c r="AE1776" s="116"/>
      <c r="AF1776" s="116"/>
      <c r="AG1776" s="116"/>
      <c r="AH1776" s="116"/>
      <c r="AI1776" s="116"/>
      <c r="AJ1776" s="116"/>
    </row>
    <row r="1777" spans="1:36" s="76" customFormat="1" x14ac:dyDescent="0.25">
      <c r="A1777" s="71"/>
      <c r="E1777" s="119"/>
      <c r="F1777" s="120"/>
      <c r="G1777" s="119"/>
      <c r="H1777" s="120"/>
      <c r="I1777" s="9"/>
      <c r="J1777" s="9"/>
      <c r="K1777" s="10"/>
      <c r="P1777" s="121"/>
      <c r="Q1777" s="116"/>
      <c r="R1777" s="116"/>
      <c r="S1777" s="116"/>
      <c r="T1777" s="116"/>
      <c r="U1777" s="116"/>
      <c r="V1777" s="116"/>
      <c r="W1777" s="116"/>
      <c r="X1777" s="116"/>
      <c r="Y1777" s="116"/>
      <c r="Z1777" s="116"/>
      <c r="AA1777" s="116"/>
      <c r="AB1777" s="116"/>
      <c r="AC1777" s="116"/>
      <c r="AD1777" s="116"/>
      <c r="AE1777" s="116"/>
      <c r="AF1777" s="116"/>
      <c r="AG1777" s="116"/>
      <c r="AH1777" s="116"/>
      <c r="AI1777" s="116"/>
      <c r="AJ1777" s="116"/>
    </row>
    <row r="1778" spans="1:36" s="76" customFormat="1" x14ac:dyDescent="0.25">
      <c r="A1778" s="71"/>
      <c r="E1778" s="119"/>
      <c r="F1778" s="120"/>
      <c r="G1778" s="119"/>
      <c r="H1778" s="120"/>
      <c r="I1778" s="9"/>
      <c r="J1778" s="9"/>
      <c r="K1778" s="10"/>
      <c r="P1778" s="121"/>
      <c r="Q1778" s="116"/>
      <c r="R1778" s="116"/>
      <c r="S1778" s="116"/>
      <c r="T1778" s="116"/>
      <c r="U1778" s="116"/>
      <c r="V1778" s="116"/>
      <c r="W1778" s="116"/>
      <c r="X1778" s="116"/>
      <c r="Y1778" s="116"/>
      <c r="Z1778" s="116"/>
      <c r="AA1778" s="116"/>
      <c r="AB1778" s="116"/>
      <c r="AC1778" s="116"/>
      <c r="AD1778" s="116"/>
      <c r="AE1778" s="116"/>
      <c r="AF1778" s="116"/>
      <c r="AG1778" s="116"/>
      <c r="AH1778" s="116"/>
      <c r="AI1778" s="116"/>
      <c r="AJ1778" s="116"/>
    </row>
    <row r="1779" spans="1:36" s="76" customFormat="1" x14ac:dyDescent="0.25">
      <c r="A1779" s="71"/>
      <c r="E1779" s="119"/>
      <c r="F1779" s="120"/>
      <c r="G1779" s="119"/>
      <c r="H1779" s="120"/>
      <c r="I1779" s="9"/>
      <c r="J1779" s="9"/>
      <c r="K1779" s="10"/>
      <c r="P1779" s="121"/>
      <c r="Q1779" s="116"/>
      <c r="R1779" s="116"/>
      <c r="S1779" s="116"/>
      <c r="T1779" s="116"/>
      <c r="U1779" s="116"/>
      <c r="V1779" s="116"/>
      <c r="W1779" s="116"/>
      <c r="X1779" s="116"/>
      <c r="Y1779" s="116"/>
      <c r="Z1779" s="116"/>
      <c r="AA1779" s="116"/>
      <c r="AB1779" s="116"/>
      <c r="AC1779" s="116"/>
      <c r="AD1779" s="116"/>
      <c r="AE1779" s="116"/>
      <c r="AF1779" s="116"/>
      <c r="AG1779" s="116"/>
      <c r="AH1779" s="116"/>
      <c r="AI1779" s="116"/>
      <c r="AJ1779" s="116"/>
    </row>
    <row r="1780" spans="1:36" s="76" customFormat="1" x14ac:dyDescent="0.25">
      <c r="A1780" s="71"/>
      <c r="E1780" s="119"/>
      <c r="F1780" s="120"/>
      <c r="G1780" s="119"/>
      <c r="H1780" s="120"/>
      <c r="I1780" s="9"/>
      <c r="J1780" s="9"/>
      <c r="K1780" s="10"/>
      <c r="P1780" s="121"/>
      <c r="Q1780" s="116"/>
      <c r="R1780" s="116"/>
      <c r="S1780" s="116"/>
      <c r="T1780" s="116"/>
      <c r="U1780" s="116"/>
      <c r="V1780" s="116"/>
      <c r="W1780" s="116"/>
      <c r="X1780" s="116"/>
      <c r="Y1780" s="116"/>
      <c r="Z1780" s="116"/>
      <c r="AA1780" s="116"/>
      <c r="AB1780" s="116"/>
      <c r="AC1780" s="116"/>
      <c r="AD1780" s="116"/>
      <c r="AE1780" s="116"/>
      <c r="AF1780" s="116"/>
      <c r="AG1780" s="116"/>
      <c r="AH1780" s="116"/>
      <c r="AI1780" s="116"/>
      <c r="AJ1780" s="116"/>
    </row>
    <row r="1781" spans="1:36" s="76" customFormat="1" x14ac:dyDescent="0.25">
      <c r="A1781" s="71"/>
      <c r="E1781" s="119"/>
      <c r="F1781" s="120"/>
      <c r="G1781" s="119"/>
      <c r="H1781" s="120"/>
      <c r="I1781" s="9"/>
      <c r="J1781" s="9"/>
      <c r="K1781" s="10"/>
      <c r="P1781" s="121"/>
      <c r="Q1781" s="116"/>
      <c r="R1781" s="116"/>
      <c r="S1781" s="116"/>
      <c r="T1781" s="116"/>
      <c r="U1781" s="116"/>
      <c r="V1781" s="116"/>
      <c r="W1781" s="116"/>
      <c r="X1781" s="116"/>
      <c r="Y1781" s="116"/>
      <c r="Z1781" s="116"/>
      <c r="AA1781" s="116"/>
      <c r="AB1781" s="116"/>
      <c r="AC1781" s="116"/>
      <c r="AD1781" s="116"/>
      <c r="AE1781" s="116"/>
      <c r="AF1781" s="116"/>
      <c r="AG1781" s="116"/>
      <c r="AH1781" s="116"/>
      <c r="AI1781" s="116"/>
      <c r="AJ1781" s="116"/>
    </row>
    <row r="1782" spans="1:36" s="76" customFormat="1" x14ac:dyDescent="0.25">
      <c r="A1782" s="71"/>
      <c r="E1782" s="119"/>
      <c r="F1782" s="120"/>
      <c r="G1782" s="119"/>
      <c r="H1782" s="120"/>
      <c r="I1782" s="9"/>
      <c r="J1782" s="9"/>
      <c r="K1782" s="10"/>
      <c r="P1782" s="121"/>
      <c r="Q1782" s="116"/>
      <c r="R1782" s="116"/>
      <c r="S1782" s="116"/>
      <c r="T1782" s="116"/>
      <c r="U1782" s="116"/>
      <c r="V1782" s="116"/>
      <c r="W1782" s="116"/>
      <c r="X1782" s="116"/>
      <c r="Y1782" s="116"/>
      <c r="Z1782" s="116"/>
      <c r="AA1782" s="116"/>
      <c r="AB1782" s="116"/>
      <c r="AC1782" s="116"/>
      <c r="AD1782" s="116"/>
      <c r="AE1782" s="116"/>
      <c r="AF1782" s="116"/>
      <c r="AG1782" s="116"/>
      <c r="AH1782" s="116"/>
      <c r="AI1782" s="116"/>
      <c r="AJ1782" s="116"/>
    </row>
    <row r="1783" spans="1:36" s="76" customFormat="1" x14ac:dyDescent="0.25">
      <c r="A1783" s="71"/>
      <c r="E1783" s="119"/>
      <c r="F1783" s="120"/>
      <c r="G1783" s="119"/>
      <c r="H1783" s="120"/>
      <c r="I1783" s="9"/>
      <c r="J1783" s="9"/>
      <c r="K1783" s="10"/>
      <c r="P1783" s="121"/>
      <c r="Q1783" s="116"/>
      <c r="R1783" s="116"/>
      <c r="S1783" s="116"/>
      <c r="T1783" s="116"/>
      <c r="U1783" s="116"/>
      <c r="V1783" s="116"/>
      <c r="W1783" s="116"/>
      <c r="X1783" s="116"/>
      <c r="Y1783" s="116"/>
      <c r="Z1783" s="116"/>
      <c r="AA1783" s="116"/>
      <c r="AB1783" s="116"/>
      <c r="AC1783" s="116"/>
      <c r="AD1783" s="116"/>
      <c r="AE1783" s="116"/>
      <c r="AF1783" s="116"/>
      <c r="AG1783" s="116"/>
      <c r="AH1783" s="116"/>
      <c r="AI1783" s="116"/>
      <c r="AJ1783" s="116"/>
    </row>
    <row r="1784" spans="1:36" s="76" customFormat="1" x14ac:dyDescent="0.25">
      <c r="A1784" s="71"/>
      <c r="E1784" s="119"/>
      <c r="F1784" s="120"/>
      <c r="G1784" s="119"/>
      <c r="H1784" s="120"/>
      <c r="I1784" s="9"/>
      <c r="J1784" s="9"/>
      <c r="K1784" s="10"/>
      <c r="P1784" s="121"/>
      <c r="Q1784" s="116"/>
      <c r="R1784" s="116"/>
      <c r="S1784" s="116"/>
      <c r="T1784" s="116"/>
      <c r="U1784" s="116"/>
      <c r="V1784" s="116"/>
      <c r="W1784" s="116"/>
      <c r="X1784" s="116"/>
      <c r="Y1784" s="116"/>
      <c r="Z1784" s="116"/>
      <c r="AA1784" s="116"/>
      <c r="AB1784" s="116"/>
      <c r="AC1784" s="116"/>
      <c r="AD1784" s="116"/>
      <c r="AE1784" s="116"/>
      <c r="AF1784" s="116"/>
      <c r="AG1784" s="116"/>
      <c r="AH1784" s="116"/>
      <c r="AI1784" s="116"/>
      <c r="AJ1784" s="116"/>
    </row>
    <row r="1785" spans="1:36" s="76" customFormat="1" x14ac:dyDescent="0.25">
      <c r="A1785" s="71"/>
      <c r="E1785" s="119"/>
      <c r="F1785" s="120"/>
      <c r="G1785" s="119"/>
      <c r="H1785" s="120"/>
      <c r="I1785" s="9"/>
      <c r="J1785" s="9"/>
      <c r="K1785" s="10"/>
      <c r="P1785" s="121"/>
      <c r="Q1785" s="116"/>
      <c r="R1785" s="116"/>
      <c r="S1785" s="116"/>
      <c r="T1785" s="116"/>
      <c r="U1785" s="116"/>
      <c r="V1785" s="116"/>
      <c r="W1785" s="116"/>
      <c r="X1785" s="116"/>
      <c r="Y1785" s="116"/>
      <c r="Z1785" s="116"/>
      <c r="AA1785" s="116"/>
      <c r="AB1785" s="116"/>
      <c r="AC1785" s="116"/>
      <c r="AD1785" s="116"/>
      <c r="AE1785" s="116"/>
      <c r="AF1785" s="116"/>
      <c r="AG1785" s="116"/>
      <c r="AH1785" s="116"/>
      <c r="AI1785" s="116"/>
      <c r="AJ1785" s="116"/>
    </row>
    <row r="1786" spans="1:36" s="76" customFormat="1" x14ac:dyDescent="0.25">
      <c r="A1786" s="71"/>
      <c r="E1786" s="119"/>
      <c r="F1786" s="120"/>
      <c r="G1786" s="119"/>
      <c r="H1786" s="120"/>
      <c r="I1786" s="9"/>
      <c r="J1786" s="9"/>
      <c r="K1786" s="10"/>
      <c r="P1786" s="121"/>
      <c r="Q1786" s="116"/>
      <c r="R1786" s="116"/>
      <c r="S1786" s="116"/>
      <c r="T1786" s="116"/>
      <c r="U1786" s="116"/>
      <c r="V1786" s="116"/>
      <c r="W1786" s="116"/>
      <c r="X1786" s="116"/>
      <c r="Y1786" s="116"/>
      <c r="Z1786" s="116"/>
      <c r="AA1786" s="116"/>
      <c r="AB1786" s="116"/>
      <c r="AC1786" s="116"/>
      <c r="AD1786" s="116"/>
      <c r="AE1786" s="116"/>
      <c r="AF1786" s="116"/>
      <c r="AG1786" s="116"/>
      <c r="AH1786" s="116"/>
      <c r="AI1786" s="116"/>
      <c r="AJ1786" s="116"/>
    </row>
    <row r="1787" spans="1:36" s="76" customFormat="1" x14ac:dyDescent="0.25">
      <c r="A1787" s="71"/>
      <c r="E1787" s="119"/>
      <c r="F1787" s="120"/>
      <c r="G1787" s="119"/>
      <c r="H1787" s="120"/>
      <c r="I1787" s="9"/>
      <c r="J1787" s="9"/>
      <c r="K1787" s="10"/>
      <c r="P1787" s="121"/>
      <c r="Q1787" s="116"/>
      <c r="R1787" s="116"/>
      <c r="S1787" s="116"/>
      <c r="T1787" s="116"/>
      <c r="U1787" s="116"/>
      <c r="V1787" s="116"/>
      <c r="W1787" s="116"/>
      <c r="X1787" s="116"/>
      <c r="Y1787" s="116"/>
      <c r="Z1787" s="116"/>
      <c r="AA1787" s="116"/>
      <c r="AB1787" s="116"/>
      <c r="AC1787" s="116"/>
      <c r="AD1787" s="116"/>
      <c r="AE1787" s="116"/>
      <c r="AF1787" s="116"/>
      <c r="AG1787" s="116"/>
      <c r="AH1787" s="116"/>
      <c r="AI1787" s="116"/>
      <c r="AJ1787" s="116"/>
    </row>
    <row r="1788" spans="1:36" s="76" customFormat="1" x14ac:dyDescent="0.25">
      <c r="A1788" s="71"/>
      <c r="E1788" s="119"/>
      <c r="F1788" s="120"/>
      <c r="G1788" s="119"/>
      <c r="H1788" s="120"/>
      <c r="I1788" s="9"/>
      <c r="J1788" s="9"/>
      <c r="K1788" s="10"/>
      <c r="P1788" s="121"/>
      <c r="Q1788" s="116"/>
      <c r="R1788" s="116"/>
      <c r="S1788" s="116"/>
      <c r="T1788" s="116"/>
      <c r="U1788" s="116"/>
      <c r="V1788" s="116"/>
      <c r="W1788" s="116"/>
      <c r="X1788" s="116"/>
      <c r="Y1788" s="116"/>
      <c r="Z1788" s="116"/>
      <c r="AA1788" s="116"/>
      <c r="AB1788" s="116"/>
      <c r="AC1788" s="116"/>
      <c r="AD1788" s="116"/>
      <c r="AE1788" s="116"/>
      <c r="AF1788" s="116"/>
      <c r="AG1788" s="116"/>
      <c r="AH1788" s="116"/>
      <c r="AI1788" s="116"/>
      <c r="AJ1788" s="116"/>
    </row>
    <row r="1789" spans="1:36" s="76" customFormat="1" x14ac:dyDescent="0.25">
      <c r="A1789" s="71"/>
      <c r="E1789" s="119"/>
      <c r="F1789" s="120"/>
      <c r="G1789" s="119"/>
      <c r="H1789" s="120"/>
      <c r="I1789" s="9"/>
      <c r="J1789" s="9"/>
      <c r="K1789" s="10"/>
      <c r="P1789" s="121"/>
      <c r="Q1789" s="116"/>
      <c r="R1789" s="116"/>
      <c r="S1789" s="116"/>
      <c r="T1789" s="116"/>
      <c r="U1789" s="116"/>
      <c r="V1789" s="116"/>
      <c r="W1789" s="116"/>
      <c r="X1789" s="116"/>
      <c r="Y1789" s="116"/>
      <c r="Z1789" s="116"/>
      <c r="AA1789" s="116"/>
      <c r="AB1789" s="116"/>
      <c r="AC1789" s="116"/>
      <c r="AD1789" s="116"/>
      <c r="AE1789" s="116"/>
      <c r="AF1789" s="116"/>
      <c r="AG1789" s="116"/>
      <c r="AH1789" s="116"/>
      <c r="AI1789" s="116"/>
      <c r="AJ1789" s="116"/>
    </row>
    <row r="1790" spans="1:36" s="76" customFormat="1" x14ac:dyDescent="0.25">
      <c r="A1790" s="71"/>
      <c r="E1790" s="119"/>
      <c r="F1790" s="120"/>
      <c r="G1790" s="119"/>
      <c r="H1790" s="120"/>
      <c r="I1790" s="9"/>
      <c r="J1790" s="9"/>
      <c r="K1790" s="10"/>
      <c r="P1790" s="121"/>
      <c r="Q1790" s="116"/>
      <c r="R1790" s="116"/>
      <c r="S1790" s="116"/>
      <c r="T1790" s="116"/>
      <c r="U1790" s="116"/>
      <c r="V1790" s="116"/>
      <c r="W1790" s="116"/>
      <c r="X1790" s="116"/>
      <c r="Y1790" s="116"/>
      <c r="Z1790" s="116"/>
      <c r="AA1790" s="116"/>
      <c r="AB1790" s="116"/>
      <c r="AC1790" s="116"/>
      <c r="AD1790" s="116"/>
      <c r="AE1790" s="116"/>
      <c r="AF1790" s="116"/>
      <c r="AG1790" s="116"/>
      <c r="AH1790" s="116"/>
      <c r="AI1790" s="116"/>
      <c r="AJ1790" s="116"/>
    </row>
    <row r="1791" spans="1:36" s="76" customFormat="1" x14ac:dyDescent="0.25">
      <c r="A1791" s="71"/>
      <c r="E1791" s="119"/>
      <c r="F1791" s="120"/>
      <c r="G1791" s="119"/>
      <c r="H1791" s="120"/>
      <c r="I1791" s="9"/>
      <c r="J1791" s="9"/>
      <c r="K1791" s="10"/>
      <c r="P1791" s="121"/>
      <c r="Q1791" s="116"/>
      <c r="R1791" s="116"/>
      <c r="S1791" s="116"/>
      <c r="T1791" s="116"/>
      <c r="U1791" s="116"/>
      <c r="V1791" s="116"/>
      <c r="W1791" s="116"/>
      <c r="X1791" s="116"/>
      <c r="Y1791" s="116"/>
      <c r="Z1791" s="116"/>
      <c r="AA1791" s="116"/>
      <c r="AB1791" s="116"/>
      <c r="AC1791" s="116"/>
      <c r="AD1791" s="116"/>
      <c r="AE1791" s="116"/>
      <c r="AF1791" s="116"/>
      <c r="AG1791" s="116"/>
      <c r="AH1791" s="116"/>
      <c r="AI1791" s="116"/>
      <c r="AJ1791" s="116"/>
    </row>
    <row r="1792" spans="1:36" s="76" customFormat="1" x14ac:dyDescent="0.25">
      <c r="A1792" s="71"/>
      <c r="E1792" s="119"/>
      <c r="F1792" s="120"/>
      <c r="G1792" s="119"/>
      <c r="H1792" s="120"/>
      <c r="I1792" s="9"/>
      <c r="J1792" s="9"/>
      <c r="K1792" s="10"/>
      <c r="P1792" s="121"/>
      <c r="Q1792" s="116"/>
      <c r="R1792" s="116"/>
      <c r="S1792" s="116"/>
      <c r="T1792" s="116"/>
      <c r="U1792" s="116"/>
      <c r="V1792" s="116"/>
      <c r="W1792" s="116"/>
      <c r="X1792" s="116"/>
      <c r="Y1792" s="116"/>
      <c r="Z1792" s="116"/>
      <c r="AA1792" s="116"/>
      <c r="AB1792" s="116"/>
      <c r="AC1792" s="116"/>
      <c r="AD1792" s="116"/>
      <c r="AE1792" s="116"/>
      <c r="AF1792" s="116"/>
      <c r="AG1792" s="116"/>
      <c r="AH1792" s="116"/>
      <c r="AI1792" s="116"/>
      <c r="AJ1792" s="116"/>
    </row>
    <row r="1793" spans="1:36" s="76" customFormat="1" x14ac:dyDescent="0.25">
      <c r="A1793" s="71"/>
      <c r="E1793" s="119"/>
      <c r="F1793" s="120"/>
      <c r="G1793" s="119"/>
      <c r="H1793" s="120"/>
      <c r="I1793" s="9"/>
      <c r="J1793" s="9"/>
      <c r="K1793" s="10"/>
      <c r="P1793" s="121"/>
      <c r="Q1793" s="116"/>
      <c r="R1793" s="116"/>
      <c r="S1793" s="116"/>
      <c r="T1793" s="116"/>
      <c r="U1793" s="116"/>
      <c r="V1793" s="116"/>
      <c r="W1793" s="116"/>
      <c r="X1793" s="116"/>
      <c r="Y1793" s="116"/>
      <c r="Z1793" s="116"/>
      <c r="AA1793" s="116"/>
      <c r="AB1793" s="116"/>
      <c r="AC1793" s="116"/>
      <c r="AD1793" s="116"/>
      <c r="AE1793" s="116"/>
      <c r="AF1793" s="116"/>
      <c r="AG1793" s="116"/>
      <c r="AH1793" s="116"/>
      <c r="AI1793" s="116"/>
      <c r="AJ1793" s="116"/>
    </row>
    <row r="1794" spans="1:36" s="76" customFormat="1" x14ac:dyDescent="0.25">
      <c r="A1794" s="71"/>
      <c r="E1794" s="119"/>
      <c r="F1794" s="120"/>
      <c r="G1794" s="119"/>
      <c r="H1794" s="120"/>
      <c r="I1794" s="9"/>
      <c r="J1794" s="9"/>
      <c r="K1794" s="10"/>
      <c r="P1794" s="121"/>
      <c r="Q1794" s="116"/>
      <c r="R1794" s="116"/>
      <c r="S1794" s="116"/>
      <c r="T1794" s="116"/>
      <c r="U1794" s="116"/>
      <c r="V1794" s="116"/>
      <c r="W1794" s="116"/>
      <c r="X1794" s="116"/>
      <c r="Y1794" s="116"/>
      <c r="Z1794" s="116"/>
      <c r="AA1794" s="116"/>
      <c r="AB1794" s="116"/>
      <c r="AC1794" s="116"/>
      <c r="AD1794" s="116"/>
      <c r="AE1794" s="116"/>
      <c r="AF1794" s="116"/>
      <c r="AG1794" s="116"/>
      <c r="AH1794" s="116"/>
      <c r="AI1794" s="116"/>
      <c r="AJ1794" s="116"/>
    </row>
    <row r="1795" spans="1:36" s="76" customFormat="1" x14ac:dyDescent="0.25">
      <c r="A1795" s="71"/>
      <c r="E1795" s="119"/>
      <c r="F1795" s="120"/>
      <c r="G1795" s="119"/>
      <c r="H1795" s="120"/>
      <c r="I1795" s="9"/>
      <c r="J1795" s="9"/>
      <c r="K1795" s="10"/>
      <c r="P1795" s="121"/>
      <c r="Q1795" s="116"/>
      <c r="R1795" s="116"/>
      <c r="S1795" s="116"/>
      <c r="T1795" s="116"/>
      <c r="U1795" s="116"/>
      <c r="V1795" s="116"/>
      <c r="W1795" s="116"/>
      <c r="X1795" s="116"/>
      <c r="Y1795" s="116"/>
      <c r="Z1795" s="116"/>
      <c r="AA1795" s="116"/>
      <c r="AB1795" s="116"/>
      <c r="AC1795" s="116"/>
      <c r="AD1795" s="116"/>
      <c r="AE1795" s="116"/>
      <c r="AF1795" s="116"/>
      <c r="AG1795" s="116"/>
      <c r="AH1795" s="116"/>
      <c r="AI1795" s="116"/>
      <c r="AJ1795" s="116"/>
    </row>
    <row r="1796" spans="1:36" s="76" customFormat="1" x14ac:dyDescent="0.25">
      <c r="A1796" s="71"/>
      <c r="E1796" s="119"/>
      <c r="F1796" s="120"/>
      <c r="G1796" s="119"/>
      <c r="H1796" s="120"/>
      <c r="I1796" s="9"/>
      <c r="J1796" s="9"/>
      <c r="K1796" s="10"/>
      <c r="P1796" s="121"/>
      <c r="Q1796" s="116"/>
      <c r="R1796" s="116"/>
      <c r="S1796" s="116"/>
      <c r="T1796" s="116"/>
      <c r="U1796" s="116"/>
      <c r="V1796" s="116"/>
      <c r="W1796" s="116"/>
      <c r="X1796" s="116"/>
      <c r="Y1796" s="116"/>
      <c r="Z1796" s="116"/>
      <c r="AA1796" s="116"/>
      <c r="AB1796" s="116"/>
      <c r="AC1796" s="116"/>
      <c r="AD1796" s="116"/>
      <c r="AE1796" s="116"/>
      <c r="AF1796" s="116"/>
      <c r="AG1796" s="116"/>
      <c r="AH1796" s="116"/>
      <c r="AI1796" s="116"/>
      <c r="AJ1796" s="116"/>
    </row>
    <row r="1797" spans="1:36" s="76" customFormat="1" x14ac:dyDescent="0.25">
      <c r="A1797" s="71"/>
      <c r="E1797" s="119"/>
      <c r="F1797" s="120"/>
      <c r="G1797" s="119"/>
      <c r="H1797" s="120"/>
      <c r="I1797" s="9"/>
      <c r="J1797" s="9"/>
      <c r="K1797" s="10"/>
      <c r="P1797" s="121"/>
      <c r="Q1797" s="116"/>
      <c r="R1797" s="116"/>
      <c r="S1797" s="116"/>
      <c r="T1797" s="116"/>
      <c r="U1797" s="116"/>
      <c r="V1797" s="116"/>
      <c r="W1797" s="116"/>
      <c r="X1797" s="116"/>
      <c r="Y1797" s="116"/>
      <c r="Z1797" s="116"/>
      <c r="AA1797" s="116"/>
      <c r="AB1797" s="116"/>
      <c r="AC1797" s="116"/>
      <c r="AD1797" s="116"/>
      <c r="AE1797" s="116"/>
      <c r="AF1797" s="116"/>
      <c r="AG1797" s="116"/>
      <c r="AH1797" s="116"/>
      <c r="AI1797" s="116"/>
      <c r="AJ1797" s="116"/>
    </row>
    <row r="1798" spans="1:36" s="76" customFormat="1" x14ac:dyDescent="0.25">
      <c r="A1798" s="71"/>
      <c r="E1798" s="119"/>
      <c r="F1798" s="120"/>
      <c r="G1798" s="119"/>
      <c r="H1798" s="120"/>
      <c r="I1798" s="9"/>
      <c r="J1798" s="9"/>
      <c r="K1798" s="10"/>
      <c r="P1798" s="121"/>
      <c r="Q1798" s="116"/>
      <c r="R1798" s="116"/>
      <c r="S1798" s="116"/>
      <c r="T1798" s="116"/>
      <c r="U1798" s="116"/>
      <c r="V1798" s="116"/>
      <c r="W1798" s="116"/>
      <c r="X1798" s="116"/>
      <c r="Y1798" s="116"/>
      <c r="Z1798" s="116"/>
      <c r="AA1798" s="116"/>
      <c r="AB1798" s="116"/>
      <c r="AC1798" s="116"/>
      <c r="AD1798" s="116"/>
      <c r="AE1798" s="116"/>
      <c r="AF1798" s="116"/>
      <c r="AG1798" s="116"/>
      <c r="AH1798" s="116"/>
      <c r="AI1798" s="116"/>
      <c r="AJ1798" s="116"/>
    </row>
    <row r="1799" spans="1:36" s="76" customFormat="1" x14ac:dyDescent="0.25">
      <c r="A1799" s="71"/>
      <c r="E1799" s="119"/>
      <c r="F1799" s="120"/>
      <c r="G1799" s="119"/>
      <c r="H1799" s="120"/>
      <c r="I1799" s="9"/>
      <c r="J1799" s="9"/>
      <c r="K1799" s="10"/>
      <c r="P1799" s="121"/>
      <c r="Q1799" s="116"/>
      <c r="R1799" s="116"/>
      <c r="S1799" s="116"/>
      <c r="T1799" s="116"/>
      <c r="U1799" s="116"/>
      <c r="V1799" s="116"/>
      <c r="W1799" s="116"/>
      <c r="X1799" s="116"/>
      <c r="Y1799" s="116"/>
      <c r="Z1799" s="116"/>
      <c r="AA1799" s="116"/>
      <c r="AB1799" s="116"/>
      <c r="AC1799" s="116"/>
      <c r="AD1799" s="116"/>
      <c r="AE1799" s="116"/>
      <c r="AF1799" s="116"/>
      <c r="AG1799" s="116"/>
      <c r="AH1799" s="116"/>
      <c r="AI1799" s="116"/>
      <c r="AJ1799" s="116"/>
    </row>
    <row r="1800" spans="1:36" s="76" customFormat="1" x14ac:dyDescent="0.25">
      <c r="A1800" s="71"/>
      <c r="E1800" s="119"/>
      <c r="F1800" s="120"/>
      <c r="G1800" s="119"/>
      <c r="H1800" s="120"/>
      <c r="I1800" s="9"/>
      <c r="J1800" s="9"/>
      <c r="K1800" s="10"/>
      <c r="P1800" s="121"/>
      <c r="Q1800" s="116"/>
      <c r="R1800" s="116"/>
      <c r="S1800" s="116"/>
      <c r="T1800" s="116"/>
      <c r="U1800" s="116"/>
      <c r="V1800" s="116"/>
      <c r="W1800" s="116"/>
      <c r="X1800" s="116"/>
      <c r="Y1800" s="116"/>
      <c r="Z1800" s="116"/>
      <c r="AA1800" s="116"/>
      <c r="AB1800" s="116"/>
      <c r="AC1800" s="116"/>
      <c r="AD1800" s="116"/>
      <c r="AE1800" s="116"/>
      <c r="AF1800" s="116"/>
      <c r="AG1800" s="116"/>
      <c r="AH1800" s="116"/>
      <c r="AI1800" s="116"/>
      <c r="AJ1800" s="116"/>
    </row>
    <row r="1801" spans="1:36" s="76" customFormat="1" x14ac:dyDescent="0.25">
      <c r="A1801" s="71"/>
      <c r="E1801" s="119"/>
      <c r="F1801" s="120"/>
      <c r="G1801" s="119"/>
      <c r="H1801" s="120"/>
      <c r="I1801" s="9"/>
      <c r="J1801" s="9"/>
      <c r="K1801" s="10"/>
      <c r="P1801" s="121"/>
      <c r="Q1801" s="116"/>
      <c r="R1801" s="116"/>
      <c r="S1801" s="116"/>
      <c r="T1801" s="116"/>
      <c r="U1801" s="116"/>
      <c r="V1801" s="116"/>
      <c r="W1801" s="116"/>
      <c r="X1801" s="116"/>
      <c r="Y1801" s="116"/>
      <c r="Z1801" s="116"/>
      <c r="AA1801" s="116"/>
      <c r="AB1801" s="116"/>
      <c r="AC1801" s="116"/>
      <c r="AD1801" s="116"/>
      <c r="AE1801" s="116"/>
      <c r="AF1801" s="116"/>
      <c r="AG1801" s="116"/>
      <c r="AH1801" s="116"/>
      <c r="AI1801" s="116"/>
      <c r="AJ1801" s="116"/>
    </row>
    <row r="1802" spans="1:36" s="76" customFormat="1" x14ac:dyDescent="0.25">
      <c r="A1802" s="71"/>
      <c r="E1802" s="119"/>
      <c r="F1802" s="120"/>
      <c r="G1802" s="119"/>
      <c r="H1802" s="120"/>
      <c r="I1802" s="9"/>
      <c r="J1802" s="9"/>
      <c r="K1802" s="10"/>
      <c r="P1802" s="121"/>
      <c r="Q1802" s="116"/>
      <c r="R1802" s="116"/>
      <c r="S1802" s="116"/>
      <c r="T1802" s="116"/>
      <c r="U1802" s="116"/>
      <c r="V1802" s="116"/>
      <c r="W1802" s="116"/>
      <c r="X1802" s="116"/>
      <c r="Y1802" s="116"/>
      <c r="Z1802" s="116"/>
      <c r="AA1802" s="116"/>
      <c r="AB1802" s="116"/>
      <c r="AC1802" s="116"/>
      <c r="AD1802" s="116"/>
      <c r="AE1802" s="116"/>
      <c r="AF1802" s="116"/>
      <c r="AG1802" s="116"/>
      <c r="AH1802" s="116"/>
      <c r="AI1802" s="116"/>
      <c r="AJ1802" s="116"/>
    </row>
    <row r="1803" spans="1:36" s="76" customFormat="1" x14ac:dyDescent="0.25">
      <c r="A1803" s="71"/>
      <c r="E1803" s="119"/>
      <c r="F1803" s="120"/>
      <c r="G1803" s="119"/>
      <c r="H1803" s="120"/>
      <c r="I1803" s="9"/>
      <c r="J1803" s="9"/>
      <c r="K1803" s="10"/>
      <c r="P1803" s="121"/>
      <c r="Q1803" s="116"/>
      <c r="R1803" s="116"/>
      <c r="S1803" s="116"/>
      <c r="T1803" s="116"/>
      <c r="U1803" s="116"/>
      <c r="V1803" s="116"/>
      <c r="W1803" s="116"/>
      <c r="X1803" s="116"/>
      <c r="Y1803" s="116"/>
      <c r="Z1803" s="116"/>
      <c r="AA1803" s="116"/>
      <c r="AB1803" s="116"/>
      <c r="AC1803" s="116"/>
      <c r="AD1803" s="116"/>
      <c r="AE1803" s="116"/>
      <c r="AF1803" s="116"/>
      <c r="AG1803" s="116"/>
      <c r="AH1803" s="116"/>
      <c r="AI1803" s="116"/>
      <c r="AJ1803" s="116"/>
    </row>
    <row r="1804" spans="1:36" s="76" customFormat="1" x14ac:dyDescent="0.25">
      <c r="A1804" s="71"/>
      <c r="E1804" s="119"/>
      <c r="F1804" s="120"/>
      <c r="G1804" s="119"/>
      <c r="H1804" s="120"/>
      <c r="I1804" s="9"/>
      <c r="J1804" s="9"/>
      <c r="K1804" s="10"/>
      <c r="P1804" s="121"/>
      <c r="Q1804" s="116"/>
      <c r="R1804" s="116"/>
      <c r="S1804" s="116"/>
      <c r="T1804" s="116"/>
      <c r="U1804" s="116"/>
      <c r="V1804" s="116"/>
      <c r="W1804" s="116"/>
      <c r="X1804" s="116"/>
      <c r="Y1804" s="116"/>
      <c r="Z1804" s="116"/>
      <c r="AA1804" s="116"/>
      <c r="AB1804" s="116"/>
      <c r="AC1804" s="116"/>
      <c r="AD1804" s="116"/>
      <c r="AE1804" s="116"/>
      <c r="AF1804" s="116"/>
      <c r="AG1804" s="116"/>
      <c r="AH1804" s="116"/>
      <c r="AI1804" s="116"/>
      <c r="AJ1804" s="116"/>
    </row>
    <row r="1805" spans="1:36" s="76" customFormat="1" x14ac:dyDescent="0.25">
      <c r="A1805" s="71"/>
      <c r="E1805" s="119"/>
      <c r="F1805" s="120"/>
      <c r="G1805" s="119"/>
      <c r="H1805" s="120"/>
      <c r="I1805" s="9"/>
      <c r="J1805" s="9"/>
      <c r="K1805" s="10"/>
      <c r="P1805" s="121"/>
      <c r="Q1805" s="116"/>
      <c r="R1805" s="116"/>
      <c r="S1805" s="116"/>
      <c r="T1805" s="116"/>
      <c r="U1805" s="116"/>
      <c r="V1805" s="116"/>
      <c r="W1805" s="116"/>
      <c r="X1805" s="116"/>
      <c r="Y1805" s="116"/>
      <c r="Z1805" s="116"/>
      <c r="AA1805" s="116"/>
      <c r="AB1805" s="116"/>
      <c r="AC1805" s="116"/>
      <c r="AD1805" s="116"/>
      <c r="AE1805" s="116"/>
      <c r="AF1805" s="116"/>
      <c r="AG1805" s="116"/>
      <c r="AH1805" s="116"/>
      <c r="AI1805" s="116"/>
      <c r="AJ1805" s="116"/>
    </row>
    <row r="1806" spans="1:36" s="76" customFormat="1" x14ac:dyDescent="0.25">
      <c r="A1806" s="71"/>
      <c r="E1806" s="119"/>
      <c r="F1806" s="120"/>
      <c r="G1806" s="119"/>
      <c r="H1806" s="120"/>
      <c r="I1806" s="9"/>
      <c r="J1806" s="9"/>
      <c r="K1806" s="10"/>
      <c r="P1806" s="121"/>
      <c r="Q1806" s="116"/>
      <c r="R1806" s="116"/>
      <c r="S1806" s="116"/>
      <c r="T1806" s="116"/>
      <c r="U1806" s="116"/>
      <c r="V1806" s="116"/>
      <c r="W1806" s="116"/>
      <c r="X1806" s="116"/>
      <c r="Y1806" s="116"/>
      <c r="Z1806" s="116"/>
      <c r="AA1806" s="116"/>
      <c r="AB1806" s="116"/>
      <c r="AC1806" s="116"/>
      <c r="AD1806" s="116"/>
      <c r="AE1806" s="116"/>
      <c r="AF1806" s="116"/>
      <c r="AG1806" s="116"/>
      <c r="AH1806" s="116"/>
      <c r="AI1806" s="116"/>
      <c r="AJ1806" s="116"/>
    </row>
    <row r="1807" spans="1:36" s="76" customFormat="1" x14ac:dyDescent="0.25">
      <c r="A1807" s="71"/>
      <c r="E1807" s="119"/>
      <c r="F1807" s="120"/>
      <c r="G1807" s="119"/>
      <c r="H1807" s="120"/>
      <c r="I1807" s="9"/>
      <c r="J1807" s="9"/>
      <c r="K1807" s="10"/>
      <c r="P1807" s="121"/>
      <c r="Q1807" s="116"/>
      <c r="R1807" s="116"/>
      <c r="S1807" s="116"/>
      <c r="T1807" s="116"/>
      <c r="U1807" s="116"/>
      <c r="V1807" s="116"/>
      <c r="W1807" s="116"/>
      <c r="X1807" s="116"/>
      <c r="Y1807" s="116"/>
      <c r="Z1807" s="116"/>
      <c r="AA1807" s="116"/>
      <c r="AB1807" s="116"/>
      <c r="AC1807" s="116"/>
      <c r="AD1807" s="116"/>
      <c r="AE1807" s="116"/>
      <c r="AF1807" s="116"/>
      <c r="AG1807" s="116"/>
      <c r="AH1807" s="116"/>
      <c r="AI1807" s="116"/>
      <c r="AJ1807" s="116"/>
    </row>
    <row r="1808" spans="1:36" s="76" customFormat="1" x14ac:dyDescent="0.25">
      <c r="A1808" s="71"/>
      <c r="E1808" s="119"/>
      <c r="F1808" s="120"/>
      <c r="G1808" s="119"/>
      <c r="H1808" s="120"/>
      <c r="I1808" s="9"/>
      <c r="J1808" s="9"/>
      <c r="K1808" s="10"/>
      <c r="P1808" s="121"/>
      <c r="Q1808" s="116"/>
      <c r="R1808" s="116"/>
      <c r="S1808" s="116"/>
      <c r="T1808" s="116"/>
      <c r="U1808" s="116"/>
      <c r="V1808" s="116"/>
      <c r="W1808" s="116"/>
      <c r="X1808" s="116"/>
      <c r="Y1808" s="116"/>
      <c r="Z1808" s="116"/>
      <c r="AA1808" s="116"/>
      <c r="AB1808" s="116"/>
      <c r="AC1808" s="116"/>
      <c r="AD1808" s="116"/>
      <c r="AE1808" s="116"/>
      <c r="AF1808" s="116"/>
      <c r="AG1808" s="116"/>
      <c r="AH1808" s="116"/>
      <c r="AI1808" s="116"/>
      <c r="AJ1808" s="116"/>
    </row>
    <row r="1809" spans="1:36" s="76" customFormat="1" x14ac:dyDescent="0.25">
      <c r="A1809" s="71"/>
      <c r="E1809" s="119"/>
      <c r="F1809" s="120"/>
      <c r="G1809" s="119"/>
      <c r="H1809" s="120"/>
      <c r="I1809" s="9"/>
      <c r="J1809" s="9"/>
      <c r="K1809" s="10"/>
      <c r="P1809" s="121"/>
      <c r="Q1809" s="116"/>
      <c r="R1809" s="116"/>
      <c r="S1809" s="116"/>
      <c r="T1809" s="116"/>
      <c r="U1809" s="116"/>
      <c r="V1809" s="116"/>
      <c r="W1809" s="116"/>
      <c r="X1809" s="116"/>
      <c r="Y1809" s="116"/>
      <c r="Z1809" s="116"/>
      <c r="AA1809" s="116"/>
      <c r="AB1809" s="116"/>
      <c r="AC1809" s="116"/>
      <c r="AD1809" s="116"/>
      <c r="AE1809" s="116"/>
      <c r="AF1809" s="116"/>
      <c r="AG1809" s="116"/>
      <c r="AH1809" s="116"/>
      <c r="AI1809" s="116"/>
      <c r="AJ1809" s="116"/>
    </row>
    <row r="1810" spans="1:36" s="76" customFormat="1" x14ac:dyDescent="0.25">
      <c r="A1810" s="71"/>
      <c r="E1810" s="119"/>
      <c r="F1810" s="120"/>
      <c r="G1810" s="119"/>
      <c r="H1810" s="120"/>
      <c r="I1810" s="9"/>
      <c r="J1810" s="9"/>
      <c r="K1810" s="10"/>
      <c r="P1810" s="121"/>
      <c r="Q1810" s="116"/>
      <c r="R1810" s="116"/>
      <c r="S1810" s="116"/>
      <c r="T1810" s="116"/>
      <c r="U1810" s="116"/>
      <c r="V1810" s="116"/>
      <c r="W1810" s="116"/>
      <c r="X1810" s="116"/>
      <c r="Y1810" s="116"/>
      <c r="Z1810" s="116"/>
      <c r="AA1810" s="116"/>
      <c r="AB1810" s="116"/>
      <c r="AC1810" s="116"/>
      <c r="AD1810" s="116"/>
      <c r="AE1810" s="116"/>
      <c r="AF1810" s="116"/>
      <c r="AG1810" s="116"/>
      <c r="AH1810" s="116"/>
      <c r="AI1810" s="116"/>
      <c r="AJ1810" s="116"/>
    </row>
    <row r="1811" spans="1:36" s="76" customFormat="1" x14ac:dyDescent="0.25">
      <c r="A1811" s="71"/>
      <c r="E1811" s="119"/>
      <c r="F1811" s="120"/>
      <c r="G1811" s="119"/>
      <c r="H1811" s="120"/>
      <c r="I1811" s="9"/>
      <c r="J1811" s="9"/>
      <c r="K1811" s="10"/>
      <c r="P1811" s="121"/>
      <c r="Q1811" s="116"/>
      <c r="R1811" s="116"/>
      <c r="S1811" s="116"/>
      <c r="T1811" s="116"/>
      <c r="U1811" s="116"/>
      <c r="V1811" s="116"/>
      <c r="W1811" s="116"/>
      <c r="X1811" s="116"/>
      <c r="Y1811" s="116"/>
      <c r="Z1811" s="116"/>
      <c r="AA1811" s="116"/>
      <c r="AB1811" s="116"/>
      <c r="AC1811" s="116"/>
      <c r="AD1811" s="116"/>
      <c r="AE1811" s="116"/>
      <c r="AF1811" s="116"/>
      <c r="AG1811" s="116"/>
      <c r="AH1811" s="116"/>
      <c r="AI1811" s="116"/>
      <c r="AJ1811" s="116"/>
    </row>
    <row r="1812" spans="1:36" s="76" customFormat="1" x14ac:dyDescent="0.25">
      <c r="A1812" s="71"/>
      <c r="E1812" s="119"/>
      <c r="F1812" s="120"/>
      <c r="G1812" s="119"/>
      <c r="H1812" s="120"/>
      <c r="I1812" s="9"/>
      <c r="J1812" s="9"/>
      <c r="K1812" s="10"/>
      <c r="P1812" s="121"/>
      <c r="Q1812" s="116"/>
      <c r="R1812" s="116"/>
      <c r="S1812" s="116"/>
      <c r="T1812" s="116"/>
      <c r="U1812" s="116"/>
      <c r="V1812" s="116"/>
      <c r="W1812" s="116"/>
      <c r="X1812" s="116"/>
      <c r="Y1812" s="116"/>
      <c r="Z1812" s="116"/>
      <c r="AA1812" s="116"/>
      <c r="AB1812" s="116"/>
      <c r="AC1812" s="116"/>
      <c r="AD1812" s="116"/>
      <c r="AE1812" s="116"/>
      <c r="AF1812" s="116"/>
      <c r="AG1812" s="116"/>
      <c r="AH1812" s="116"/>
      <c r="AI1812" s="116"/>
      <c r="AJ1812" s="116"/>
    </row>
    <row r="1813" spans="1:36" s="76" customFormat="1" x14ac:dyDescent="0.25">
      <c r="A1813" s="71"/>
      <c r="E1813" s="119"/>
      <c r="F1813" s="120"/>
      <c r="G1813" s="119"/>
      <c r="H1813" s="120"/>
      <c r="I1813" s="9"/>
      <c r="J1813" s="9"/>
      <c r="K1813" s="10"/>
      <c r="P1813" s="121"/>
      <c r="Q1813" s="116"/>
      <c r="R1813" s="116"/>
      <c r="S1813" s="116"/>
      <c r="T1813" s="116"/>
      <c r="U1813" s="116"/>
      <c r="V1813" s="116"/>
      <c r="W1813" s="116"/>
      <c r="X1813" s="116"/>
      <c r="Y1813" s="116"/>
      <c r="Z1813" s="116"/>
      <c r="AA1813" s="116"/>
      <c r="AB1813" s="116"/>
      <c r="AC1813" s="116"/>
      <c r="AD1813" s="116"/>
      <c r="AE1813" s="116"/>
      <c r="AF1813" s="116"/>
      <c r="AG1813" s="116"/>
      <c r="AH1813" s="116"/>
      <c r="AI1813" s="116"/>
      <c r="AJ1813" s="116"/>
    </row>
    <row r="1814" spans="1:36" s="76" customFormat="1" x14ac:dyDescent="0.25">
      <c r="A1814" s="71"/>
      <c r="E1814" s="119"/>
      <c r="F1814" s="120"/>
      <c r="G1814" s="119"/>
      <c r="H1814" s="120"/>
      <c r="I1814" s="9"/>
      <c r="J1814" s="9"/>
      <c r="K1814" s="10"/>
      <c r="P1814" s="121"/>
      <c r="Q1814" s="116"/>
      <c r="R1814" s="116"/>
      <c r="S1814" s="116"/>
      <c r="T1814" s="116"/>
      <c r="U1814" s="116"/>
      <c r="V1814" s="116"/>
      <c r="W1814" s="116"/>
      <c r="X1814" s="116"/>
      <c r="Y1814" s="116"/>
      <c r="Z1814" s="116"/>
      <c r="AA1814" s="116"/>
      <c r="AB1814" s="116"/>
      <c r="AC1814" s="116"/>
      <c r="AD1814" s="116"/>
      <c r="AE1814" s="116"/>
      <c r="AF1814" s="116"/>
      <c r="AG1814" s="116"/>
      <c r="AH1814" s="116"/>
      <c r="AI1814" s="116"/>
      <c r="AJ1814" s="116"/>
    </row>
    <row r="1815" spans="1:36" s="76" customFormat="1" x14ac:dyDescent="0.25">
      <c r="A1815" s="71"/>
      <c r="E1815" s="119"/>
      <c r="F1815" s="120"/>
      <c r="G1815" s="119"/>
      <c r="H1815" s="120"/>
      <c r="I1815" s="9"/>
      <c r="J1815" s="9"/>
      <c r="K1815" s="10"/>
      <c r="P1815" s="121"/>
      <c r="Q1815" s="116"/>
      <c r="R1815" s="116"/>
      <c r="S1815" s="116"/>
      <c r="T1815" s="116"/>
      <c r="U1815" s="116"/>
      <c r="V1815" s="116"/>
      <c r="W1815" s="116"/>
      <c r="X1815" s="116"/>
      <c r="Y1815" s="116"/>
      <c r="Z1815" s="116"/>
      <c r="AA1815" s="116"/>
      <c r="AB1815" s="116"/>
      <c r="AC1815" s="116"/>
      <c r="AD1815" s="116"/>
      <c r="AE1815" s="116"/>
      <c r="AF1815" s="116"/>
      <c r="AG1815" s="116"/>
      <c r="AH1815" s="116"/>
      <c r="AI1815" s="116"/>
      <c r="AJ1815" s="116"/>
    </row>
    <row r="1816" spans="1:36" s="76" customFormat="1" x14ac:dyDescent="0.25">
      <c r="A1816" s="71"/>
      <c r="E1816" s="119"/>
      <c r="F1816" s="120"/>
      <c r="G1816" s="119"/>
      <c r="H1816" s="120"/>
      <c r="I1816" s="9"/>
      <c r="J1816" s="9"/>
      <c r="K1816" s="10"/>
      <c r="P1816" s="121"/>
      <c r="Q1816" s="116"/>
      <c r="R1816" s="116"/>
      <c r="S1816" s="116"/>
      <c r="T1816" s="116"/>
      <c r="U1816" s="116"/>
      <c r="V1816" s="116"/>
      <c r="W1816" s="116"/>
      <c r="X1816" s="116"/>
      <c r="Y1816" s="116"/>
      <c r="Z1816" s="116"/>
      <c r="AA1816" s="116"/>
      <c r="AB1816" s="116"/>
      <c r="AC1816" s="116"/>
      <c r="AD1816" s="116"/>
      <c r="AE1816" s="116"/>
      <c r="AF1816" s="116"/>
      <c r="AG1816" s="116"/>
      <c r="AH1816" s="116"/>
      <c r="AI1816" s="116"/>
      <c r="AJ1816" s="116"/>
    </row>
    <row r="1817" spans="1:36" s="76" customFormat="1" x14ac:dyDescent="0.25">
      <c r="A1817" s="71"/>
      <c r="E1817" s="119"/>
      <c r="F1817" s="120"/>
      <c r="G1817" s="119"/>
      <c r="H1817" s="120"/>
      <c r="I1817" s="9"/>
      <c r="J1817" s="9"/>
      <c r="K1817" s="10"/>
      <c r="P1817" s="121"/>
      <c r="Q1817" s="116"/>
      <c r="R1817" s="116"/>
      <c r="S1817" s="116"/>
      <c r="T1817" s="116"/>
      <c r="U1817" s="116"/>
      <c r="V1817" s="116"/>
      <c r="W1817" s="116"/>
      <c r="X1817" s="116"/>
      <c r="Y1817" s="116"/>
      <c r="Z1817" s="116"/>
      <c r="AA1817" s="116"/>
      <c r="AB1817" s="116"/>
      <c r="AC1817" s="116"/>
      <c r="AD1817" s="116"/>
      <c r="AE1817" s="116"/>
      <c r="AF1817" s="116"/>
      <c r="AG1817" s="116"/>
      <c r="AH1817" s="116"/>
      <c r="AI1817" s="116"/>
      <c r="AJ1817" s="116"/>
    </row>
    <row r="1818" spans="1:36" s="76" customFormat="1" x14ac:dyDescent="0.25">
      <c r="A1818" s="71"/>
      <c r="E1818" s="119"/>
      <c r="F1818" s="120"/>
      <c r="G1818" s="119"/>
      <c r="H1818" s="120"/>
      <c r="I1818" s="9"/>
      <c r="J1818" s="9"/>
      <c r="K1818" s="10"/>
      <c r="P1818" s="121"/>
      <c r="Q1818" s="116"/>
      <c r="R1818" s="116"/>
      <c r="S1818" s="116"/>
      <c r="T1818" s="116"/>
      <c r="U1818" s="116"/>
      <c r="V1818" s="116"/>
      <c r="W1818" s="116"/>
      <c r="X1818" s="116"/>
      <c r="Y1818" s="116"/>
      <c r="Z1818" s="116"/>
      <c r="AA1818" s="116"/>
      <c r="AB1818" s="116"/>
      <c r="AC1818" s="116"/>
      <c r="AD1818" s="116"/>
      <c r="AE1818" s="116"/>
      <c r="AF1818" s="116"/>
      <c r="AG1818" s="116"/>
      <c r="AH1818" s="116"/>
      <c r="AI1818" s="116"/>
      <c r="AJ1818" s="116"/>
    </row>
    <row r="1819" spans="1:36" s="76" customFormat="1" x14ac:dyDescent="0.25">
      <c r="A1819" s="71"/>
      <c r="E1819" s="119"/>
      <c r="F1819" s="120"/>
      <c r="G1819" s="119"/>
      <c r="H1819" s="120"/>
      <c r="I1819" s="9"/>
      <c r="J1819" s="9"/>
      <c r="K1819" s="10"/>
      <c r="P1819" s="121"/>
      <c r="Q1819" s="116"/>
      <c r="R1819" s="116"/>
      <c r="S1819" s="116"/>
      <c r="T1819" s="116"/>
      <c r="U1819" s="116"/>
      <c r="V1819" s="116"/>
      <c r="W1819" s="116"/>
      <c r="X1819" s="116"/>
      <c r="Y1819" s="116"/>
      <c r="Z1819" s="116"/>
      <c r="AA1819" s="116"/>
      <c r="AB1819" s="116"/>
      <c r="AC1819" s="116"/>
      <c r="AD1819" s="116"/>
      <c r="AE1819" s="116"/>
      <c r="AF1819" s="116"/>
      <c r="AG1819" s="116"/>
      <c r="AH1819" s="116"/>
      <c r="AI1819" s="116"/>
      <c r="AJ1819" s="116"/>
    </row>
    <row r="1820" spans="1:36" s="76" customFormat="1" x14ac:dyDescent="0.25">
      <c r="A1820" s="71"/>
      <c r="E1820" s="119"/>
      <c r="F1820" s="120"/>
      <c r="G1820" s="119"/>
      <c r="H1820" s="120"/>
      <c r="I1820" s="9"/>
      <c r="J1820" s="9"/>
      <c r="K1820" s="10"/>
      <c r="P1820" s="121"/>
      <c r="Q1820" s="116"/>
      <c r="R1820" s="116"/>
      <c r="S1820" s="116"/>
      <c r="T1820" s="116"/>
      <c r="U1820" s="116"/>
      <c r="V1820" s="116"/>
      <c r="W1820" s="116"/>
      <c r="X1820" s="116"/>
      <c r="Y1820" s="116"/>
      <c r="Z1820" s="116"/>
      <c r="AA1820" s="116"/>
      <c r="AB1820" s="116"/>
      <c r="AC1820" s="116"/>
      <c r="AD1820" s="116"/>
      <c r="AE1820" s="116"/>
      <c r="AF1820" s="116"/>
      <c r="AG1820" s="116"/>
      <c r="AH1820" s="116"/>
      <c r="AI1820" s="116"/>
      <c r="AJ1820" s="116"/>
    </row>
    <row r="1821" spans="1:36" s="76" customFormat="1" x14ac:dyDescent="0.25">
      <c r="A1821" s="71"/>
      <c r="E1821" s="119"/>
      <c r="F1821" s="120"/>
      <c r="G1821" s="119"/>
      <c r="H1821" s="120"/>
      <c r="I1821" s="9"/>
      <c r="J1821" s="9"/>
      <c r="K1821" s="10"/>
      <c r="P1821" s="121"/>
      <c r="Q1821" s="116"/>
      <c r="R1821" s="116"/>
      <c r="S1821" s="116"/>
      <c r="T1821" s="116"/>
      <c r="U1821" s="116"/>
      <c r="V1821" s="116"/>
      <c r="W1821" s="116"/>
      <c r="X1821" s="116"/>
      <c r="Y1821" s="116"/>
      <c r="Z1821" s="116"/>
      <c r="AA1821" s="116"/>
      <c r="AB1821" s="116"/>
      <c r="AC1821" s="116"/>
      <c r="AD1821" s="116"/>
      <c r="AE1821" s="116"/>
      <c r="AF1821" s="116"/>
      <c r="AG1821" s="116"/>
      <c r="AH1821" s="116"/>
      <c r="AI1821" s="116"/>
      <c r="AJ1821" s="116"/>
    </row>
    <row r="1822" spans="1:36" s="76" customFormat="1" x14ac:dyDescent="0.25">
      <c r="A1822" s="71"/>
      <c r="E1822" s="119"/>
      <c r="F1822" s="120"/>
      <c r="G1822" s="119"/>
      <c r="H1822" s="120"/>
      <c r="I1822" s="9"/>
      <c r="J1822" s="9"/>
      <c r="K1822" s="10"/>
      <c r="P1822" s="121"/>
      <c r="Q1822" s="116"/>
      <c r="R1822" s="116"/>
      <c r="S1822" s="116"/>
      <c r="T1822" s="116"/>
      <c r="U1822" s="116"/>
      <c r="V1822" s="116"/>
      <c r="W1822" s="116"/>
      <c r="X1822" s="116"/>
      <c r="Y1822" s="116"/>
      <c r="Z1822" s="116"/>
      <c r="AA1822" s="116"/>
      <c r="AB1822" s="116"/>
      <c r="AC1822" s="116"/>
      <c r="AD1822" s="116"/>
      <c r="AE1822" s="116"/>
      <c r="AF1822" s="116"/>
      <c r="AG1822" s="116"/>
      <c r="AH1822" s="116"/>
      <c r="AI1822" s="116"/>
      <c r="AJ1822" s="116"/>
    </row>
    <row r="1823" spans="1:36" s="76" customFormat="1" x14ac:dyDescent="0.25">
      <c r="A1823" s="71"/>
      <c r="E1823" s="119"/>
      <c r="F1823" s="120"/>
      <c r="G1823" s="119"/>
      <c r="H1823" s="120"/>
      <c r="I1823" s="9"/>
      <c r="J1823" s="9"/>
      <c r="K1823" s="10"/>
      <c r="P1823" s="121"/>
      <c r="Q1823" s="116"/>
      <c r="R1823" s="116"/>
      <c r="S1823" s="116"/>
      <c r="T1823" s="116"/>
      <c r="U1823" s="116"/>
      <c r="V1823" s="116"/>
      <c r="W1823" s="116"/>
      <c r="X1823" s="116"/>
      <c r="Y1823" s="116"/>
      <c r="Z1823" s="116"/>
      <c r="AA1823" s="116"/>
      <c r="AB1823" s="116"/>
      <c r="AC1823" s="116"/>
      <c r="AD1823" s="116"/>
      <c r="AE1823" s="116"/>
      <c r="AF1823" s="116"/>
      <c r="AG1823" s="116"/>
      <c r="AH1823" s="116"/>
      <c r="AI1823" s="116"/>
      <c r="AJ1823" s="116"/>
    </row>
    <row r="1824" spans="1:36" s="76" customFormat="1" x14ac:dyDescent="0.25">
      <c r="A1824" s="71"/>
      <c r="E1824" s="119"/>
      <c r="F1824" s="120"/>
      <c r="G1824" s="119"/>
      <c r="H1824" s="120"/>
      <c r="I1824" s="9"/>
      <c r="J1824" s="9"/>
      <c r="K1824" s="10"/>
      <c r="P1824" s="121"/>
      <c r="Q1824" s="116"/>
      <c r="R1824" s="116"/>
      <c r="S1824" s="116"/>
      <c r="T1824" s="116"/>
      <c r="U1824" s="116"/>
      <c r="V1824" s="116"/>
      <c r="W1824" s="116"/>
      <c r="X1824" s="116"/>
      <c r="Y1824" s="116"/>
      <c r="Z1824" s="116"/>
      <c r="AA1824" s="116"/>
      <c r="AB1824" s="116"/>
      <c r="AC1824" s="116"/>
      <c r="AD1824" s="116"/>
      <c r="AE1824" s="116"/>
      <c r="AF1824" s="116"/>
      <c r="AG1824" s="116"/>
      <c r="AH1824" s="116"/>
      <c r="AI1824" s="116"/>
      <c r="AJ1824" s="116"/>
    </row>
    <row r="1825" spans="1:36" s="76" customFormat="1" x14ac:dyDescent="0.25">
      <c r="A1825" s="71"/>
      <c r="E1825" s="119"/>
      <c r="F1825" s="120"/>
      <c r="G1825" s="119"/>
      <c r="H1825" s="120"/>
      <c r="I1825" s="9"/>
      <c r="J1825" s="9"/>
      <c r="K1825" s="10"/>
      <c r="P1825" s="121"/>
      <c r="Q1825" s="116"/>
      <c r="R1825" s="116"/>
      <c r="S1825" s="116"/>
      <c r="T1825" s="116"/>
      <c r="U1825" s="116"/>
      <c r="V1825" s="116"/>
      <c r="W1825" s="116"/>
      <c r="X1825" s="116"/>
      <c r="Y1825" s="116"/>
      <c r="Z1825" s="116"/>
      <c r="AA1825" s="116"/>
      <c r="AB1825" s="116"/>
      <c r="AC1825" s="116"/>
      <c r="AD1825" s="116"/>
      <c r="AE1825" s="116"/>
      <c r="AF1825" s="116"/>
      <c r="AG1825" s="116"/>
      <c r="AH1825" s="116"/>
      <c r="AI1825" s="116"/>
      <c r="AJ1825" s="116"/>
    </row>
    <row r="1826" spans="1:36" s="76" customFormat="1" x14ac:dyDescent="0.25">
      <c r="A1826" s="71"/>
      <c r="E1826" s="119"/>
      <c r="F1826" s="120"/>
      <c r="G1826" s="119"/>
      <c r="H1826" s="120"/>
      <c r="I1826" s="9"/>
      <c r="J1826" s="9"/>
      <c r="K1826" s="10"/>
      <c r="P1826" s="121"/>
      <c r="Q1826" s="116"/>
      <c r="R1826" s="116"/>
      <c r="S1826" s="116"/>
      <c r="T1826" s="116"/>
      <c r="U1826" s="116"/>
      <c r="V1826" s="116"/>
      <c r="W1826" s="116"/>
      <c r="X1826" s="116"/>
      <c r="Y1826" s="116"/>
      <c r="Z1826" s="116"/>
      <c r="AA1826" s="116"/>
      <c r="AB1826" s="116"/>
      <c r="AC1826" s="116"/>
      <c r="AD1826" s="116"/>
      <c r="AE1826" s="116"/>
      <c r="AF1826" s="116"/>
      <c r="AG1826" s="116"/>
      <c r="AH1826" s="116"/>
      <c r="AI1826" s="116"/>
      <c r="AJ1826" s="116"/>
    </row>
    <row r="1827" spans="1:36" s="76" customFormat="1" x14ac:dyDescent="0.25">
      <c r="A1827" s="71"/>
      <c r="E1827" s="119"/>
      <c r="F1827" s="120"/>
      <c r="G1827" s="119"/>
      <c r="H1827" s="120"/>
      <c r="I1827" s="9"/>
      <c r="J1827" s="9"/>
      <c r="K1827" s="10"/>
      <c r="P1827" s="121"/>
      <c r="Q1827" s="116"/>
      <c r="R1827" s="116"/>
      <c r="S1827" s="116"/>
      <c r="T1827" s="116"/>
      <c r="U1827" s="116"/>
      <c r="V1827" s="116"/>
      <c r="W1827" s="116"/>
      <c r="X1827" s="116"/>
      <c r="Y1827" s="116"/>
      <c r="Z1827" s="116"/>
      <c r="AA1827" s="116"/>
      <c r="AB1827" s="116"/>
      <c r="AC1827" s="116"/>
      <c r="AD1827" s="116"/>
      <c r="AE1827" s="116"/>
      <c r="AF1827" s="116"/>
      <c r="AG1827" s="116"/>
      <c r="AH1827" s="116"/>
      <c r="AI1827" s="116"/>
      <c r="AJ1827" s="116"/>
    </row>
    <row r="1828" spans="1:36" s="76" customFormat="1" x14ac:dyDescent="0.25">
      <c r="A1828" s="71"/>
      <c r="E1828" s="119"/>
      <c r="F1828" s="120"/>
      <c r="G1828" s="119"/>
      <c r="H1828" s="120"/>
      <c r="I1828" s="9"/>
      <c r="J1828" s="9"/>
      <c r="K1828" s="10"/>
      <c r="P1828" s="121"/>
      <c r="Q1828" s="116"/>
      <c r="R1828" s="116"/>
      <c r="S1828" s="116"/>
      <c r="T1828" s="116"/>
      <c r="U1828" s="116"/>
      <c r="V1828" s="116"/>
      <c r="W1828" s="116"/>
      <c r="X1828" s="116"/>
      <c r="Y1828" s="116"/>
      <c r="Z1828" s="116"/>
      <c r="AA1828" s="116"/>
      <c r="AB1828" s="116"/>
      <c r="AC1828" s="116"/>
      <c r="AD1828" s="116"/>
      <c r="AE1828" s="116"/>
      <c r="AF1828" s="116"/>
      <c r="AG1828" s="116"/>
      <c r="AH1828" s="116"/>
      <c r="AI1828" s="116"/>
      <c r="AJ1828" s="116"/>
    </row>
    <row r="1829" spans="1:36" s="76" customFormat="1" x14ac:dyDescent="0.25">
      <c r="A1829" s="71"/>
      <c r="E1829" s="119"/>
      <c r="F1829" s="120"/>
      <c r="G1829" s="119"/>
      <c r="H1829" s="120"/>
      <c r="I1829" s="9"/>
      <c r="J1829" s="9"/>
      <c r="K1829" s="10"/>
      <c r="P1829" s="121"/>
      <c r="Q1829" s="116"/>
      <c r="R1829" s="116"/>
      <c r="S1829" s="116"/>
      <c r="T1829" s="116"/>
      <c r="U1829" s="116"/>
      <c r="V1829" s="116"/>
      <c r="W1829" s="116"/>
      <c r="X1829" s="116"/>
      <c r="Y1829" s="116"/>
      <c r="Z1829" s="116"/>
      <c r="AA1829" s="116"/>
      <c r="AB1829" s="116"/>
      <c r="AC1829" s="116"/>
      <c r="AD1829" s="116"/>
      <c r="AE1829" s="116"/>
      <c r="AF1829" s="116"/>
      <c r="AG1829" s="116"/>
      <c r="AH1829" s="116"/>
      <c r="AI1829" s="116"/>
      <c r="AJ1829" s="116"/>
    </row>
    <row r="1830" spans="1:36" s="76" customFormat="1" x14ac:dyDescent="0.25">
      <c r="A1830" s="71"/>
      <c r="E1830" s="119"/>
      <c r="F1830" s="120"/>
      <c r="G1830" s="119"/>
      <c r="H1830" s="120"/>
      <c r="I1830" s="9"/>
      <c r="J1830" s="9"/>
      <c r="K1830" s="10"/>
      <c r="P1830" s="121"/>
      <c r="Q1830" s="116"/>
      <c r="R1830" s="116"/>
      <c r="S1830" s="116"/>
      <c r="T1830" s="116"/>
      <c r="U1830" s="116"/>
      <c r="V1830" s="116"/>
      <c r="W1830" s="116"/>
      <c r="X1830" s="116"/>
      <c r="Y1830" s="116"/>
      <c r="Z1830" s="116"/>
      <c r="AA1830" s="116"/>
      <c r="AB1830" s="116"/>
      <c r="AC1830" s="116"/>
      <c r="AD1830" s="116"/>
      <c r="AE1830" s="116"/>
      <c r="AF1830" s="116"/>
      <c r="AG1830" s="116"/>
      <c r="AH1830" s="116"/>
      <c r="AI1830" s="116"/>
      <c r="AJ1830" s="116"/>
    </row>
    <row r="1831" spans="1:36" s="76" customFormat="1" x14ac:dyDescent="0.25">
      <c r="A1831" s="71"/>
      <c r="E1831" s="119"/>
      <c r="F1831" s="120"/>
      <c r="G1831" s="119"/>
      <c r="H1831" s="120"/>
      <c r="I1831" s="9"/>
      <c r="J1831" s="9"/>
      <c r="K1831" s="10"/>
      <c r="P1831" s="121"/>
      <c r="Q1831" s="116"/>
      <c r="R1831" s="116"/>
      <c r="S1831" s="116"/>
      <c r="T1831" s="116"/>
      <c r="U1831" s="116"/>
      <c r="V1831" s="116"/>
      <c r="W1831" s="116"/>
      <c r="X1831" s="116"/>
      <c r="Y1831" s="116"/>
      <c r="Z1831" s="116"/>
      <c r="AA1831" s="116"/>
      <c r="AB1831" s="116"/>
      <c r="AC1831" s="116"/>
      <c r="AD1831" s="116"/>
      <c r="AE1831" s="116"/>
      <c r="AF1831" s="116"/>
      <c r="AG1831" s="116"/>
      <c r="AH1831" s="116"/>
      <c r="AI1831" s="116"/>
      <c r="AJ1831" s="116"/>
    </row>
    <row r="1832" spans="1:36" s="76" customFormat="1" x14ac:dyDescent="0.25">
      <c r="A1832" s="71"/>
      <c r="E1832" s="119"/>
      <c r="F1832" s="120"/>
      <c r="G1832" s="119"/>
      <c r="H1832" s="120"/>
      <c r="I1832" s="9"/>
      <c r="J1832" s="9"/>
      <c r="K1832" s="10"/>
      <c r="P1832" s="121"/>
      <c r="Q1832" s="116"/>
      <c r="R1832" s="116"/>
      <c r="S1832" s="116"/>
      <c r="T1832" s="116"/>
      <c r="U1832" s="116"/>
      <c r="V1832" s="116"/>
      <c r="W1832" s="116"/>
      <c r="X1832" s="116"/>
      <c r="Y1832" s="116"/>
      <c r="Z1832" s="116"/>
      <c r="AA1832" s="116"/>
      <c r="AB1832" s="116"/>
      <c r="AC1832" s="116"/>
      <c r="AD1832" s="116"/>
      <c r="AE1832" s="116"/>
      <c r="AF1832" s="116"/>
      <c r="AG1832" s="116"/>
      <c r="AH1832" s="116"/>
      <c r="AI1832" s="116"/>
      <c r="AJ1832" s="116"/>
    </row>
    <row r="1833" spans="1:36" s="76" customFormat="1" x14ac:dyDescent="0.25">
      <c r="A1833" s="71"/>
      <c r="E1833" s="119"/>
      <c r="F1833" s="120"/>
      <c r="G1833" s="119"/>
      <c r="H1833" s="120"/>
      <c r="I1833" s="9"/>
      <c r="J1833" s="9"/>
      <c r="K1833" s="10"/>
      <c r="P1833" s="121"/>
      <c r="Q1833" s="116"/>
      <c r="R1833" s="116"/>
      <c r="S1833" s="116"/>
      <c r="T1833" s="116"/>
      <c r="U1833" s="116"/>
      <c r="V1833" s="116"/>
      <c r="W1833" s="116"/>
      <c r="X1833" s="116"/>
      <c r="Y1833" s="116"/>
      <c r="Z1833" s="116"/>
      <c r="AA1833" s="116"/>
      <c r="AB1833" s="116"/>
      <c r="AC1833" s="116"/>
      <c r="AD1833" s="116"/>
      <c r="AE1833" s="116"/>
      <c r="AF1833" s="116"/>
      <c r="AG1833" s="116"/>
      <c r="AH1833" s="116"/>
      <c r="AI1833" s="116"/>
      <c r="AJ1833" s="116"/>
    </row>
    <row r="1834" spans="1:36" s="76" customFormat="1" x14ac:dyDescent="0.25">
      <c r="A1834" s="71"/>
      <c r="E1834" s="119"/>
      <c r="F1834" s="120"/>
      <c r="G1834" s="119"/>
      <c r="H1834" s="120"/>
      <c r="I1834" s="9"/>
      <c r="J1834" s="9"/>
      <c r="K1834" s="10"/>
      <c r="P1834" s="121"/>
      <c r="Q1834" s="116"/>
      <c r="R1834" s="116"/>
      <c r="S1834" s="116"/>
      <c r="T1834" s="116"/>
      <c r="U1834" s="116"/>
      <c r="V1834" s="116"/>
      <c r="W1834" s="116"/>
      <c r="X1834" s="116"/>
      <c r="Y1834" s="116"/>
      <c r="Z1834" s="116"/>
      <c r="AA1834" s="116"/>
      <c r="AB1834" s="116"/>
      <c r="AC1834" s="116"/>
      <c r="AD1834" s="116"/>
      <c r="AE1834" s="116"/>
      <c r="AF1834" s="116"/>
      <c r="AG1834" s="116"/>
      <c r="AH1834" s="116"/>
      <c r="AI1834" s="116"/>
      <c r="AJ1834" s="116"/>
    </row>
    <row r="1835" spans="1:36" s="76" customFormat="1" x14ac:dyDescent="0.25">
      <c r="A1835" s="71"/>
      <c r="E1835" s="119"/>
      <c r="F1835" s="120"/>
      <c r="G1835" s="119"/>
      <c r="H1835" s="120"/>
      <c r="I1835" s="9"/>
      <c r="J1835" s="9"/>
      <c r="K1835" s="10"/>
      <c r="P1835" s="121"/>
      <c r="Q1835" s="116"/>
      <c r="R1835" s="116"/>
      <c r="S1835" s="116"/>
      <c r="T1835" s="116"/>
      <c r="U1835" s="116"/>
      <c r="V1835" s="116"/>
      <c r="W1835" s="116"/>
      <c r="X1835" s="116"/>
      <c r="Y1835" s="116"/>
      <c r="Z1835" s="116"/>
      <c r="AA1835" s="116"/>
      <c r="AB1835" s="116"/>
      <c r="AC1835" s="116"/>
      <c r="AD1835" s="116"/>
      <c r="AE1835" s="116"/>
      <c r="AF1835" s="116"/>
      <c r="AG1835" s="116"/>
      <c r="AH1835" s="116"/>
      <c r="AI1835" s="116"/>
      <c r="AJ1835" s="116"/>
    </row>
    <row r="1836" spans="1:36" s="76" customFormat="1" x14ac:dyDescent="0.25">
      <c r="A1836" s="71"/>
      <c r="E1836" s="119"/>
      <c r="F1836" s="120"/>
      <c r="G1836" s="119"/>
      <c r="H1836" s="120"/>
      <c r="I1836" s="9"/>
      <c r="J1836" s="9"/>
      <c r="K1836" s="10"/>
      <c r="P1836" s="121"/>
      <c r="Q1836" s="116"/>
      <c r="R1836" s="116"/>
      <c r="S1836" s="116"/>
      <c r="T1836" s="116"/>
      <c r="U1836" s="116"/>
      <c r="V1836" s="116"/>
      <c r="W1836" s="116"/>
      <c r="X1836" s="116"/>
      <c r="Y1836" s="116"/>
      <c r="Z1836" s="116"/>
      <c r="AA1836" s="116"/>
      <c r="AB1836" s="116"/>
      <c r="AC1836" s="116"/>
      <c r="AD1836" s="116"/>
      <c r="AE1836" s="116"/>
      <c r="AF1836" s="116"/>
      <c r="AG1836" s="116"/>
      <c r="AH1836" s="116"/>
      <c r="AI1836" s="116"/>
      <c r="AJ1836" s="116"/>
    </row>
    <row r="1837" spans="1:36" s="76" customFormat="1" x14ac:dyDescent="0.25">
      <c r="A1837" s="71"/>
      <c r="E1837" s="119"/>
      <c r="F1837" s="120"/>
      <c r="G1837" s="119"/>
      <c r="H1837" s="120"/>
      <c r="I1837" s="9"/>
      <c r="J1837" s="9"/>
      <c r="K1837" s="10"/>
      <c r="P1837" s="121"/>
      <c r="Q1837" s="116"/>
      <c r="R1837" s="116"/>
      <c r="S1837" s="116"/>
      <c r="T1837" s="116"/>
      <c r="U1837" s="116"/>
      <c r="V1837" s="116"/>
      <c r="W1837" s="116"/>
      <c r="X1837" s="116"/>
      <c r="Y1837" s="116"/>
      <c r="Z1837" s="116"/>
      <c r="AA1837" s="116"/>
      <c r="AB1837" s="116"/>
      <c r="AC1837" s="116"/>
      <c r="AD1837" s="116"/>
      <c r="AE1837" s="116"/>
      <c r="AF1837" s="116"/>
      <c r="AG1837" s="116"/>
      <c r="AH1837" s="116"/>
      <c r="AI1837" s="116"/>
      <c r="AJ1837" s="116"/>
    </row>
    <row r="1838" spans="1:36" s="76" customFormat="1" x14ac:dyDescent="0.25">
      <c r="A1838" s="71"/>
      <c r="E1838" s="119"/>
      <c r="F1838" s="120"/>
      <c r="G1838" s="119"/>
      <c r="H1838" s="120"/>
      <c r="I1838" s="9"/>
      <c r="J1838" s="9"/>
      <c r="K1838" s="10"/>
      <c r="P1838" s="121"/>
      <c r="Q1838" s="116"/>
      <c r="R1838" s="116"/>
      <c r="S1838" s="116"/>
      <c r="T1838" s="116"/>
      <c r="U1838" s="116"/>
      <c r="V1838" s="116"/>
      <c r="W1838" s="116"/>
      <c r="X1838" s="116"/>
      <c r="Y1838" s="116"/>
      <c r="Z1838" s="116"/>
      <c r="AA1838" s="116"/>
      <c r="AB1838" s="116"/>
      <c r="AC1838" s="116"/>
      <c r="AD1838" s="116"/>
      <c r="AE1838" s="116"/>
      <c r="AF1838" s="116"/>
      <c r="AG1838" s="116"/>
      <c r="AH1838" s="116"/>
      <c r="AI1838" s="116"/>
      <c r="AJ1838" s="116"/>
    </row>
    <row r="1839" spans="1:36" s="76" customFormat="1" x14ac:dyDescent="0.25">
      <c r="A1839" s="71"/>
      <c r="E1839" s="119"/>
      <c r="F1839" s="120"/>
      <c r="G1839" s="119"/>
      <c r="H1839" s="120"/>
      <c r="I1839" s="9"/>
      <c r="J1839" s="9"/>
      <c r="K1839" s="10"/>
      <c r="P1839" s="121"/>
      <c r="Q1839" s="116"/>
      <c r="R1839" s="116"/>
      <c r="S1839" s="116"/>
      <c r="T1839" s="116"/>
      <c r="U1839" s="116"/>
      <c r="V1839" s="116"/>
      <c r="W1839" s="116"/>
      <c r="X1839" s="116"/>
      <c r="Y1839" s="116"/>
      <c r="Z1839" s="116"/>
      <c r="AA1839" s="116"/>
      <c r="AB1839" s="116"/>
      <c r="AC1839" s="116"/>
      <c r="AD1839" s="116"/>
      <c r="AE1839" s="116"/>
      <c r="AF1839" s="116"/>
      <c r="AG1839" s="116"/>
      <c r="AH1839" s="116"/>
      <c r="AI1839" s="116"/>
      <c r="AJ1839" s="116"/>
    </row>
    <row r="1840" spans="1:36" s="76" customFormat="1" x14ac:dyDescent="0.25">
      <c r="A1840" s="71"/>
      <c r="E1840" s="119"/>
      <c r="F1840" s="120"/>
      <c r="G1840" s="119"/>
      <c r="H1840" s="120"/>
      <c r="I1840" s="9"/>
      <c r="J1840" s="9"/>
      <c r="K1840" s="10"/>
      <c r="P1840" s="121"/>
      <c r="Q1840" s="116"/>
      <c r="R1840" s="116"/>
      <c r="S1840" s="116"/>
      <c r="T1840" s="116"/>
      <c r="U1840" s="116"/>
      <c r="V1840" s="116"/>
      <c r="W1840" s="116"/>
      <c r="X1840" s="116"/>
      <c r="Y1840" s="116"/>
      <c r="Z1840" s="116"/>
      <c r="AA1840" s="116"/>
      <c r="AB1840" s="116"/>
      <c r="AC1840" s="116"/>
      <c r="AD1840" s="116"/>
      <c r="AE1840" s="116"/>
      <c r="AF1840" s="116"/>
      <c r="AG1840" s="116"/>
      <c r="AH1840" s="116"/>
      <c r="AI1840" s="116"/>
      <c r="AJ1840" s="116"/>
    </row>
    <row r="1841" spans="1:36" s="76" customFormat="1" x14ac:dyDescent="0.25">
      <c r="A1841" s="71"/>
      <c r="E1841" s="119"/>
      <c r="F1841" s="120"/>
      <c r="G1841" s="119"/>
      <c r="H1841" s="120"/>
      <c r="I1841" s="9"/>
      <c r="J1841" s="9"/>
      <c r="K1841" s="10"/>
      <c r="P1841" s="121"/>
      <c r="Q1841" s="116"/>
      <c r="R1841" s="116"/>
      <c r="S1841" s="116"/>
      <c r="T1841" s="116"/>
      <c r="U1841" s="116"/>
      <c r="V1841" s="116"/>
      <c r="W1841" s="116"/>
      <c r="X1841" s="116"/>
      <c r="Y1841" s="116"/>
      <c r="Z1841" s="116"/>
      <c r="AA1841" s="116"/>
      <c r="AB1841" s="116"/>
      <c r="AC1841" s="116"/>
      <c r="AD1841" s="116"/>
      <c r="AE1841" s="116"/>
      <c r="AF1841" s="116"/>
      <c r="AG1841" s="116"/>
      <c r="AH1841" s="116"/>
      <c r="AI1841" s="116"/>
      <c r="AJ1841" s="116"/>
    </row>
    <row r="1842" spans="1:36" s="76" customFormat="1" x14ac:dyDescent="0.25">
      <c r="A1842" s="71"/>
      <c r="E1842" s="119"/>
      <c r="F1842" s="120"/>
      <c r="G1842" s="119"/>
      <c r="H1842" s="120"/>
      <c r="I1842" s="9"/>
      <c r="J1842" s="9"/>
      <c r="K1842" s="10"/>
      <c r="P1842" s="121"/>
      <c r="Q1842" s="116"/>
      <c r="R1842" s="116"/>
      <c r="S1842" s="116"/>
      <c r="T1842" s="116"/>
      <c r="U1842" s="116"/>
      <c r="V1842" s="116"/>
      <c r="W1842" s="116"/>
      <c r="X1842" s="116"/>
      <c r="Y1842" s="116"/>
      <c r="Z1842" s="116"/>
      <c r="AA1842" s="116"/>
      <c r="AB1842" s="116"/>
      <c r="AC1842" s="116"/>
      <c r="AD1842" s="116"/>
      <c r="AE1842" s="116"/>
      <c r="AF1842" s="116"/>
      <c r="AG1842" s="116"/>
      <c r="AH1842" s="116"/>
      <c r="AI1842" s="116"/>
      <c r="AJ1842" s="116"/>
    </row>
    <row r="1843" spans="1:36" s="76" customFormat="1" x14ac:dyDescent="0.25">
      <c r="A1843" s="71"/>
      <c r="E1843" s="119"/>
      <c r="F1843" s="120"/>
      <c r="G1843" s="119"/>
      <c r="H1843" s="120"/>
      <c r="I1843" s="9"/>
      <c r="J1843" s="9"/>
      <c r="K1843" s="10"/>
      <c r="P1843" s="121"/>
      <c r="Q1843" s="116"/>
      <c r="R1843" s="116"/>
      <c r="S1843" s="116"/>
      <c r="T1843" s="116"/>
      <c r="U1843" s="116"/>
      <c r="V1843" s="116"/>
      <c r="W1843" s="116"/>
      <c r="X1843" s="116"/>
      <c r="Y1843" s="116"/>
      <c r="Z1843" s="116"/>
      <c r="AA1843" s="116"/>
      <c r="AB1843" s="116"/>
      <c r="AC1843" s="116"/>
      <c r="AD1843" s="116"/>
      <c r="AE1843" s="116"/>
      <c r="AF1843" s="116"/>
      <c r="AG1843" s="116"/>
      <c r="AH1843" s="116"/>
      <c r="AI1843" s="116"/>
      <c r="AJ1843" s="116"/>
    </row>
    <row r="1844" spans="1:36" s="76" customFormat="1" x14ac:dyDescent="0.25">
      <c r="A1844" s="71"/>
      <c r="E1844" s="119"/>
      <c r="F1844" s="120"/>
      <c r="G1844" s="119"/>
      <c r="H1844" s="120"/>
      <c r="I1844" s="9"/>
      <c r="J1844" s="9"/>
      <c r="K1844" s="10"/>
      <c r="P1844" s="121"/>
      <c r="Q1844" s="116"/>
      <c r="R1844" s="116"/>
      <c r="S1844" s="116"/>
      <c r="T1844" s="116"/>
      <c r="U1844" s="116"/>
      <c r="V1844" s="116"/>
      <c r="W1844" s="116"/>
      <c r="X1844" s="116"/>
      <c r="Y1844" s="116"/>
      <c r="Z1844" s="116"/>
      <c r="AA1844" s="116"/>
      <c r="AB1844" s="116"/>
      <c r="AC1844" s="116"/>
      <c r="AD1844" s="116"/>
      <c r="AE1844" s="116"/>
      <c r="AF1844" s="116"/>
      <c r="AG1844" s="116"/>
      <c r="AH1844" s="116"/>
      <c r="AI1844" s="116"/>
      <c r="AJ1844" s="116"/>
    </row>
    <row r="1845" spans="1:36" s="76" customFormat="1" x14ac:dyDescent="0.25">
      <c r="A1845" s="71"/>
      <c r="E1845" s="119"/>
      <c r="F1845" s="120"/>
      <c r="G1845" s="119"/>
      <c r="H1845" s="120"/>
      <c r="I1845" s="9"/>
      <c r="J1845" s="9"/>
      <c r="K1845" s="10"/>
      <c r="P1845" s="121"/>
      <c r="Q1845" s="116"/>
      <c r="R1845" s="116"/>
      <c r="S1845" s="116"/>
      <c r="T1845" s="116"/>
      <c r="U1845" s="116"/>
      <c r="V1845" s="116"/>
      <c r="W1845" s="116"/>
      <c r="X1845" s="116"/>
      <c r="Y1845" s="116"/>
      <c r="Z1845" s="116"/>
      <c r="AA1845" s="116"/>
      <c r="AB1845" s="116"/>
      <c r="AC1845" s="116"/>
      <c r="AD1845" s="116"/>
      <c r="AE1845" s="116"/>
      <c r="AF1845" s="116"/>
      <c r="AG1845" s="116"/>
      <c r="AH1845" s="116"/>
      <c r="AI1845" s="116"/>
      <c r="AJ1845" s="116"/>
    </row>
    <row r="1846" spans="1:36" s="76" customFormat="1" x14ac:dyDescent="0.25">
      <c r="A1846" s="71"/>
      <c r="E1846" s="119"/>
      <c r="F1846" s="120"/>
      <c r="G1846" s="119"/>
      <c r="H1846" s="120"/>
      <c r="I1846" s="9"/>
      <c r="J1846" s="9"/>
      <c r="K1846" s="10"/>
      <c r="P1846" s="121"/>
      <c r="Q1846" s="116"/>
      <c r="R1846" s="116"/>
      <c r="S1846" s="116"/>
      <c r="T1846" s="116"/>
      <c r="U1846" s="116"/>
      <c r="V1846" s="116"/>
      <c r="W1846" s="116"/>
      <c r="X1846" s="116"/>
      <c r="Y1846" s="116"/>
      <c r="Z1846" s="116"/>
      <c r="AA1846" s="116"/>
      <c r="AB1846" s="116"/>
      <c r="AC1846" s="116"/>
      <c r="AD1846" s="116"/>
      <c r="AE1846" s="116"/>
      <c r="AF1846" s="116"/>
      <c r="AG1846" s="116"/>
      <c r="AH1846" s="116"/>
      <c r="AI1846" s="116"/>
      <c r="AJ1846" s="116"/>
    </row>
    <row r="1847" spans="1:36" s="76" customFormat="1" x14ac:dyDescent="0.25">
      <c r="A1847" s="71"/>
      <c r="E1847" s="119"/>
      <c r="F1847" s="120"/>
      <c r="G1847" s="119"/>
      <c r="H1847" s="120"/>
      <c r="I1847" s="9"/>
      <c r="J1847" s="9"/>
      <c r="K1847" s="10"/>
      <c r="P1847" s="121"/>
      <c r="Q1847" s="116"/>
      <c r="R1847" s="116"/>
      <c r="S1847" s="116"/>
      <c r="T1847" s="116"/>
      <c r="U1847" s="116"/>
      <c r="V1847" s="116"/>
      <c r="W1847" s="116"/>
      <c r="X1847" s="116"/>
      <c r="Y1847" s="116"/>
      <c r="Z1847" s="116"/>
      <c r="AA1847" s="116"/>
      <c r="AB1847" s="116"/>
      <c r="AC1847" s="116"/>
      <c r="AD1847" s="116"/>
      <c r="AE1847" s="116"/>
      <c r="AF1847" s="116"/>
      <c r="AG1847" s="116"/>
      <c r="AH1847" s="116"/>
      <c r="AI1847" s="116"/>
      <c r="AJ1847" s="116"/>
    </row>
    <row r="1848" spans="1:36" s="76" customFormat="1" x14ac:dyDescent="0.25">
      <c r="A1848" s="71"/>
      <c r="E1848" s="119"/>
      <c r="F1848" s="120"/>
      <c r="G1848" s="119"/>
      <c r="H1848" s="120"/>
      <c r="I1848" s="9"/>
      <c r="J1848" s="9"/>
      <c r="K1848" s="10"/>
      <c r="P1848" s="121"/>
      <c r="Q1848" s="116"/>
      <c r="R1848" s="116"/>
      <c r="S1848" s="116"/>
      <c r="T1848" s="116"/>
      <c r="U1848" s="116"/>
      <c r="V1848" s="116"/>
      <c r="W1848" s="116"/>
      <c r="X1848" s="116"/>
      <c r="Y1848" s="116"/>
      <c r="Z1848" s="116"/>
      <c r="AA1848" s="116"/>
      <c r="AB1848" s="116"/>
      <c r="AC1848" s="116"/>
      <c r="AD1848" s="116"/>
      <c r="AE1848" s="116"/>
      <c r="AF1848" s="116"/>
      <c r="AG1848" s="116"/>
      <c r="AH1848" s="116"/>
      <c r="AI1848" s="116"/>
      <c r="AJ1848" s="116"/>
    </row>
    <row r="1849" spans="1:36" s="76" customFormat="1" x14ac:dyDescent="0.25">
      <c r="A1849" s="71"/>
      <c r="E1849" s="119"/>
      <c r="F1849" s="120"/>
      <c r="G1849" s="119"/>
      <c r="H1849" s="120"/>
      <c r="I1849" s="9"/>
      <c r="J1849" s="9"/>
      <c r="K1849" s="10"/>
      <c r="P1849" s="121"/>
      <c r="Q1849" s="116"/>
      <c r="R1849" s="116"/>
      <c r="S1849" s="116"/>
      <c r="T1849" s="116"/>
      <c r="U1849" s="116"/>
      <c r="V1849" s="116"/>
      <c r="W1849" s="116"/>
      <c r="X1849" s="116"/>
      <c r="Y1849" s="116"/>
      <c r="Z1849" s="116"/>
      <c r="AA1849" s="116"/>
      <c r="AB1849" s="116"/>
      <c r="AC1849" s="116"/>
      <c r="AD1849" s="116"/>
      <c r="AE1849" s="116"/>
      <c r="AF1849" s="116"/>
      <c r="AG1849" s="116"/>
      <c r="AH1849" s="116"/>
      <c r="AI1849" s="116"/>
      <c r="AJ1849" s="116"/>
    </row>
    <row r="1850" spans="1:36" s="76" customFormat="1" x14ac:dyDescent="0.25">
      <c r="A1850" s="71"/>
      <c r="E1850" s="119"/>
      <c r="F1850" s="120"/>
      <c r="G1850" s="119"/>
      <c r="H1850" s="120"/>
      <c r="I1850" s="9"/>
      <c r="J1850" s="9"/>
      <c r="K1850" s="10"/>
      <c r="P1850" s="121"/>
      <c r="Q1850" s="116"/>
      <c r="R1850" s="116"/>
      <c r="S1850" s="116"/>
      <c r="T1850" s="116"/>
      <c r="U1850" s="116"/>
      <c r="V1850" s="116"/>
      <c r="W1850" s="116"/>
      <c r="X1850" s="116"/>
      <c r="Y1850" s="116"/>
      <c r="Z1850" s="116"/>
      <c r="AA1850" s="116"/>
      <c r="AB1850" s="116"/>
      <c r="AC1850" s="116"/>
      <c r="AD1850" s="116"/>
      <c r="AE1850" s="116"/>
      <c r="AF1850" s="116"/>
      <c r="AG1850" s="116"/>
      <c r="AH1850" s="116"/>
      <c r="AI1850" s="116"/>
      <c r="AJ1850" s="116"/>
    </row>
    <row r="1851" spans="1:36" s="76" customFormat="1" x14ac:dyDescent="0.25">
      <c r="A1851" s="71"/>
      <c r="E1851" s="119"/>
      <c r="F1851" s="120"/>
      <c r="G1851" s="119"/>
      <c r="H1851" s="120"/>
      <c r="I1851" s="9"/>
      <c r="J1851" s="9"/>
      <c r="K1851" s="10"/>
      <c r="P1851" s="121"/>
      <c r="Q1851" s="116"/>
      <c r="R1851" s="116"/>
      <c r="S1851" s="116"/>
      <c r="T1851" s="116"/>
      <c r="U1851" s="116"/>
      <c r="V1851" s="116"/>
      <c r="W1851" s="116"/>
      <c r="X1851" s="116"/>
      <c r="Y1851" s="116"/>
      <c r="Z1851" s="116"/>
      <c r="AA1851" s="116"/>
      <c r="AB1851" s="116"/>
      <c r="AC1851" s="116"/>
      <c r="AD1851" s="116"/>
      <c r="AE1851" s="116"/>
      <c r="AF1851" s="116"/>
      <c r="AG1851" s="116"/>
      <c r="AH1851" s="116"/>
      <c r="AI1851" s="116"/>
      <c r="AJ1851" s="116"/>
    </row>
    <row r="1852" spans="1:36" s="76" customFormat="1" x14ac:dyDescent="0.25">
      <c r="A1852" s="71"/>
      <c r="E1852" s="119"/>
      <c r="F1852" s="120"/>
      <c r="G1852" s="119"/>
      <c r="H1852" s="120"/>
      <c r="I1852" s="9"/>
      <c r="J1852" s="9"/>
      <c r="K1852" s="10"/>
      <c r="P1852" s="121"/>
      <c r="Q1852" s="116"/>
      <c r="R1852" s="116"/>
      <c r="S1852" s="116"/>
      <c r="T1852" s="116"/>
      <c r="U1852" s="116"/>
      <c r="V1852" s="116"/>
      <c r="W1852" s="116"/>
      <c r="X1852" s="116"/>
      <c r="Y1852" s="116"/>
      <c r="Z1852" s="116"/>
      <c r="AA1852" s="116"/>
      <c r="AB1852" s="116"/>
      <c r="AC1852" s="116"/>
      <c r="AD1852" s="116"/>
      <c r="AE1852" s="116"/>
      <c r="AF1852" s="116"/>
      <c r="AG1852" s="116"/>
      <c r="AH1852" s="116"/>
      <c r="AI1852" s="116"/>
      <c r="AJ1852" s="116"/>
    </row>
    <row r="1853" spans="1:36" s="76" customFormat="1" x14ac:dyDescent="0.25">
      <c r="A1853" s="71"/>
      <c r="E1853" s="119"/>
      <c r="F1853" s="120"/>
      <c r="G1853" s="119"/>
      <c r="H1853" s="120"/>
      <c r="I1853" s="9"/>
      <c r="J1853" s="9"/>
      <c r="K1853" s="10"/>
      <c r="P1853" s="121"/>
      <c r="Q1853" s="116"/>
      <c r="R1853" s="116"/>
      <c r="S1853" s="116"/>
      <c r="T1853" s="116"/>
      <c r="U1853" s="116"/>
      <c r="V1853" s="116"/>
      <c r="W1853" s="116"/>
      <c r="X1853" s="116"/>
      <c r="Y1853" s="116"/>
      <c r="Z1853" s="116"/>
      <c r="AA1853" s="116"/>
      <c r="AB1853" s="116"/>
      <c r="AC1853" s="116"/>
      <c r="AD1853" s="116"/>
      <c r="AE1853" s="116"/>
      <c r="AF1853" s="116"/>
      <c r="AG1853" s="116"/>
      <c r="AH1853" s="116"/>
      <c r="AI1853" s="116"/>
      <c r="AJ1853" s="116"/>
    </row>
    <row r="1854" spans="1:36" s="76" customFormat="1" x14ac:dyDescent="0.25">
      <c r="A1854" s="71"/>
      <c r="E1854" s="119"/>
      <c r="F1854" s="120"/>
      <c r="G1854" s="119"/>
      <c r="H1854" s="120"/>
      <c r="I1854" s="9"/>
      <c r="J1854" s="9"/>
      <c r="K1854" s="10"/>
      <c r="P1854" s="121"/>
      <c r="Q1854" s="116"/>
      <c r="R1854" s="116"/>
      <c r="S1854" s="116"/>
      <c r="T1854" s="116"/>
      <c r="U1854" s="116"/>
      <c r="V1854" s="116"/>
      <c r="W1854" s="116"/>
      <c r="X1854" s="116"/>
      <c r="Y1854" s="116"/>
      <c r="Z1854" s="116"/>
      <c r="AA1854" s="116"/>
      <c r="AB1854" s="116"/>
      <c r="AC1854" s="116"/>
      <c r="AD1854" s="116"/>
      <c r="AE1854" s="116"/>
      <c r="AF1854" s="116"/>
      <c r="AG1854" s="116"/>
      <c r="AH1854" s="116"/>
      <c r="AI1854" s="116"/>
      <c r="AJ1854" s="116"/>
    </row>
    <row r="1855" spans="1:36" s="76" customFormat="1" x14ac:dyDescent="0.25">
      <c r="A1855" s="71"/>
      <c r="E1855" s="119"/>
      <c r="F1855" s="120"/>
      <c r="G1855" s="119"/>
      <c r="H1855" s="120"/>
      <c r="I1855" s="9"/>
      <c r="J1855" s="9"/>
      <c r="K1855" s="10"/>
      <c r="P1855" s="121"/>
      <c r="Q1855" s="116"/>
      <c r="R1855" s="116"/>
      <c r="S1855" s="116"/>
      <c r="T1855" s="116"/>
      <c r="U1855" s="116"/>
      <c r="V1855" s="116"/>
      <c r="W1855" s="116"/>
      <c r="X1855" s="116"/>
      <c r="Y1855" s="116"/>
      <c r="Z1855" s="116"/>
      <c r="AA1855" s="116"/>
      <c r="AB1855" s="116"/>
      <c r="AC1855" s="116"/>
      <c r="AD1855" s="116"/>
      <c r="AE1855" s="116"/>
      <c r="AF1855" s="116"/>
      <c r="AG1855" s="116"/>
      <c r="AH1855" s="116"/>
      <c r="AI1855" s="116"/>
      <c r="AJ1855" s="116"/>
    </row>
    <row r="1856" spans="1:36" s="76" customFormat="1" x14ac:dyDescent="0.25">
      <c r="A1856" s="71"/>
      <c r="E1856" s="119"/>
      <c r="F1856" s="120"/>
      <c r="G1856" s="119"/>
      <c r="H1856" s="120"/>
      <c r="I1856" s="9"/>
      <c r="J1856" s="9"/>
      <c r="K1856" s="10"/>
      <c r="P1856" s="121"/>
      <c r="Q1856" s="116"/>
      <c r="R1856" s="116"/>
      <c r="S1856" s="116"/>
      <c r="T1856" s="116"/>
      <c r="U1856" s="116"/>
      <c r="V1856" s="116"/>
      <c r="W1856" s="116"/>
      <c r="X1856" s="116"/>
      <c r="Y1856" s="116"/>
      <c r="Z1856" s="116"/>
      <c r="AA1856" s="116"/>
      <c r="AB1856" s="116"/>
      <c r="AC1856" s="116"/>
      <c r="AD1856" s="116"/>
      <c r="AE1856" s="116"/>
      <c r="AF1856" s="116"/>
      <c r="AG1856" s="116"/>
      <c r="AH1856" s="116"/>
      <c r="AI1856" s="116"/>
      <c r="AJ1856" s="116"/>
    </row>
    <row r="1857" spans="1:36" s="76" customFormat="1" x14ac:dyDescent="0.25">
      <c r="A1857" s="71"/>
      <c r="E1857" s="119"/>
      <c r="F1857" s="120"/>
      <c r="G1857" s="119"/>
      <c r="H1857" s="120"/>
      <c r="I1857" s="9"/>
      <c r="J1857" s="9"/>
      <c r="K1857" s="10"/>
      <c r="P1857" s="121"/>
      <c r="Q1857" s="116"/>
      <c r="R1857" s="116"/>
      <c r="S1857" s="116"/>
      <c r="T1857" s="116"/>
      <c r="U1857" s="116"/>
      <c r="V1857" s="116"/>
      <c r="W1857" s="116"/>
      <c r="X1857" s="116"/>
      <c r="Y1857" s="116"/>
      <c r="Z1857" s="116"/>
      <c r="AA1857" s="116"/>
      <c r="AB1857" s="116"/>
      <c r="AC1857" s="116"/>
      <c r="AD1857" s="116"/>
      <c r="AE1857" s="116"/>
      <c r="AF1857" s="116"/>
      <c r="AG1857" s="116"/>
      <c r="AH1857" s="116"/>
      <c r="AI1857" s="116"/>
      <c r="AJ1857" s="116"/>
    </row>
    <row r="1858" spans="1:36" s="76" customFormat="1" x14ac:dyDescent="0.25">
      <c r="A1858" s="71"/>
      <c r="E1858" s="119"/>
      <c r="F1858" s="120"/>
      <c r="G1858" s="119"/>
      <c r="H1858" s="120"/>
      <c r="I1858" s="9"/>
      <c r="J1858" s="9"/>
      <c r="K1858" s="10"/>
      <c r="P1858" s="121"/>
      <c r="Q1858" s="116"/>
      <c r="R1858" s="116"/>
      <c r="S1858" s="116"/>
      <c r="T1858" s="116"/>
      <c r="U1858" s="116"/>
      <c r="V1858" s="116"/>
      <c r="W1858" s="116"/>
      <c r="X1858" s="116"/>
      <c r="Y1858" s="116"/>
      <c r="Z1858" s="116"/>
      <c r="AA1858" s="116"/>
      <c r="AB1858" s="116"/>
      <c r="AC1858" s="116"/>
      <c r="AD1858" s="116"/>
      <c r="AE1858" s="116"/>
      <c r="AF1858" s="116"/>
      <c r="AG1858" s="116"/>
      <c r="AH1858" s="116"/>
      <c r="AI1858" s="116"/>
      <c r="AJ1858" s="116"/>
    </row>
    <row r="1859" spans="1:36" s="76" customFormat="1" x14ac:dyDescent="0.25">
      <c r="A1859" s="71"/>
      <c r="E1859" s="119"/>
      <c r="F1859" s="120"/>
      <c r="G1859" s="119"/>
      <c r="H1859" s="120"/>
      <c r="I1859" s="9"/>
      <c r="J1859" s="9"/>
      <c r="K1859" s="10"/>
      <c r="P1859" s="121"/>
      <c r="Q1859" s="116"/>
      <c r="R1859" s="116"/>
      <c r="S1859" s="116"/>
      <c r="T1859" s="116"/>
      <c r="U1859" s="116"/>
      <c r="V1859" s="116"/>
      <c r="W1859" s="116"/>
      <c r="X1859" s="116"/>
      <c r="Y1859" s="116"/>
      <c r="Z1859" s="116"/>
      <c r="AA1859" s="116"/>
      <c r="AB1859" s="116"/>
      <c r="AC1859" s="116"/>
      <c r="AD1859" s="116"/>
      <c r="AE1859" s="116"/>
      <c r="AF1859" s="116"/>
      <c r="AG1859" s="116"/>
      <c r="AH1859" s="116"/>
      <c r="AI1859" s="116"/>
      <c r="AJ1859" s="116"/>
    </row>
    <row r="1860" spans="1:36" s="76" customFormat="1" x14ac:dyDescent="0.25">
      <c r="A1860" s="71"/>
      <c r="E1860" s="119"/>
      <c r="F1860" s="120"/>
      <c r="G1860" s="119"/>
      <c r="H1860" s="120"/>
      <c r="I1860" s="9"/>
      <c r="J1860" s="9"/>
      <c r="K1860" s="10"/>
      <c r="P1860" s="121"/>
      <c r="Q1860" s="116"/>
      <c r="R1860" s="116"/>
      <c r="S1860" s="116"/>
      <c r="T1860" s="116"/>
      <c r="U1860" s="116"/>
      <c r="V1860" s="116"/>
      <c r="W1860" s="116"/>
      <c r="X1860" s="116"/>
      <c r="Y1860" s="116"/>
      <c r="Z1860" s="116"/>
      <c r="AA1860" s="116"/>
      <c r="AB1860" s="116"/>
      <c r="AC1860" s="116"/>
      <c r="AD1860" s="116"/>
      <c r="AE1860" s="116"/>
      <c r="AF1860" s="116"/>
      <c r="AG1860" s="116"/>
      <c r="AH1860" s="116"/>
      <c r="AI1860" s="116"/>
      <c r="AJ1860" s="116"/>
    </row>
    <row r="1861" spans="1:36" s="76" customFormat="1" x14ac:dyDescent="0.25">
      <c r="A1861" s="71"/>
      <c r="E1861" s="119"/>
      <c r="F1861" s="120"/>
      <c r="G1861" s="119"/>
      <c r="H1861" s="120"/>
      <c r="I1861" s="9"/>
      <c r="J1861" s="9"/>
      <c r="K1861" s="10"/>
      <c r="P1861" s="121"/>
      <c r="Q1861" s="116"/>
      <c r="R1861" s="116"/>
      <c r="S1861" s="116"/>
      <c r="T1861" s="116"/>
      <c r="U1861" s="116"/>
      <c r="V1861" s="116"/>
      <c r="W1861" s="116"/>
      <c r="X1861" s="116"/>
      <c r="Y1861" s="116"/>
      <c r="Z1861" s="116"/>
      <c r="AA1861" s="116"/>
      <c r="AB1861" s="116"/>
      <c r="AC1861" s="116"/>
      <c r="AD1861" s="116"/>
      <c r="AE1861" s="116"/>
      <c r="AF1861" s="116"/>
      <c r="AG1861" s="116"/>
      <c r="AH1861" s="116"/>
      <c r="AI1861" s="116"/>
      <c r="AJ1861" s="116"/>
    </row>
    <row r="1862" spans="1:36" s="76" customFormat="1" x14ac:dyDescent="0.25">
      <c r="A1862" s="71"/>
      <c r="E1862" s="119"/>
      <c r="F1862" s="120"/>
      <c r="G1862" s="119"/>
      <c r="H1862" s="120"/>
      <c r="I1862" s="9"/>
      <c r="J1862" s="9"/>
      <c r="K1862" s="10"/>
      <c r="P1862" s="121"/>
      <c r="Q1862" s="116"/>
      <c r="R1862" s="116"/>
      <c r="S1862" s="116"/>
      <c r="T1862" s="116"/>
      <c r="U1862" s="116"/>
      <c r="V1862" s="116"/>
      <c r="W1862" s="116"/>
      <c r="X1862" s="116"/>
      <c r="Y1862" s="116"/>
      <c r="Z1862" s="116"/>
      <c r="AA1862" s="116"/>
      <c r="AB1862" s="116"/>
      <c r="AC1862" s="116"/>
      <c r="AD1862" s="116"/>
      <c r="AE1862" s="116"/>
      <c r="AF1862" s="116"/>
      <c r="AG1862" s="116"/>
      <c r="AH1862" s="116"/>
      <c r="AI1862" s="116"/>
      <c r="AJ1862" s="116"/>
    </row>
    <row r="1863" spans="1:36" s="76" customFormat="1" x14ac:dyDescent="0.25">
      <c r="A1863" s="71"/>
      <c r="E1863" s="119"/>
      <c r="F1863" s="120"/>
      <c r="G1863" s="119"/>
      <c r="H1863" s="120"/>
      <c r="I1863" s="9"/>
      <c r="J1863" s="9"/>
      <c r="K1863" s="10"/>
      <c r="P1863" s="121"/>
      <c r="Q1863" s="116"/>
      <c r="R1863" s="116"/>
      <c r="S1863" s="116"/>
      <c r="T1863" s="116"/>
      <c r="U1863" s="116"/>
      <c r="V1863" s="116"/>
      <c r="W1863" s="116"/>
      <c r="X1863" s="116"/>
      <c r="Y1863" s="116"/>
      <c r="Z1863" s="116"/>
      <c r="AA1863" s="116"/>
      <c r="AB1863" s="116"/>
      <c r="AC1863" s="116"/>
      <c r="AD1863" s="116"/>
      <c r="AE1863" s="116"/>
      <c r="AF1863" s="116"/>
      <c r="AG1863" s="116"/>
      <c r="AH1863" s="116"/>
      <c r="AI1863" s="116"/>
      <c r="AJ1863" s="116"/>
    </row>
    <row r="1864" spans="1:36" s="76" customFormat="1" x14ac:dyDescent="0.25">
      <c r="A1864" s="71"/>
      <c r="E1864" s="119"/>
      <c r="F1864" s="120"/>
      <c r="G1864" s="119"/>
      <c r="H1864" s="120"/>
      <c r="I1864" s="9"/>
      <c r="J1864" s="9"/>
      <c r="K1864" s="10"/>
      <c r="P1864" s="121"/>
      <c r="Q1864" s="116"/>
      <c r="R1864" s="116"/>
      <c r="S1864" s="116"/>
      <c r="T1864" s="116"/>
      <c r="U1864" s="116"/>
      <c r="V1864" s="116"/>
      <c r="W1864" s="116"/>
      <c r="X1864" s="116"/>
      <c r="Y1864" s="116"/>
      <c r="Z1864" s="116"/>
      <c r="AA1864" s="116"/>
      <c r="AB1864" s="116"/>
      <c r="AC1864" s="116"/>
      <c r="AD1864" s="116"/>
      <c r="AE1864" s="116"/>
      <c r="AF1864" s="116"/>
      <c r="AG1864" s="116"/>
      <c r="AH1864" s="116"/>
      <c r="AI1864" s="116"/>
      <c r="AJ1864" s="116"/>
    </row>
    <row r="1865" spans="1:36" s="76" customFormat="1" x14ac:dyDescent="0.25">
      <c r="A1865" s="71"/>
      <c r="E1865" s="119"/>
      <c r="F1865" s="120"/>
      <c r="G1865" s="119"/>
      <c r="H1865" s="120"/>
      <c r="I1865" s="9"/>
      <c r="J1865" s="9"/>
      <c r="K1865" s="10"/>
      <c r="P1865" s="121"/>
      <c r="Q1865" s="116"/>
      <c r="R1865" s="116"/>
      <c r="S1865" s="116"/>
      <c r="T1865" s="116"/>
      <c r="U1865" s="116"/>
      <c r="V1865" s="116"/>
      <c r="W1865" s="116"/>
      <c r="X1865" s="116"/>
      <c r="Y1865" s="116"/>
      <c r="Z1865" s="116"/>
      <c r="AA1865" s="116"/>
      <c r="AB1865" s="116"/>
      <c r="AC1865" s="116"/>
      <c r="AD1865" s="116"/>
      <c r="AE1865" s="116"/>
      <c r="AF1865" s="116"/>
      <c r="AG1865" s="116"/>
      <c r="AH1865" s="116"/>
      <c r="AI1865" s="116"/>
      <c r="AJ1865" s="116"/>
    </row>
    <row r="1866" spans="1:36" s="76" customFormat="1" x14ac:dyDescent="0.25">
      <c r="A1866" s="71"/>
      <c r="E1866" s="119"/>
      <c r="F1866" s="120"/>
      <c r="G1866" s="119"/>
      <c r="H1866" s="120"/>
      <c r="I1866" s="9"/>
      <c r="J1866" s="9"/>
      <c r="K1866" s="10"/>
      <c r="P1866" s="121"/>
      <c r="Q1866" s="116"/>
      <c r="R1866" s="116"/>
      <c r="S1866" s="116"/>
      <c r="T1866" s="116"/>
      <c r="U1866" s="116"/>
      <c r="V1866" s="116"/>
      <c r="W1866" s="116"/>
      <c r="X1866" s="116"/>
      <c r="Y1866" s="116"/>
      <c r="Z1866" s="116"/>
      <c r="AA1866" s="116"/>
      <c r="AB1866" s="116"/>
      <c r="AC1866" s="116"/>
      <c r="AD1866" s="116"/>
      <c r="AE1866" s="116"/>
      <c r="AF1866" s="116"/>
      <c r="AG1866" s="116"/>
      <c r="AH1866" s="116"/>
      <c r="AI1866" s="116"/>
      <c r="AJ1866" s="116"/>
    </row>
    <row r="1867" spans="1:36" s="76" customFormat="1" x14ac:dyDescent="0.25">
      <c r="A1867" s="71"/>
      <c r="E1867" s="119"/>
      <c r="F1867" s="120"/>
      <c r="G1867" s="119"/>
      <c r="H1867" s="120"/>
      <c r="I1867" s="9"/>
      <c r="J1867" s="9"/>
      <c r="K1867" s="10"/>
      <c r="P1867" s="121"/>
      <c r="Q1867" s="116"/>
      <c r="R1867" s="116"/>
      <c r="S1867" s="116"/>
      <c r="T1867" s="116"/>
      <c r="U1867" s="116"/>
      <c r="V1867" s="116"/>
      <c r="W1867" s="116"/>
      <c r="X1867" s="116"/>
      <c r="Y1867" s="116"/>
      <c r="Z1867" s="116"/>
      <c r="AA1867" s="116"/>
      <c r="AB1867" s="116"/>
      <c r="AC1867" s="116"/>
      <c r="AD1867" s="116"/>
      <c r="AE1867" s="116"/>
      <c r="AF1867" s="116"/>
      <c r="AG1867" s="116"/>
      <c r="AH1867" s="116"/>
      <c r="AI1867" s="116"/>
      <c r="AJ1867" s="116"/>
    </row>
    <row r="1868" spans="1:36" s="76" customFormat="1" x14ac:dyDescent="0.25">
      <c r="A1868" s="71"/>
      <c r="E1868" s="119"/>
      <c r="F1868" s="120"/>
      <c r="G1868" s="119"/>
      <c r="H1868" s="120"/>
      <c r="I1868" s="9"/>
      <c r="J1868" s="9"/>
      <c r="K1868" s="10"/>
      <c r="P1868" s="121"/>
      <c r="Q1868" s="116"/>
      <c r="R1868" s="116"/>
      <c r="S1868" s="116"/>
      <c r="T1868" s="116"/>
      <c r="U1868" s="116"/>
      <c r="V1868" s="116"/>
      <c r="W1868" s="116"/>
      <c r="X1868" s="116"/>
      <c r="Y1868" s="116"/>
      <c r="Z1868" s="116"/>
      <c r="AA1868" s="116"/>
      <c r="AB1868" s="116"/>
      <c r="AC1868" s="116"/>
      <c r="AD1868" s="116"/>
      <c r="AE1868" s="116"/>
      <c r="AF1868" s="116"/>
      <c r="AG1868" s="116"/>
      <c r="AH1868" s="116"/>
      <c r="AI1868" s="116"/>
      <c r="AJ1868" s="116"/>
    </row>
    <row r="1869" spans="1:36" s="76" customFormat="1" x14ac:dyDescent="0.25">
      <c r="A1869" s="71"/>
      <c r="E1869" s="119"/>
      <c r="F1869" s="120"/>
      <c r="G1869" s="119"/>
      <c r="H1869" s="120"/>
      <c r="I1869" s="9"/>
      <c r="J1869" s="9"/>
      <c r="K1869" s="10"/>
      <c r="P1869" s="121"/>
      <c r="Q1869" s="116"/>
      <c r="R1869" s="116"/>
      <c r="S1869" s="116"/>
      <c r="T1869" s="116"/>
      <c r="U1869" s="116"/>
      <c r="V1869" s="116"/>
      <c r="W1869" s="116"/>
      <c r="X1869" s="116"/>
      <c r="Y1869" s="116"/>
      <c r="Z1869" s="116"/>
      <c r="AA1869" s="116"/>
      <c r="AB1869" s="116"/>
      <c r="AC1869" s="116"/>
      <c r="AD1869" s="116"/>
      <c r="AE1869" s="116"/>
      <c r="AF1869" s="116"/>
      <c r="AG1869" s="116"/>
      <c r="AH1869" s="116"/>
      <c r="AI1869" s="116"/>
      <c r="AJ1869" s="116"/>
    </row>
    <row r="1870" spans="1:36" s="76" customFormat="1" x14ac:dyDescent="0.25">
      <c r="A1870" s="71"/>
      <c r="E1870" s="119"/>
      <c r="F1870" s="120"/>
      <c r="G1870" s="119"/>
      <c r="H1870" s="120"/>
      <c r="I1870" s="9"/>
      <c r="J1870" s="9"/>
      <c r="K1870" s="10"/>
      <c r="P1870" s="121"/>
      <c r="Q1870" s="116"/>
      <c r="R1870" s="116"/>
      <c r="S1870" s="116"/>
      <c r="T1870" s="116"/>
      <c r="U1870" s="116"/>
      <c r="V1870" s="116"/>
      <c r="W1870" s="116"/>
      <c r="X1870" s="116"/>
      <c r="Y1870" s="116"/>
      <c r="Z1870" s="116"/>
      <c r="AA1870" s="116"/>
      <c r="AB1870" s="116"/>
      <c r="AC1870" s="116"/>
      <c r="AD1870" s="116"/>
      <c r="AE1870" s="116"/>
      <c r="AF1870" s="116"/>
      <c r="AG1870" s="116"/>
      <c r="AH1870" s="116"/>
      <c r="AI1870" s="116"/>
      <c r="AJ1870" s="116"/>
    </row>
    <row r="1871" spans="1:36" s="76" customFormat="1" x14ac:dyDescent="0.25">
      <c r="A1871" s="71"/>
      <c r="E1871" s="119"/>
      <c r="F1871" s="120"/>
      <c r="G1871" s="119"/>
      <c r="H1871" s="120"/>
      <c r="I1871" s="9"/>
      <c r="J1871" s="9"/>
      <c r="K1871" s="10"/>
      <c r="P1871" s="121"/>
      <c r="Q1871" s="116"/>
      <c r="R1871" s="116"/>
      <c r="S1871" s="116"/>
      <c r="T1871" s="116"/>
      <c r="U1871" s="116"/>
      <c r="V1871" s="116"/>
      <c r="W1871" s="116"/>
      <c r="X1871" s="116"/>
      <c r="Y1871" s="116"/>
      <c r="Z1871" s="116"/>
      <c r="AA1871" s="116"/>
      <c r="AB1871" s="116"/>
      <c r="AC1871" s="116"/>
      <c r="AD1871" s="116"/>
      <c r="AE1871" s="116"/>
      <c r="AF1871" s="116"/>
      <c r="AG1871" s="116"/>
      <c r="AH1871" s="116"/>
      <c r="AI1871" s="116"/>
      <c r="AJ1871" s="116"/>
    </row>
    <row r="1872" spans="1:36" s="76" customFormat="1" x14ac:dyDescent="0.25">
      <c r="A1872" s="71"/>
      <c r="E1872" s="119"/>
      <c r="F1872" s="120"/>
      <c r="G1872" s="119"/>
      <c r="H1872" s="120"/>
      <c r="I1872" s="9"/>
      <c r="J1872" s="9"/>
      <c r="K1872" s="10"/>
      <c r="P1872" s="121"/>
      <c r="Q1872" s="116"/>
      <c r="R1872" s="116"/>
      <c r="S1872" s="116"/>
      <c r="T1872" s="116"/>
      <c r="U1872" s="116"/>
      <c r="V1872" s="116"/>
      <c r="W1872" s="116"/>
      <c r="X1872" s="116"/>
      <c r="Y1872" s="116"/>
      <c r="Z1872" s="116"/>
      <c r="AA1872" s="116"/>
      <c r="AB1872" s="116"/>
      <c r="AC1872" s="116"/>
      <c r="AD1872" s="116"/>
      <c r="AE1872" s="116"/>
      <c r="AF1872" s="116"/>
      <c r="AG1872" s="116"/>
      <c r="AH1872" s="116"/>
      <c r="AI1872" s="116"/>
      <c r="AJ1872" s="116"/>
    </row>
    <row r="1873" spans="1:36" s="76" customFormat="1" x14ac:dyDescent="0.25">
      <c r="A1873" s="71"/>
      <c r="E1873" s="119"/>
      <c r="F1873" s="120"/>
      <c r="G1873" s="119"/>
      <c r="H1873" s="120"/>
      <c r="I1873" s="9"/>
      <c r="J1873" s="9"/>
      <c r="K1873" s="10"/>
      <c r="P1873" s="121"/>
      <c r="Q1873" s="116"/>
      <c r="R1873" s="116"/>
      <c r="S1873" s="116"/>
      <c r="T1873" s="116"/>
      <c r="U1873" s="116"/>
      <c r="V1873" s="116"/>
      <c r="W1873" s="116"/>
      <c r="X1873" s="116"/>
      <c r="Y1873" s="116"/>
      <c r="Z1873" s="116"/>
      <c r="AA1873" s="116"/>
      <c r="AB1873" s="116"/>
      <c r="AC1873" s="116"/>
      <c r="AD1873" s="116"/>
      <c r="AE1873" s="116"/>
      <c r="AF1873" s="116"/>
      <c r="AG1873" s="116"/>
      <c r="AH1873" s="116"/>
      <c r="AI1873" s="116"/>
      <c r="AJ1873" s="116"/>
    </row>
    <row r="1874" spans="1:36" s="76" customFormat="1" x14ac:dyDescent="0.25">
      <c r="A1874" s="71"/>
      <c r="E1874" s="119"/>
      <c r="F1874" s="120"/>
      <c r="G1874" s="119"/>
      <c r="H1874" s="120"/>
      <c r="I1874" s="9"/>
      <c r="J1874" s="9"/>
      <c r="K1874" s="10"/>
      <c r="P1874" s="121"/>
      <c r="Q1874" s="116"/>
      <c r="R1874" s="116"/>
      <c r="S1874" s="116"/>
      <c r="T1874" s="116"/>
      <c r="U1874" s="116"/>
      <c r="V1874" s="116"/>
      <c r="W1874" s="116"/>
      <c r="X1874" s="116"/>
      <c r="Y1874" s="116"/>
      <c r="Z1874" s="116"/>
      <c r="AA1874" s="116"/>
      <c r="AB1874" s="116"/>
      <c r="AC1874" s="116"/>
      <c r="AD1874" s="116"/>
      <c r="AE1874" s="116"/>
      <c r="AF1874" s="116"/>
      <c r="AG1874" s="116"/>
      <c r="AH1874" s="116"/>
      <c r="AI1874" s="116"/>
      <c r="AJ1874" s="116"/>
    </row>
    <row r="1875" spans="1:36" s="76" customFormat="1" x14ac:dyDescent="0.25">
      <c r="A1875" s="71"/>
      <c r="E1875" s="119"/>
      <c r="F1875" s="120"/>
      <c r="G1875" s="119"/>
      <c r="H1875" s="120"/>
      <c r="I1875" s="9"/>
      <c r="J1875" s="9"/>
      <c r="K1875" s="10"/>
      <c r="P1875" s="121"/>
      <c r="Q1875" s="116"/>
      <c r="R1875" s="116"/>
      <c r="S1875" s="116"/>
      <c r="T1875" s="116"/>
      <c r="U1875" s="116"/>
      <c r="V1875" s="116"/>
      <c r="W1875" s="116"/>
      <c r="X1875" s="116"/>
      <c r="Y1875" s="116"/>
      <c r="Z1875" s="116"/>
      <c r="AA1875" s="116"/>
      <c r="AB1875" s="116"/>
      <c r="AC1875" s="116"/>
      <c r="AD1875" s="116"/>
      <c r="AE1875" s="116"/>
      <c r="AF1875" s="116"/>
      <c r="AG1875" s="116"/>
      <c r="AH1875" s="116"/>
      <c r="AI1875" s="116"/>
      <c r="AJ1875" s="116"/>
    </row>
    <row r="1876" spans="1:36" s="76" customFormat="1" x14ac:dyDescent="0.25">
      <c r="A1876" s="71"/>
      <c r="E1876" s="119"/>
      <c r="F1876" s="120"/>
      <c r="G1876" s="119"/>
      <c r="H1876" s="120"/>
      <c r="I1876" s="9"/>
      <c r="J1876" s="9"/>
      <c r="K1876" s="10"/>
      <c r="P1876" s="121"/>
      <c r="Q1876" s="116"/>
      <c r="R1876" s="116"/>
      <c r="S1876" s="116"/>
      <c r="T1876" s="116"/>
      <c r="U1876" s="116"/>
      <c r="V1876" s="116"/>
      <c r="W1876" s="116"/>
      <c r="X1876" s="116"/>
      <c r="Y1876" s="116"/>
      <c r="Z1876" s="116"/>
      <c r="AA1876" s="116"/>
      <c r="AB1876" s="116"/>
      <c r="AC1876" s="116"/>
      <c r="AD1876" s="116"/>
      <c r="AE1876" s="116"/>
      <c r="AF1876" s="116"/>
      <c r="AG1876" s="116"/>
      <c r="AH1876" s="116"/>
      <c r="AI1876" s="116"/>
      <c r="AJ1876" s="116"/>
    </row>
    <row r="1877" spans="1:36" s="76" customFormat="1" x14ac:dyDescent="0.25">
      <c r="A1877" s="71"/>
      <c r="E1877" s="119"/>
      <c r="F1877" s="120"/>
      <c r="G1877" s="119"/>
      <c r="H1877" s="120"/>
      <c r="I1877" s="9"/>
      <c r="J1877" s="9"/>
      <c r="K1877" s="10"/>
      <c r="P1877" s="121"/>
      <c r="Q1877" s="116"/>
      <c r="R1877" s="116"/>
      <c r="S1877" s="116"/>
      <c r="T1877" s="116"/>
      <c r="U1877" s="116"/>
      <c r="V1877" s="116"/>
      <c r="W1877" s="116"/>
      <c r="X1877" s="116"/>
      <c r="Y1877" s="116"/>
      <c r="Z1877" s="116"/>
      <c r="AA1877" s="116"/>
      <c r="AB1877" s="116"/>
      <c r="AC1877" s="116"/>
      <c r="AD1877" s="116"/>
      <c r="AE1877" s="116"/>
      <c r="AF1877" s="116"/>
      <c r="AG1877" s="116"/>
      <c r="AH1877" s="116"/>
      <c r="AI1877" s="116"/>
      <c r="AJ1877" s="116"/>
    </row>
    <row r="1878" spans="1:36" s="76" customFormat="1" x14ac:dyDescent="0.25">
      <c r="A1878" s="71"/>
      <c r="E1878" s="119"/>
      <c r="F1878" s="120"/>
      <c r="G1878" s="119"/>
      <c r="H1878" s="120"/>
      <c r="I1878" s="9"/>
      <c r="J1878" s="9"/>
      <c r="K1878" s="10"/>
      <c r="P1878" s="121"/>
      <c r="Q1878" s="116"/>
      <c r="R1878" s="116"/>
      <c r="S1878" s="116"/>
      <c r="T1878" s="116"/>
      <c r="U1878" s="116"/>
      <c r="V1878" s="116"/>
      <c r="W1878" s="116"/>
      <c r="X1878" s="116"/>
      <c r="Y1878" s="116"/>
      <c r="Z1878" s="116"/>
      <c r="AA1878" s="116"/>
      <c r="AB1878" s="116"/>
      <c r="AC1878" s="116"/>
      <c r="AD1878" s="116"/>
      <c r="AE1878" s="116"/>
      <c r="AF1878" s="116"/>
      <c r="AG1878" s="116"/>
      <c r="AH1878" s="116"/>
      <c r="AI1878" s="116"/>
      <c r="AJ1878" s="116"/>
    </row>
    <row r="1879" spans="1:36" s="76" customFormat="1" x14ac:dyDescent="0.25">
      <c r="A1879" s="71"/>
      <c r="E1879" s="119"/>
      <c r="F1879" s="120"/>
      <c r="G1879" s="119"/>
      <c r="H1879" s="120"/>
      <c r="I1879" s="9"/>
      <c r="J1879" s="9"/>
      <c r="K1879" s="10"/>
      <c r="P1879" s="121"/>
      <c r="Q1879" s="116"/>
      <c r="R1879" s="116"/>
      <c r="S1879" s="116"/>
      <c r="T1879" s="116"/>
      <c r="U1879" s="116"/>
      <c r="V1879" s="116"/>
      <c r="W1879" s="116"/>
      <c r="X1879" s="116"/>
      <c r="Y1879" s="116"/>
      <c r="Z1879" s="116"/>
      <c r="AA1879" s="116"/>
      <c r="AB1879" s="116"/>
      <c r="AC1879" s="116"/>
      <c r="AD1879" s="116"/>
      <c r="AE1879" s="116"/>
      <c r="AF1879" s="116"/>
      <c r="AG1879" s="116"/>
      <c r="AH1879" s="116"/>
      <c r="AI1879" s="116"/>
      <c r="AJ1879" s="116"/>
    </row>
    <row r="1880" spans="1:36" s="76" customFormat="1" x14ac:dyDescent="0.25">
      <c r="A1880" s="71"/>
      <c r="E1880" s="119"/>
      <c r="F1880" s="120"/>
      <c r="G1880" s="119"/>
      <c r="H1880" s="120"/>
      <c r="I1880" s="9"/>
      <c r="J1880" s="9"/>
      <c r="K1880" s="10"/>
      <c r="P1880" s="121"/>
      <c r="Q1880" s="116"/>
      <c r="R1880" s="116"/>
      <c r="S1880" s="116"/>
      <c r="T1880" s="116"/>
      <c r="U1880" s="116"/>
      <c r="V1880" s="116"/>
      <c r="W1880" s="116"/>
      <c r="X1880" s="116"/>
      <c r="Y1880" s="116"/>
      <c r="Z1880" s="116"/>
      <c r="AA1880" s="116"/>
      <c r="AB1880" s="116"/>
      <c r="AC1880" s="116"/>
      <c r="AD1880" s="116"/>
      <c r="AE1880" s="116"/>
      <c r="AF1880" s="116"/>
      <c r="AG1880" s="116"/>
      <c r="AH1880" s="116"/>
      <c r="AI1880" s="116"/>
      <c r="AJ1880" s="116"/>
    </row>
    <row r="1881" spans="1:36" s="76" customFormat="1" x14ac:dyDescent="0.25">
      <c r="A1881" s="71"/>
      <c r="E1881" s="119"/>
      <c r="F1881" s="120"/>
      <c r="G1881" s="119"/>
      <c r="H1881" s="120"/>
      <c r="I1881" s="9"/>
      <c r="J1881" s="9"/>
      <c r="K1881" s="10"/>
      <c r="P1881" s="121"/>
      <c r="Q1881" s="116"/>
      <c r="R1881" s="116"/>
      <c r="S1881" s="116"/>
      <c r="T1881" s="116"/>
      <c r="U1881" s="116"/>
      <c r="V1881" s="116"/>
      <c r="W1881" s="116"/>
      <c r="X1881" s="116"/>
      <c r="Y1881" s="116"/>
      <c r="Z1881" s="116"/>
      <c r="AA1881" s="116"/>
      <c r="AB1881" s="116"/>
      <c r="AC1881" s="116"/>
      <c r="AD1881" s="116"/>
      <c r="AE1881" s="116"/>
      <c r="AF1881" s="116"/>
      <c r="AG1881" s="116"/>
      <c r="AH1881" s="116"/>
      <c r="AI1881" s="116"/>
      <c r="AJ1881" s="116"/>
    </row>
    <row r="1882" spans="1:36" s="76" customFormat="1" x14ac:dyDescent="0.25">
      <c r="A1882" s="71"/>
      <c r="E1882" s="119"/>
      <c r="F1882" s="120"/>
      <c r="G1882" s="119"/>
      <c r="H1882" s="120"/>
      <c r="I1882" s="9"/>
      <c r="J1882" s="9"/>
      <c r="K1882" s="10"/>
      <c r="P1882" s="121"/>
      <c r="Q1882" s="116"/>
      <c r="R1882" s="116"/>
      <c r="S1882" s="116"/>
      <c r="T1882" s="116"/>
      <c r="U1882" s="116"/>
      <c r="V1882" s="116"/>
      <c r="W1882" s="116"/>
      <c r="X1882" s="116"/>
      <c r="Y1882" s="116"/>
      <c r="Z1882" s="116"/>
      <c r="AA1882" s="116"/>
      <c r="AB1882" s="116"/>
      <c r="AC1882" s="116"/>
      <c r="AD1882" s="116"/>
      <c r="AE1882" s="116"/>
      <c r="AF1882" s="116"/>
      <c r="AG1882" s="116"/>
      <c r="AH1882" s="116"/>
      <c r="AI1882" s="116"/>
      <c r="AJ1882" s="116"/>
    </row>
    <row r="1883" spans="1:36" s="76" customFormat="1" x14ac:dyDescent="0.25">
      <c r="A1883" s="71"/>
      <c r="E1883" s="119"/>
      <c r="F1883" s="120"/>
      <c r="G1883" s="119"/>
      <c r="H1883" s="120"/>
      <c r="I1883" s="9"/>
      <c r="J1883" s="9"/>
      <c r="K1883" s="10"/>
      <c r="P1883" s="121"/>
      <c r="Q1883" s="116"/>
      <c r="R1883" s="116"/>
      <c r="S1883" s="116"/>
      <c r="T1883" s="116"/>
      <c r="U1883" s="116"/>
      <c r="V1883" s="116"/>
      <c r="W1883" s="116"/>
      <c r="X1883" s="116"/>
      <c r="Y1883" s="116"/>
      <c r="Z1883" s="116"/>
      <c r="AA1883" s="116"/>
      <c r="AB1883" s="116"/>
      <c r="AC1883" s="116"/>
      <c r="AD1883" s="116"/>
      <c r="AE1883" s="116"/>
      <c r="AF1883" s="116"/>
      <c r="AG1883" s="116"/>
      <c r="AH1883" s="116"/>
      <c r="AI1883" s="116"/>
      <c r="AJ1883" s="116"/>
    </row>
    <row r="1884" spans="1:36" s="76" customFormat="1" x14ac:dyDescent="0.25">
      <c r="A1884" s="71"/>
      <c r="E1884" s="119"/>
      <c r="F1884" s="120"/>
      <c r="G1884" s="119"/>
      <c r="H1884" s="120"/>
      <c r="I1884" s="9"/>
      <c r="J1884" s="9"/>
      <c r="K1884" s="10"/>
      <c r="P1884" s="121"/>
      <c r="Q1884" s="116"/>
      <c r="R1884" s="116"/>
      <c r="S1884" s="116"/>
      <c r="T1884" s="116"/>
      <c r="U1884" s="116"/>
      <c r="V1884" s="116"/>
      <c r="W1884" s="116"/>
      <c r="X1884" s="116"/>
      <c r="Y1884" s="116"/>
      <c r="Z1884" s="116"/>
      <c r="AA1884" s="116"/>
      <c r="AB1884" s="116"/>
      <c r="AC1884" s="116"/>
      <c r="AD1884" s="116"/>
      <c r="AE1884" s="116"/>
      <c r="AF1884" s="116"/>
      <c r="AG1884" s="116"/>
      <c r="AH1884" s="116"/>
      <c r="AI1884" s="116"/>
      <c r="AJ1884" s="116"/>
    </row>
    <row r="1885" spans="1:36" s="76" customFormat="1" x14ac:dyDescent="0.25">
      <c r="A1885" s="71"/>
      <c r="E1885" s="119"/>
      <c r="F1885" s="120"/>
      <c r="G1885" s="119"/>
      <c r="H1885" s="120"/>
      <c r="I1885" s="9"/>
      <c r="J1885" s="9"/>
      <c r="K1885" s="10"/>
      <c r="P1885" s="121"/>
      <c r="Q1885" s="116"/>
      <c r="R1885" s="116"/>
      <c r="S1885" s="116"/>
      <c r="T1885" s="116"/>
      <c r="U1885" s="116"/>
      <c r="V1885" s="116"/>
      <c r="W1885" s="116"/>
      <c r="X1885" s="116"/>
      <c r="Y1885" s="116"/>
      <c r="Z1885" s="116"/>
      <c r="AA1885" s="116"/>
      <c r="AB1885" s="116"/>
      <c r="AC1885" s="116"/>
      <c r="AD1885" s="116"/>
      <c r="AE1885" s="116"/>
      <c r="AF1885" s="116"/>
      <c r="AG1885" s="116"/>
      <c r="AH1885" s="116"/>
      <c r="AI1885" s="116"/>
      <c r="AJ1885" s="116"/>
    </row>
    <row r="1886" spans="1:36" s="76" customFormat="1" x14ac:dyDescent="0.25">
      <c r="A1886" s="71"/>
      <c r="E1886" s="119"/>
      <c r="F1886" s="120"/>
      <c r="G1886" s="119"/>
      <c r="H1886" s="120"/>
      <c r="I1886" s="9"/>
      <c r="J1886" s="9"/>
      <c r="K1886" s="10"/>
      <c r="P1886" s="121"/>
      <c r="Q1886" s="116"/>
      <c r="R1886" s="116"/>
      <c r="S1886" s="116"/>
      <c r="T1886" s="116"/>
      <c r="U1886" s="116"/>
      <c r="V1886" s="116"/>
      <c r="W1886" s="116"/>
      <c r="X1886" s="116"/>
      <c r="Y1886" s="116"/>
      <c r="Z1886" s="116"/>
      <c r="AA1886" s="116"/>
      <c r="AB1886" s="116"/>
      <c r="AC1886" s="116"/>
      <c r="AD1886" s="116"/>
      <c r="AE1886" s="116"/>
      <c r="AF1886" s="116"/>
      <c r="AG1886" s="116"/>
      <c r="AH1886" s="116"/>
      <c r="AI1886" s="116"/>
      <c r="AJ1886" s="116"/>
    </row>
    <row r="1887" spans="1:36" s="76" customFormat="1" x14ac:dyDescent="0.25">
      <c r="A1887" s="71"/>
      <c r="E1887" s="119"/>
      <c r="F1887" s="120"/>
      <c r="G1887" s="119"/>
      <c r="H1887" s="120"/>
      <c r="I1887" s="9"/>
      <c r="J1887" s="9"/>
      <c r="K1887" s="10"/>
      <c r="P1887" s="121"/>
      <c r="Q1887" s="116"/>
      <c r="R1887" s="116"/>
      <c r="S1887" s="116"/>
      <c r="T1887" s="116"/>
      <c r="U1887" s="116"/>
      <c r="V1887" s="116"/>
      <c r="W1887" s="116"/>
      <c r="X1887" s="116"/>
      <c r="Y1887" s="116"/>
      <c r="Z1887" s="116"/>
      <c r="AA1887" s="116"/>
      <c r="AB1887" s="116"/>
      <c r="AC1887" s="116"/>
      <c r="AD1887" s="116"/>
      <c r="AE1887" s="116"/>
      <c r="AF1887" s="116"/>
      <c r="AG1887" s="116"/>
      <c r="AH1887" s="116"/>
      <c r="AI1887" s="116"/>
      <c r="AJ1887" s="116"/>
    </row>
    <row r="1888" spans="1:36" s="76" customFormat="1" x14ac:dyDescent="0.25">
      <c r="A1888" s="71"/>
      <c r="E1888" s="119"/>
      <c r="F1888" s="120"/>
      <c r="G1888" s="119"/>
      <c r="H1888" s="120"/>
      <c r="I1888" s="9"/>
      <c r="J1888" s="9"/>
      <c r="K1888" s="10"/>
      <c r="P1888" s="121"/>
      <c r="Q1888" s="116"/>
      <c r="R1888" s="116"/>
      <c r="S1888" s="116"/>
      <c r="T1888" s="116"/>
      <c r="U1888" s="116"/>
      <c r="V1888" s="116"/>
      <c r="W1888" s="116"/>
      <c r="X1888" s="116"/>
      <c r="Y1888" s="116"/>
      <c r="Z1888" s="116"/>
      <c r="AA1888" s="116"/>
      <c r="AB1888" s="116"/>
      <c r="AC1888" s="116"/>
      <c r="AD1888" s="116"/>
      <c r="AE1888" s="116"/>
      <c r="AF1888" s="116"/>
      <c r="AG1888" s="116"/>
      <c r="AH1888" s="116"/>
      <c r="AI1888" s="116"/>
      <c r="AJ1888" s="116"/>
    </row>
    <row r="1889" spans="1:36" s="76" customFormat="1" x14ac:dyDescent="0.25">
      <c r="A1889" s="71"/>
      <c r="E1889" s="119"/>
      <c r="F1889" s="120"/>
      <c r="G1889" s="119"/>
      <c r="H1889" s="120"/>
      <c r="I1889" s="9"/>
      <c r="J1889" s="9"/>
      <c r="K1889" s="10"/>
      <c r="P1889" s="121"/>
      <c r="Q1889" s="116"/>
      <c r="R1889" s="116"/>
      <c r="S1889" s="116"/>
      <c r="T1889" s="116"/>
      <c r="U1889" s="116"/>
      <c r="V1889" s="116"/>
      <c r="W1889" s="116"/>
      <c r="X1889" s="116"/>
      <c r="Y1889" s="116"/>
      <c r="Z1889" s="116"/>
      <c r="AA1889" s="116"/>
      <c r="AB1889" s="116"/>
      <c r="AC1889" s="116"/>
      <c r="AD1889" s="116"/>
      <c r="AE1889" s="116"/>
      <c r="AF1889" s="116"/>
      <c r="AG1889" s="116"/>
      <c r="AH1889" s="116"/>
      <c r="AI1889" s="116"/>
      <c r="AJ1889" s="116"/>
    </row>
    <row r="1890" spans="1:36" s="76" customFormat="1" x14ac:dyDescent="0.25">
      <c r="A1890" s="71"/>
      <c r="E1890" s="119"/>
      <c r="F1890" s="120"/>
      <c r="G1890" s="119"/>
      <c r="H1890" s="120"/>
      <c r="I1890" s="9"/>
      <c r="J1890" s="9"/>
      <c r="K1890" s="10"/>
      <c r="P1890" s="121"/>
      <c r="Q1890" s="116"/>
      <c r="R1890" s="116"/>
      <c r="S1890" s="116"/>
      <c r="T1890" s="116"/>
      <c r="U1890" s="116"/>
      <c r="V1890" s="116"/>
      <c r="W1890" s="116"/>
      <c r="X1890" s="116"/>
      <c r="Y1890" s="116"/>
      <c r="Z1890" s="116"/>
      <c r="AA1890" s="116"/>
      <c r="AB1890" s="116"/>
      <c r="AC1890" s="116"/>
      <c r="AD1890" s="116"/>
      <c r="AE1890" s="116"/>
      <c r="AF1890" s="116"/>
      <c r="AG1890" s="116"/>
      <c r="AH1890" s="116"/>
      <c r="AI1890" s="116"/>
      <c r="AJ1890" s="116"/>
    </row>
    <row r="1891" spans="1:36" s="76" customFormat="1" x14ac:dyDescent="0.25">
      <c r="A1891" s="71"/>
      <c r="E1891" s="119"/>
      <c r="F1891" s="120"/>
      <c r="G1891" s="119"/>
      <c r="H1891" s="120"/>
      <c r="I1891" s="9"/>
      <c r="J1891" s="9"/>
      <c r="K1891" s="10"/>
      <c r="P1891" s="121"/>
      <c r="Q1891" s="116"/>
      <c r="R1891" s="116"/>
      <c r="S1891" s="116"/>
      <c r="T1891" s="116"/>
      <c r="U1891" s="116"/>
      <c r="V1891" s="116"/>
      <c r="W1891" s="116"/>
      <c r="X1891" s="116"/>
      <c r="Y1891" s="116"/>
      <c r="Z1891" s="116"/>
      <c r="AA1891" s="116"/>
      <c r="AB1891" s="116"/>
      <c r="AC1891" s="116"/>
      <c r="AD1891" s="116"/>
      <c r="AE1891" s="116"/>
      <c r="AF1891" s="116"/>
      <c r="AG1891" s="116"/>
      <c r="AH1891" s="116"/>
      <c r="AI1891" s="116"/>
      <c r="AJ1891" s="116"/>
    </row>
    <row r="1892" spans="1:36" s="76" customFormat="1" x14ac:dyDescent="0.25">
      <c r="A1892" s="71"/>
      <c r="E1892" s="119"/>
      <c r="F1892" s="120"/>
      <c r="G1892" s="119"/>
      <c r="H1892" s="120"/>
      <c r="I1892" s="9"/>
      <c r="J1892" s="9"/>
      <c r="K1892" s="10"/>
      <c r="P1892" s="121"/>
      <c r="Q1892" s="116"/>
      <c r="R1892" s="116"/>
      <c r="S1892" s="116"/>
      <c r="T1892" s="116"/>
      <c r="U1892" s="116"/>
      <c r="V1892" s="116"/>
      <c r="W1892" s="116"/>
      <c r="X1892" s="116"/>
      <c r="Y1892" s="116"/>
      <c r="Z1892" s="116"/>
      <c r="AA1892" s="116"/>
      <c r="AB1892" s="116"/>
      <c r="AC1892" s="116"/>
      <c r="AD1892" s="116"/>
      <c r="AE1892" s="116"/>
      <c r="AF1892" s="116"/>
      <c r="AG1892" s="116"/>
      <c r="AH1892" s="116"/>
      <c r="AI1892" s="116"/>
      <c r="AJ1892" s="116"/>
    </row>
    <row r="1893" spans="1:36" s="76" customFormat="1" x14ac:dyDescent="0.25">
      <c r="A1893" s="71"/>
      <c r="E1893" s="119"/>
      <c r="F1893" s="120"/>
      <c r="G1893" s="119"/>
      <c r="H1893" s="120"/>
      <c r="I1893" s="9"/>
      <c r="J1893" s="9"/>
      <c r="K1893" s="10"/>
      <c r="P1893" s="121"/>
      <c r="Q1893" s="116"/>
      <c r="R1893" s="116"/>
      <c r="S1893" s="116"/>
      <c r="T1893" s="116"/>
      <c r="U1893" s="116"/>
      <c r="V1893" s="116"/>
      <c r="W1893" s="116"/>
      <c r="X1893" s="116"/>
      <c r="Y1893" s="116"/>
      <c r="Z1893" s="116"/>
      <c r="AA1893" s="116"/>
      <c r="AB1893" s="116"/>
      <c r="AC1893" s="116"/>
      <c r="AD1893" s="116"/>
      <c r="AE1893" s="116"/>
      <c r="AF1893" s="116"/>
      <c r="AG1893" s="116"/>
      <c r="AH1893" s="116"/>
      <c r="AI1893" s="116"/>
      <c r="AJ1893" s="116"/>
    </row>
    <row r="1894" spans="1:36" s="76" customFormat="1" x14ac:dyDescent="0.25">
      <c r="A1894" s="71"/>
      <c r="E1894" s="119"/>
      <c r="F1894" s="120"/>
      <c r="G1894" s="119"/>
      <c r="H1894" s="120"/>
      <c r="I1894" s="9"/>
      <c r="J1894" s="9"/>
      <c r="K1894" s="10"/>
      <c r="P1894" s="121"/>
      <c r="Q1894" s="116"/>
      <c r="R1894" s="116"/>
      <c r="S1894" s="116"/>
      <c r="T1894" s="116"/>
      <c r="U1894" s="116"/>
      <c r="V1894" s="116"/>
      <c r="W1894" s="116"/>
      <c r="X1894" s="116"/>
      <c r="Y1894" s="116"/>
      <c r="Z1894" s="116"/>
      <c r="AA1894" s="116"/>
      <c r="AB1894" s="116"/>
      <c r="AC1894" s="116"/>
      <c r="AD1894" s="116"/>
      <c r="AE1894" s="116"/>
      <c r="AF1894" s="116"/>
      <c r="AG1894" s="116"/>
      <c r="AH1894" s="116"/>
      <c r="AI1894" s="116"/>
      <c r="AJ1894" s="116"/>
    </row>
    <row r="1895" spans="1:36" s="76" customFormat="1" x14ac:dyDescent="0.25">
      <c r="A1895" s="71"/>
      <c r="E1895" s="119"/>
      <c r="F1895" s="120"/>
      <c r="G1895" s="119"/>
      <c r="H1895" s="120"/>
      <c r="I1895" s="9"/>
      <c r="J1895" s="9"/>
      <c r="K1895" s="10"/>
      <c r="P1895" s="121"/>
      <c r="Q1895" s="116"/>
      <c r="R1895" s="116"/>
      <c r="S1895" s="116"/>
      <c r="T1895" s="116"/>
      <c r="U1895" s="116"/>
      <c r="V1895" s="116"/>
      <c r="W1895" s="116"/>
      <c r="X1895" s="116"/>
      <c r="Y1895" s="116"/>
      <c r="Z1895" s="116"/>
      <c r="AA1895" s="116"/>
      <c r="AB1895" s="116"/>
      <c r="AC1895" s="116"/>
      <c r="AD1895" s="116"/>
      <c r="AE1895" s="116"/>
      <c r="AF1895" s="116"/>
      <c r="AG1895" s="116"/>
      <c r="AH1895" s="116"/>
      <c r="AI1895" s="116"/>
      <c r="AJ1895" s="116"/>
    </row>
    <row r="1896" spans="1:36" s="76" customFormat="1" x14ac:dyDescent="0.25">
      <c r="A1896" s="71"/>
      <c r="E1896" s="119"/>
      <c r="F1896" s="120"/>
      <c r="G1896" s="119"/>
      <c r="H1896" s="120"/>
      <c r="I1896" s="9"/>
      <c r="J1896" s="9"/>
      <c r="K1896" s="10"/>
      <c r="P1896" s="121"/>
      <c r="Q1896" s="116"/>
      <c r="R1896" s="116"/>
      <c r="S1896" s="116"/>
      <c r="T1896" s="116"/>
      <c r="U1896" s="116"/>
      <c r="V1896" s="116"/>
      <c r="W1896" s="116"/>
      <c r="X1896" s="116"/>
      <c r="Y1896" s="116"/>
      <c r="Z1896" s="116"/>
      <c r="AA1896" s="116"/>
      <c r="AB1896" s="116"/>
      <c r="AC1896" s="116"/>
      <c r="AD1896" s="116"/>
      <c r="AE1896" s="116"/>
      <c r="AF1896" s="116"/>
      <c r="AG1896" s="116"/>
      <c r="AH1896" s="116"/>
      <c r="AI1896" s="116"/>
      <c r="AJ1896" s="116"/>
    </row>
    <row r="1897" spans="1:36" s="76" customFormat="1" x14ac:dyDescent="0.25">
      <c r="A1897" s="71"/>
      <c r="E1897" s="119"/>
      <c r="F1897" s="120"/>
      <c r="G1897" s="119"/>
      <c r="H1897" s="120"/>
      <c r="I1897" s="9"/>
      <c r="J1897" s="9"/>
      <c r="K1897" s="10"/>
      <c r="P1897" s="121"/>
      <c r="Q1897" s="116"/>
      <c r="R1897" s="116"/>
      <c r="S1897" s="116"/>
      <c r="T1897" s="116"/>
      <c r="U1897" s="116"/>
      <c r="V1897" s="116"/>
      <c r="W1897" s="116"/>
      <c r="X1897" s="116"/>
      <c r="Y1897" s="116"/>
      <c r="Z1897" s="116"/>
      <c r="AA1897" s="116"/>
      <c r="AB1897" s="116"/>
      <c r="AC1897" s="116"/>
      <c r="AD1897" s="116"/>
      <c r="AE1897" s="116"/>
      <c r="AF1897" s="116"/>
      <c r="AG1897" s="116"/>
      <c r="AH1897" s="116"/>
      <c r="AI1897" s="116"/>
      <c r="AJ1897" s="116"/>
    </row>
    <row r="1898" spans="1:36" s="76" customFormat="1" x14ac:dyDescent="0.25">
      <c r="A1898" s="71"/>
      <c r="E1898" s="119"/>
      <c r="F1898" s="120"/>
      <c r="G1898" s="119"/>
      <c r="H1898" s="120"/>
      <c r="I1898" s="9"/>
      <c r="J1898" s="9"/>
      <c r="K1898" s="10"/>
      <c r="P1898" s="121"/>
      <c r="Q1898" s="116"/>
      <c r="R1898" s="116"/>
      <c r="S1898" s="116"/>
      <c r="T1898" s="116"/>
      <c r="U1898" s="116"/>
      <c r="V1898" s="116"/>
      <c r="W1898" s="116"/>
      <c r="X1898" s="116"/>
      <c r="Y1898" s="116"/>
      <c r="Z1898" s="116"/>
      <c r="AA1898" s="116"/>
      <c r="AB1898" s="116"/>
      <c r="AC1898" s="116"/>
      <c r="AD1898" s="116"/>
      <c r="AE1898" s="116"/>
      <c r="AF1898" s="116"/>
      <c r="AG1898" s="116"/>
      <c r="AH1898" s="116"/>
      <c r="AI1898" s="116"/>
      <c r="AJ1898" s="116"/>
    </row>
    <row r="1899" spans="1:36" s="76" customFormat="1" x14ac:dyDescent="0.25">
      <c r="A1899" s="71"/>
      <c r="E1899" s="119"/>
      <c r="F1899" s="120"/>
      <c r="G1899" s="119"/>
      <c r="H1899" s="120"/>
      <c r="I1899" s="9"/>
      <c r="J1899" s="9"/>
      <c r="K1899" s="10"/>
      <c r="P1899" s="121"/>
      <c r="Q1899" s="116"/>
      <c r="R1899" s="116"/>
      <c r="S1899" s="116"/>
      <c r="T1899" s="116"/>
      <c r="U1899" s="116"/>
      <c r="V1899" s="116"/>
      <c r="W1899" s="116"/>
      <c r="X1899" s="116"/>
      <c r="Y1899" s="116"/>
      <c r="Z1899" s="116"/>
      <c r="AA1899" s="116"/>
      <c r="AB1899" s="116"/>
      <c r="AC1899" s="116"/>
      <c r="AD1899" s="116"/>
      <c r="AE1899" s="116"/>
      <c r="AF1899" s="116"/>
      <c r="AG1899" s="116"/>
      <c r="AH1899" s="116"/>
      <c r="AI1899" s="116"/>
      <c r="AJ1899" s="116"/>
    </row>
    <row r="1900" spans="1:36" s="76" customFormat="1" x14ac:dyDescent="0.25">
      <c r="A1900" s="71"/>
      <c r="E1900" s="119"/>
      <c r="F1900" s="120"/>
      <c r="G1900" s="119"/>
      <c r="H1900" s="120"/>
      <c r="I1900" s="9"/>
      <c r="J1900" s="9"/>
      <c r="K1900" s="10"/>
      <c r="P1900" s="121"/>
      <c r="Q1900" s="116"/>
      <c r="R1900" s="116"/>
      <c r="S1900" s="116"/>
      <c r="T1900" s="116"/>
      <c r="U1900" s="116"/>
      <c r="V1900" s="116"/>
      <c r="W1900" s="116"/>
      <c r="X1900" s="116"/>
      <c r="Y1900" s="116"/>
      <c r="Z1900" s="116"/>
      <c r="AA1900" s="116"/>
      <c r="AB1900" s="116"/>
      <c r="AC1900" s="116"/>
      <c r="AD1900" s="116"/>
      <c r="AE1900" s="116"/>
      <c r="AF1900" s="116"/>
      <c r="AG1900" s="116"/>
      <c r="AH1900" s="116"/>
      <c r="AI1900" s="116"/>
      <c r="AJ1900" s="116"/>
    </row>
    <row r="1901" spans="1:36" s="76" customFormat="1" x14ac:dyDescent="0.25">
      <c r="A1901" s="71"/>
      <c r="E1901" s="119"/>
      <c r="F1901" s="120"/>
      <c r="G1901" s="119"/>
      <c r="H1901" s="120"/>
      <c r="I1901" s="9"/>
      <c r="J1901" s="9"/>
      <c r="K1901" s="10"/>
      <c r="P1901" s="121"/>
      <c r="Q1901" s="116"/>
      <c r="R1901" s="116"/>
      <c r="S1901" s="116"/>
      <c r="T1901" s="116"/>
      <c r="U1901" s="116"/>
      <c r="V1901" s="116"/>
      <c r="W1901" s="116"/>
      <c r="X1901" s="116"/>
      <c r="Y1901" s="116"/>
      <c r="Z1901" s="116"/>
      <c r="AA1901" s="116"/>
      <c r="AB1901" s="116"/>
      <c r="AC1901" s="116"/>
      <c r="AD1901" s="116"/>
      <c r="AE1901" s="116"/>
      <c r="AF1901" s="116"/>
      <c r="AG1901" s="116"/>
      <c r="AH1901" s="116"/>
      <c r="AI1901" s="116"/>
      <c r="AJ1901" s="116"/>
    </row>
    <row r="1902" spans="1:36" s="76" customFormat="1" x14ac:dyDescent="0.25">
      <c r="A1902" s="71"/>
      <c r="E1902" s="119"/>
      <c r="F1902" s="120"/>
      <c r="G1902" s="119"/>
      <c r="H1902" s="120"/>
      <c r="I1902" s="9"/>
      <c r="J1902" s="9"/>
      <c r="K1902" s="10"/>
      <c r="P1902" s="121"/>
      <c r="Q1902" s="116"/>
      <c r="R1902" s="116"/>
      <c r="S1902" s="116"/>
      <c r="T1902" s="116"/>
      <c r="U1902" s="116"/>
      <c r="V1902" s="116"/>
      <c r="W1902" s="116"/>
      <c r="X1902" s="116"/>
      <c r="Y1902" s="116"/>
      <c r="Z1902" s="116"/>
      <c r="AA1902" s="116"/>
      <c r="AB1902" s="116"/>
      <c r="AC1902" s="116"/>
      <c r="AD1902" s="116"/>
      <c r="AE1902" s="116"/>
      <c r="AF1902" s="116"/>
      <c r="AG1902" s="116"/>
      <c r="AH1902" s="116"/>
      <c r="AI1902" s="116"/>
      <c r="AJ1902" s="116"/>
    </row>
    <row r="1903" spans="1:36" s="76" customFormat="1" x14ac:dyDescent="0.25">
      <c r="A1903" s="71"/>
      <c r="E1903" s="119"/>
      <c r="F1903" s="120"/>
      <c r="G1903" s="119"/>
      <c r="H1903" s="120"/>
      <c r="I1903" s="9"/>
      <c r="J1903" s="9"/>
      <c r="K1903" s="10"/>
      <c r="P1903" s="121"/>
      <c r="Q1903" s="116"/>
      <c r="R1903" s="116"/>
      <c r="S1903" s="116"/>
      <c r="T1903" s="116"/>
      <c r="U1903" s="116"/>
      <c r="V1903" s="116"/>
      <c r="W1903" s="116"/>
      <c r="X1903" s="116"/>
      <c r="Y1903" s="116"/>
      <c r="Z1903" s="116"/>
      <c r="AA1903" s="116"/>
      <c r="AB1903" s="116"/>
      <c r="AC1903" s="116"/>
      <c r="AD1903" s="116"/>
      <c r="AE1903" s="116"/>
      <c r="AF1903" s="116"/>
      <c r="AG1903" s="116"/>
      <c r="AH1903" s="116"/>
      <c r="AI1903" s="116"/>
      <c r="AJ1903" s="116"/>
    </row>
    <row r="1904" spans="1:36" s="76" customFormat="1" x14ac:dyDescent="0.25">
      <c r="A1904" s="71"/>
      <c r="E1904" s="119"/>
      <c r="F1904" s="120"/>
      <c r="G1904" s="119"/>
      <c r="H1904" s="120"/>
      <c r="I1904" s="9"/>
      <c r="J1904" s="9"/>
      <c r="K1904" s="10"/>
      <c r="P1904" s="121"/>
      <c r="Q1904" s="116"/>
      <c r="R1904" s="116"/>
      <c r="S1904" s="116"/>
      <c r="T1904" s="116"/>
      <c r="U1904" s="116"/>
      <c r="V1904" s="116"/>
      <c r="W1904" s="116"/>
      <c r="X1904" s="116"/>
      <c r="Y1904" s="116"/>
      <c r="Z1904" s="116"/>
      <c r="AA1904" s="116"/>
      <c r="AB1904" s="116"/>
      <c r="AC1904" s="116"/>
      <c r="AD1904" s="116"/>
      <c r="AE1904" s="116"/>
      <c r="AF1904" s="116"/>
      <c r="AG1904" s="116"/>
      <c r="AH1904" s="116"/>
      <c r="AI1904" s="116"/>
      <c r="AJ1904" s="116"/>
    </row>
    <row r="1905" spans="1:36" s="76" customFormat="1" x14ac:dyDescent="0.25">
      <c r="A1905" s="71"/>
      <c r="E1905" s="119"/>
      <c r="F1905" s="120"/>
      <c r="G1905" s="119"/>
      <c r="H1905" s="120"/>
      <c r="I1905" s="9"/>
      <c r="J1905" s="9"/>
      <c r="K1905" s="10"/>
      <c r="P1905" s="121"/>
      <c r="Q1905" s="116"/>
      <c r="R1905" s="116"/>
      <c r="S1905" s="116"/>
      <c r="T1905" s="116"/>
      <c r="U1905" s="116"/>
      <c r="V1905" s="116"/>
      <c r="W1905" s="116"/>
      <c r="X1905" s="116"/>
      <c r="Y1905" s="116"/>
      <c r="Z1905" s="116"/>
      <c r="AA1905" s="116"/>
      <c r="AB1905" s="116"/>
      <c r="AC1905" s="116"/>
      <c r="AD1905" s="116"/>
      <c r="AE1905" s="116"/>
      <c r="AF1905" s="116"/>
      <c r="AG1905" s="116"/>
      <c r="AH1905" s="116"/>
      <c r="AI1905" s="116"/>
      <c r="AJ1905" s="116"/>
    </row>
    <row r="1906" spans="1:36" s="76" customFormat="1" x14ac:dyDescent="0.25">
      <c r="A1906" s="71"/>
      <c r="E1906" s="119"/>
      <c r="F1906" s="120"/>
      <c r="G1906" s="119"/>
      <c r="H1906" s="120"/>
      <c r="I1906" s="9"/>
      <c r="J1906" s="9"/>
      <c r="K1906" s="10"/>
      <c r="P1906" s="121"/>
      <c r="Q1906" s="116"/>
      <c r="R1906" s="116"/>
      <c r="S1906" s="116"/>
      <c r="T1906" s="116"/>
      <c r="U1906" s="116"/>
      <c r="V1906" s="116"/>
      <c r="W1906" s="116"/>
      <c r="X1906" s="116"/>
      <c r="Y1906" s="116"/>
      <c r="Z1906" s="116"/>
      <c r="AA1906" s="116"/>
      <c r="AB1906" s="116"/>
      <c r="AC1906" s="116"/>
      <c r="AD1906" s="116"/>
      <c r="AE1906" s="116"/>
      <c r="AF1906" s="116"/>
      <c r="AG1906" s="116"/>
      <c r="AH1906" s="116"/>
      <c r="AI1906" s="116"/>
      <c r="AJ1906" s="116"/>
    </row>
    <row r="1907" spans="1:36" s="76" customFormat="1" x14ac:dyDescent="0.25">
      <c r="A1907" s="71"/>
      <c r="E1907" s="119"/>
      <c r="F1907" s="120"/>
      <c r="G1907" s="119"/>
      <c r="H1907" s="120"/>
      <c r="I1907" s="9"/>
      <c r="J1907" s="9"/>
      <c r="K1907" s="10"/>
      <c r="P1907" s="121"/>
      <c r="Q1907" s="116"/>
      <c r="R1907" s="116"/>
      <c r="S1907" s="116"/>
      <c r="T1907" s="116"/>
      <c r="U1907" s="116"/>
      <c r="V1907" s="116"/>
      <c r="W1907" s="116"/>
      <c r="X1907" s="116"/>
      <c r="Y1907" s="116"/>
      <c r="Z1907" s="116"/>
      <c r="AA1907" s="116"/>
      <c r="AB1907" s="116"/>
      <c r="AC1907" s="116"/>
      <c r="AD1907" s="116"/>
      <c r="AE1907" s="116"/>
      <c r="AF1907" s="116"/>
      <c r="AG1907" s="116"/>
      <c r="AH1907" s="116"/>
      <c r="AI1907" s="116"/>
      <c r="AJ1907" s="116"/>
    </row>
    <row r="1908" spans="1:36" s="76" customFormat="1" x14ac:dyDescent="0.25">
      <c r="A1908" s="71"/>
      <c r="E1908" s="119"/>
      <c r="F1908" s="120"/>
      <c r="G1908" s="119"/>
      <c r="H1908" s="120"/>
      <c r="I1908" s="9"/>
      <c r="J1908" s="9"/>
      <c r="K1908" s="10"/>
      <c r="P1908" s="121"/>
      <c r="Q1908" s="116"/>
      <c r="R1908" s="116"/>
      <c r="S1908" s="116"/>
      <c r="T1908" s="116"/>
      <c r="U1908" s="116"/>
      <c r="V1908" s="116"/>
      <c r="W1908" s="116"/>
      <c r="X1908" s="116"/>
      <c r="Y1908" s="116"/>
      <c r="Z1908" s="116"/>
      <c r="AA1908" s="116"/>
      <c r="AB1908" s="116"/>
      <c r="AC1908" s="116"/>
      <c r="AD1908" s="116"/>
      <c r="AE1908" s="116"/>
      <c r="AF1908" s="116"/>
      <c r="AG1908" s="116"/>
      <c r="AH1908" s="116"/>
      <c r="AI1908" s="116"/>
      <c r="AJ1908" s="116"/>
    </row>
    <row r="1909" spans="1:36" s="76" customFormat="1" x14ac:dyDescent="0.25">
      <c r="A1909" s="71"/>
      <c r="E1909" s="119"/>
      <c r="F1909" s="120"/>
      <c r="G1909" s="119"/>
      <c r="H1909" s="120"/>
      <c r="I1909" s="9"/>
      <c r="J1909" s="9"/>
      <c r="K1909" s="10"/>
      <c r="P1909" s="121"/>
      <c r="Q1909" s="116"/>
      <c r="R1909" s="116"/>
      <c r="S1909" s="116"/>
      <c r="T1909" s="116"/>
      <c r="U1909" s="116"/>
      <c r="V1909" s="116"/>
      <c r="W1909" s="116"/>
      <c r="X1909" s="116"/>
      <c r="Y1909" s="116"/>
      <c r="Z1909" s="116"/>
      <c r="AA1909" s="116"/>
      <c r="AB1909" s="116"/>
      <c r="AC1909" s="116"/>
      <c r="AD1909" s="116"/>
      <c r="AE1909" s="116"/>
      <c r="AF1909" s="116"/>
      <c r="AG1909" s="116"/>
      <c r="AH1909" s="116"/>
      <c r="AI1909" s="116"/>
      <c r="AJ1909" s="116"/>
    </row>
    <row r="1910" spans="1:36" s="76" customFormat="1" x14ac:dyDescent="0.25">
      <c r="A1910" s="71"/>
      <c r="E1910" s="119"/>
      <c r="F1910" s="120"/>
      <c r="G1910" s="119"/>
      <c r="H1910" s="120"/>
      <c r="I1910" s="9"/>
      <c r="J1910" s="9"/>
      <c r="K1910" s="10"/>
      <c r="P1910" s="121"/>
      <c r="Q1910" s="116"/>
      <c r="R1910" s="116"/>
      <c r="S1910" s="116"/>
      <c r="T1910" s="116"/>
      <c r="U1910" s="116"/>
      <c r="V1910" s="116"/>
      <c r="W1910" s="116"/>
      <c r="X1910" s="116"/>
      <c r="Y1910" s="116"/>
      <c r="Z1910" s="116"/>
      <c r="AA1910" s="116"/>
      <c r="AB1910" s="116"/>
      <c r="AC1910" s="116"/>
      <c r="AD1910" s="116"/>
      <c r="AE1910" s="116"/>
      <c r="AF1910" s="116"/>
      <c r="AG1910" s="116"/>
      <c r="AH1910" s="116"/>
      <c r="AI1910" s="116"/>
      <c r="AJ1910" s="116"/>
    </row>
    <row r="1911" spans="1:36" s="76" customFormat="1" x14ac:dyDescent="0.25">
      <c r="A1911" s="71"/>
      <c r="E1911" s="119"/>
      <c r="F1911" s="120"/>
      <c r="G1911" s="119"/>
      <c r="H1911" s="120"/>
      <c r="I1911" s="9"/>
      <c r="J1911" s="9"/>
      <c r="K1911" s="10"/>
      <c r="P1911" s="121"/>
      <c r="Q1911" s="116"/>
      <c r="R1911" s="116"/>
      <c r="S1911" s="116"/>
      <c r="T1911" s="116"/>
      <c r="U1911" s="116"/>
      <c r="V1911" s="116"/>
      <c r="W1911" s="116"/>
      <c r="X1911" s="116"/>
      <c r="Y1911" s="116"/>
      <c r="Z1911" s="116"/>
      <c r="AA1911" s="116"/>
      <c r="AB1911" s="116"/>
      <c r="AC1911" s="116"/>
      <c r="AD1911" s="116"/>
      <c r="AE1911" s="116"/>
      <c r="AF1911" s="116"/>
      <c r="AG1911" s="116"/>
      <c r="AH1911" s="116"/>
      <c r="AI1911" s="116"/>
      <c r="AJ1911" s="116"/>
    </row>
    <row r="1912" spans="1:36" s="76" customFormat="1" x14ac:dyDescent="0.25">
      <c r="A1912" s="71"/>
      <c r="E1912" s="119"/>
      <c r="F1912" s="120"/>
      <c r="G1912" s="119"/>
      <c r="H1912" s="120"/>
      <c r="I1912" s="9"/>
      <c r="J1912" s="9"/>
      <c r="K1912" s="10"/>
      <c r="P1912" s="121"/>
      <c r="Q1912" s="116"/>
      <c r="R1912" s="116"/>
      <c r="S1912" s="116"/>
      <c r="T1912" s="116"/>
      <c r="U1912" s="116"/>
      <c r="V1912" s="116"/>
      <c r="W1912" s="116"/>
      <c r="X1912" s="116"/>
      <c r="Y1912" s="116"/>
      <c r="Z1912" s="116"/>
      <c r="AA1912" s="116"/>
      <c r="AB1912" s="116"/>
      <c r="AC1912" s="116"/>
      <c r="AD1912" s="116"/>
      <c r="AE1912" s="116"/>
      <c r="AF1912" s="116"/>
      <c r="AG1912" s="116"/>
      <c r="AH1912" s="116"/>
      <c r="AI1912" s="116"/>
      <c r="AJ1912" s="116"/>
    </row>
    <row r="1913" spans="1:36" s="76" customFormat="1" x14ac:dyDescent="0.25">
      <c r="A1913" s="71"/>
      <c r="E1913" s="119"/>
      <c r="F1913" s="120"/>
      <c r="G1913" s="119"/>
      <c r="H1913" s="120"/>
      <c r="I1913" s="9"/>
      <c r="J1913" s="9"/>
      <c r="K1913" s="10"/>
      <c r="P1913" s="121"/>
      <c r="Q1913" s="116"/>
      <c r="R1913" s="116"/>
      <c r="S1913" s="116"/>
      <c r="T1913" s="116"/>
      <c r="U1913" s="116"/>
      <c r="V1913" s="116"/>
      <c r="W1913" s="116"/>
      <c r="X1913" s="116"/>
      <c r="Y1913" s="116"/>
      <c r="Z1913" s="116"/>
      <c r="AA1913" s="116"/>
      <c r="AB1913" s="116"/>
      <c r="AC1913" s="116"/>
      <c r="AD1913" s="116"/>
      <c r="AE1913" s="116"/>
      <c r="AF1913" s="116"/>
      <c r="AG1913" s="116"/>
      <c r="AH1913" s="116"/>
      <c r="AI1913" s="116"/>
      <c r="AJ1913" s="116"/>
    </row>
    <row r="1914" spans="1:36" s="76" customFormat="1" x14ac:dyDescent="0.25">
      <c r="A1914" s="71"/>
      <c r="E1914" s="119"/>
      <c r="F1914" s="120"/>
      <c r="G1914" s="119"/>
      <c r="H1914" s="120"/>
      <c r="I1914" s="9"/>
      <c r="J1914" s="9"/>
      <c r="K1914" s="10"/>
      <c r="P1914" s="121"/>
      <c r="Q1914" s="116"/>
      <c r="R1914" s="116"/>
      <c r="S1914" s="116"/>
      <c r="T1914" s="116"/>
      <c r="U1914" s="116"/>
      <c r="V1914" s="116"/>
      <c r="W1914" s="116"/>
      <c r="X1914" s="116"/>
      <c r="Y1914" s="116"/>
      <c r="Z1914" s="116"/>
      <c r="AA1914" s="116"/>
      <c r="AB1914" s="116"/>
      <c r="AC1914" s="116"/>
      <c r="AD1914" s="116"/>
      <c r="AE1914" s="116"/>
      <c r="AF1914" s="116"/>
      <c r="AG1914" s="116"/>
      <c r="AH1914" s="116"/>
      <c r="AI1914" s="116"/>
      <c r="AJ1914" s="116"/>
    </row>
    <row r="1915" spans="1:36" s="76" customFormat="1" x14ac:dyDescent="0.25">
      <c r="A1915" s="71"/>
      <c r="E1915" s="119"/>
      <c r="F1915" s="120"/>
      <c r="G1915" s="119"/>
      <c r="H1915" s="120"/>
      <c r="I1915" s="9"/>
      <c r="J1915" s="9"/>
      <c r="K1915" s="10"/>
      <c r="P1915" s="121"/>
      <c r="Q1915" s="116"/>
      <c r="R1915" s="116"/>
      <c r="S1915" s="116"/>
      <c r="T1915" s="116"/>
      <c r="U1915" s="116"/>
      <c r="V1915" s="116"/>
      <c r="W1915" s="116"/>
      <c r="X1915" s="116"/>
      <c r="Y1915" s="116"/>
      <c r="Z1915" s="116"/>
      <c r="AA1915" s="116"/>
      <c r="AB1915" s="116"/>
      <c r="AC1915" s="116"/>
      <c r="AD1915" s="116"/>
      <c r="AE1915" s="116"/>
      <c r="AF1915" s="116"/>
      <c r="AG1915" s="116"/>
      <c r="AH1915" s="116"/>
      <c r="AI1915" s="116"/>
      <c r="AJ1915" s="116"/>
    </row>
    <row r="1916" spans="1:36" s="76" customFormat="1" x14ac:dyDescent="0.25">
      <c r="A1916" s="71"/>
      <c r="E1916" s="119"/>
      <c r="F1916" s="120"/>
      <c r="G1916" s="119"/>
      <c r="H1916" s="120"/>
      <c r="I1916" s="9"/>
      <c r="J1916" s="9"/>
      <c r="K1916" s="10"/>
      <c r="P1916" s="121"/>
      <c r="Q1916" s="116"/>
      <c r="R1916" s="116"/>
      <c r="S1916" s="116"/>
      <c r="T1916" s="116"/>
      <c r="U1916" s="116"/>
      <c r="V1916" s="116"/>
      <c r="W1916" s="116"/>
      <c r="X1916" s="116"/>
      <c r="Y1916" s="116"/>
      <c r="Z1916" s="116"/>
      <c r="AA1916" s="116"/>
      <c r="AB1916" s="116"/>
      <c r="AC1916" s="116"/>
      <c r="AD1916" s="116"/>
      <c r="AE1916" s="116"/>
      <c r="AF1916" s="116"/>
      <c r="AG1916" s="116"/>
      <c r="AH1916" s="116"/>
      <c r="AI1916" s="116"/>
      <c r="AJ1916" s="116"/>
    </row>
    <row r="1917" spans="1:36" s="76" customFormat="1" x14ac:dyDescent="0.25">
      <c r="A1917" s="71"/>
      <c r="E1917" s="119"/>
      <c r="F1917" s="120"/>
      <c r="G1917" s="119"/>
      <c r="H1917" s="120"/>
      <c r="I1917" s="9"/>
      <c r="J1917" s="9"/>
      <c r="K1917" s="10"/>
      <c r="P1917" s="121"/>
      <c r="Q1917" s="116"/>
      <c r="R1917" s="116"/>
      <c r="S1917" s="116"/>
      <c r="T1917" s="116"/>
      <c r="U1917" s="116"/>
      <c r="V1917" s="116"/>
      <c r="W1917" s="116"/>
      <c r="X1917" s="116"/>
      <c r="Y1917" s="116"/>
      <c r="Z1917" s="116"/>
      <c r="AA1917" s="116"/>
      <c r="AB1917" s="116"/>
      <c r="AC1917" s="116"/>
      <c r="AD1917" s="116"/>
      <c r="AE1917" s="116"/>
      <c r="AF1917" s="116"/>
      <c r="AG1917" s="116"/>
      <c r="AH1917" s="116"/>
      <c r="AI1917" s="116"/>
      <c r="AJ1917" s="116"/>
    </row>
    <row r="1918" spans="1:36" s="76" customFormat="1" x14ac:dyDescent="0.25">
      <c r="A1918" s="71"/>
      <c r="E1918" s="119"/>
      <c r="F1918" s="120"/>
      <c r="G1918" s="119"/>
      <c r="H1918" s="120"/>
      <c r="I1918" s="9"/>
      <c r="J1918" s="9"/>
      <c r="K1918" s="10"/>
      <c r="P1918" s="121"/>
      <c r="Q1918" s="116"/>
      <c r="R1918" s="116"/>
      <c r="S1918" s="116"/>
      <c r="T1918" s="116"/>
      <c r="U1918" s="116"/>
      <c r="V1918" s="116"/>
      <c r="W1918" s="116"/>
      <c r="X1918" s="116"/>
      <c r="Y1918" s="116"/>
      <c r="Z1918" s="116"/>
      <c r="AA1918" s="116"/>
      <c r="AB1918" s="116"/>
      <c r="AC1918" s="116"/>
      <c r="AD1918" s="116"/>
      <c r="AE1918" s="116"/>
      <c r="AF1918" s="116"/>
      <c r="AG1918" s="116"/>
      <c r="AH1918" s="116"/>
      <c r="AI1918" s="116"/>
      <c r="AJ1918" s="116"/>
    </row>
    <row r="1919" spans="1:36" s="76" customFormat="1" x14ac:dyDescent="0.25">
      <c r="A1919" s="71"/>
      <c r="E1919" s="119"/>
      <c r="F1919" s="120"/>
      <c r="G1919" s="119"/>
      <c r="H1919" s="120"/>
      <c r="I1919" s="9"/>
      <c r="J1919" s="9"/>
      <c r="K1919" s="10"/>
      <c r="P1919" s="121"/>
      <c r="Q1919" s="116"/>
      <c r="R1919" s="116"/>
      <c r="S1919" s="116"/>
      <c r="T1919" s="116"/>
      <c r="U1919" s="116"/>
      <c r="V1919" s="116"/>
      <c r="W1919" s="116"/>
      <c r="X1919" s="116"/>
      <c r="Y1919" s="116"/>
      <c r="Z1919" s="116"/>
      <c r="AA1919" s="116"/>
      <c r="AB1919" s="116"/>
      <c r="AC1919" s="116"/>
      <c r="AD1919" s="116"/>
      <c r="AE1919" s="116"/>
      <c r="AF1919" s="116"/>
      <c r="AG1919" s="116"/>
      <c r="AH1919" s="116"/>
      <c r="AI1919" s="116"/>
      <c r="AJ1919" s="116"/>
    </row>
    <row r="1920" spans="1:36" s="76" customFormat="1" x14ac:dyDescent="0.25">
      <c r="A1920" s="71"/>
      <c r="E1920" s="119"/>
      <c r="F1920" s="120"/>
      <c r="G1920" s="119"/>
      <c r="H1920" s="120"/>
      <c r="I1920" s="9"/>
      <c r="J1920" s="9"/>
      <c r="K1920" s="10"/>
      <c r="P1920" s="121"/>
      <c r="Q1920" s="116"/>
      <c r="R1920" s="116"/>
      <c r="S1920" s="116"/>
      <c r="T1920" s="116"/>
      <c r="U1920" s="116"/>
      <c r="V1920" s="116"/>
      <c r="W1920" s="116"/>
      <c r="X1920" s="116"/>
      <c r="Y1920" s="116"/>
      <c r="Z1920" s="116"/>
      <c r="AA1920" s="116"/>
      <c r="AB1920" s="116"/>
      <c r="AC1920" s="116"/>
      <c r="AD1920" s="116"/>
      <c r="AE1920" s="116"/>
      <c r="AF1920" s="116"/>
      <c r="AG1920" s="116"/>
      <c r="AH1920" s="116"/>
      <c r="AI1920" s="116"/>
      <c r="AJ1920" s="116"/>
    </row>
    <row r="1921" spans="1:36" s="76" customFormat="1" x14ac:dyDescent="0.25">
      <c r="A1921" s="71"/>
      <c r="E1921" s="119"/>
      <c r="F1921" s="120"/>
      <c r="G1921" s="119"/>
      <c r="H1921" s="120"/>
      <c r="I1921" s="9"/>
      <c r="J1921" s="9"/>
      <c r="K1921" s="10"/>
      <c r="P1921" s="121"/>
      <c r="Q1921" s="116"/>
      <c r="R1921" s="116"/>
      <c r="S1921" s="116"/>
      <c r="T1921" s="116"/>
      <c r="U1921" s="116"/>
      <c r="V1921" s="116"/>
      <c r="W1921" s="116"/>
      <c r="X1921" s="116"/>
      <c r="Y1921" s="116"/>
      <c r="Z1921" s="116"/>
      <c r="AA1921" s="116"/>
      <c r="AB1921" s="116"/>
      <c r="AC1921" s="116"/>
      <c r="AD1921" s="116"/>
      <c r="AE1921" s="116"/>
      <c r="AF1921" s="116"/>
      <c r="AG1921" s="116"/>
      <c r="AH1921" s="116"/>
      <c r="AI1921" s="116"/>
      <c r="AJ1921" s="116"/>
    </row>
    <row r="1922" spans="1:36" s="76" customFormat="1" x14ac:dyDescent="0.25">
      <c r="A1922" s="71"/>
      <c r="E1922" s="119"/>
      <c r="F1922" s="120"/>
      <c r="G1922" s="119"/>
      <c r="H1922" s="120"/>
      <c r="I1922" s="9"/>
      <c r="J1922" s="9"/>
      <c r="K1922" s="10"/>
      <c r="P1922" s="121"/>
      <c r="Q1922" s="116"/>
      <c r="R1922" s="116"/>
      <c r="S1922" s="116"/>
      <c r="T1922" s="116"/>
      <c r="U1922" s="116"/>
      <c r="V1922" s="116"/>
      <c r="W1922" s="116"/>
      <c r="X1922" s="116"/>
      <c r="Y1922" s="116"/>
      <c r="Z1922" s="116"/>
      <c r="AA1922" s="116"/>
      <c r="AB1922" s="116"/>
      <c r="AC1922" s="116"/>
      <c r="AD1922" s="116"/>
      <c r="AE1922" s="116"/>
      <c r="AF1922" s="116"/>
      <c r="AG1922" s="116"/>
      <c r="AH1922" s="116"/>
      <c r="AI1922" s="116"/>
      <c r="AJ1922" s="116"/>
    </row>
    <row r="1923" spans="1:36" s="76" customFormat="1" x14ac:dyDescent="0.25">
      <c r="A1923" s="71"/>
      <c r="E1923" s="119"/>
      <c r="F1923" s="120"/>
      <c r="G1923" s="119"/>
      <c r="H1923" s="120"/>
      <c r="I1923" s="9"/>
      <c r="J1923" s="9"/>
      <c r="K1923" s="10"/>
      <c r="P1923" s="121"/>
      <c r="Q1923" s="116"/>
      <c r="R1923" s="116"/>
      <c r="S1923" s="116"/>
      <c r="T1923" s="116"/>
      <c r="U1923" s="116"/>
      <c r="V1923" s="116"/>
      <c r="W1923" s="116"/>
      <c r="X1923" s="116"/>
      <c r="Y1923" s="116"/>
      <c r="Z1923" s="116"/>
      <c r="AA1923" s="116"/>
      <c r="AB1923" s="116"/>
      <c r="AC1923" s="116"/>
      <c r="AD1923" s="116"/>
      <c r="AE1923" s="116"/>
      <c r="AF1923" s="116"/>
      <c r="AG1923" s="116"/>
      <c r="AH1923" s="116"/>
      <c r="AI1923" s="116"/>
      <c r="AJ1923" s="116"/>
    </row>
    <row r="1924" spans="1:36" s="76" customFormat="1" x14ac:dyDescent="0.25">
      <c r="A1924" s="71"/>
      <c r="E1924" s="119"/>
      <c r="F1924" s="120"/>
      <c r="G1924" s="119"/>
      <c r="H1924" s="120"/>
      <c r="I1924" s="9"/>
      <c r="J1924" s="9"/>
      <c r="K1924" s="10"/>
      <c r="P1924" s="121"/>
      <c r="Q1924" s="116"/>
      <c r="R1924" s="116"/>
      <c r="S1924" s="116"/>
      <c r="T1924" s="116"/>
      <c r="U1924" s="116"/>
      <c r="V1924" s="116"/>
      <c r="W1924" s="116"/>
      <c r="X1924" s="116"/>
      <c r="Y1924" s="116"/>
      <c r="Z1924" s="116"/>
      <c r="AA1924" s="116"/>
      <c r="AB1924" s="116"/>
      <c r="AC1924" s="116"/>
      <c r="AD1924" s="116"/>
      <c r="AE1924" s="116"/>
      <c r="AF1924" s="116"/>
      <c r="AG1924" s="116"/>
      <c r="AH1924" s="116"/>
      <c r="AI1924" s="116"/>
      <c r="AJ1924" s="116"/>
    </row>
    <row r="1925" spans="1:36" s="76" customFormat="1" x14ac:dyDescent="0.25">
      <c r="A1925" s="71"/>
      <c r="E1925" s="119"/>
      <c r="F1925" s="120"/>
      <c r="G1925" s="119"/>
      <c r="H1925" s="120"/>
      <c r="I1925" s="9"/>
      <c r="J1925" s="9"/>
      <c r="K1925" s="10"/>
      <c r="P1925" s="121"/>
      <c r="Q1925" s="116"/>
      <c r="R1925" s="116"/>
      <c r="S1925" s="116"/>
      <c r="T1925" s="116"/>
      <c r="U1925" s="116"/>
      <c r="V1925" s="116"/>
      <c r="W1925" s="116"/>
      <c r="X1925" s="116"/>
      <c r="Y1925" s="116"/>
      <c r="Z1925" s="116"/>
      <c r="AA1925" s="116"/>
      <c r="AB1925" s="116"/>
      <c r="AC1925" s="116"/>
      <c r="AD1925" s="116"/>
      <c r="AE1925" s="116"/>
      <c r="AF1925" s="116"/>
      <c r="AG1925" s="116"/>
      <c r="AH1925" s="116"/>
      <c r="AI1925" s="116"/>
      <c r="AJ1925" s="116"/>
    </row>
    <row r="1926" spans="1:36" s="76" customFormat="1" x14ac:dyDescent="0.25">
      <c r="A1926" s="71"/>
      <c r="E1926" s="119"/>
      <c r="F1926" s="120"/>
      <c r="G1926" s="119"/>
      <c r="H1926" s="120"/>
      <c r="I1926" s="9"/>
      <c r="J1926" s="9"/>
      <c r="K1926" s="10"/>
      <c r="P1926" s="121"/>
      <c r="Q1926" s="116"/>
      <c r="R1926" s="116"/>
      <c r="S1926" s="116"/>
      <c r="T1926" s="116"/>
      <c r="U1926" s="116"/>
      <c r="V1926" s="116"/>
      <c r="W1926" s="116"/>
      <c r="X1926" s="116"/>
      <c r="Y1926" s="116"/>
      <c r="Z1926" s="116"/>
      <c r="AA1926" s="116"/>
      <c r="AB1926" s="116"/>
      <c r="AC1926" s="116"/>
      <c r="AD1926" s="116"/>
      <c r="AE1926" s="116"/>
      <c r="AF1926" s="116"/>
      <c r="AG1926" s="116"/>
      <c r="AH1926" s="116"/>
      <c r="AI1926" s="116"/>
      <c r="AJ1926" s="116"/>
    </row>
    <row r="1927" spans="1:36" s="76" customFormat="1" x14ac:dyDescent="0.25">
      <c r="A1927" s="71"/>
      <c r="E1927" s="119"/>
      <c r="F1927" s="120"/>
      <c r="G1927" s="119"/>
      <c r="H1927" s="120"/>
      <c r="I1927" s="9"/>
      <c r="J1927" s="9"/>
      <c r="K1927" s="10"/>
      <c r="P1927" s="121"/>
      <c r="Q1927" s="116"/>
      <c r="R1927" s="116"/>
      <c r="S1927" s="116"/>
      <c r="T1927" s="116"/>
      <c r="U1927" s="116"/>
      <c r="V1927" s="116"/>
      <c r="W1927" s="116"/>
      <c r="X1927" s="116"/>
      <c r="Y1927" s="116"/>
      <c r="Z1927" s="116"/>
      <c r="AA1927" s="116"/>
      <c r="AB1927" s="116"/>
      <c r="AC1927" s="116"/>
      <c r="AD1927" s="116"/>
      <c r="AE1927" s="116"/>
      <c r="AF1927" s="116"/>
      <c r="AG1927" s="116"/>
      <c r="AH1927" s="116"/>
      <c r="AI1927" s="116"/>
      <c r="AJ1927" s="116"/>
    </row>
    <row r="1928" spans="1:36" s="76" customFormat="1" x14ac:dyDescent="0.25">
      <c r="A1928" s="71"/>
      <c r="E1928" s="119"/>
      <c r="F1928" s="120"/>
      <c r="G1928" s="119"/>
      <c r="H1928" s="120"/>
      <c r="I1928" s="9"/>
      <c r="J1928" s="9"/>
      <c r="K1928" s="10"/>
      <c r="P1928" s="121"/>
      <c r="Q1928" s="116"/>
      <c r="R1928" s="116"/>
      <c r="S1928" s="116"/>
      <c r="T1928" s="116"/>
      <c r="U1928" s="116"/>
      <c r="V1928" s="116"/>
      <c r="W1928" s="116"/>
      <c r="X1928" s="116"/>
      <c r="Y1928" s="116"/>
      <c r="Z1928" s="116"/>
      <c r="AA1928" s="116"/>
      <c r="AB1928" s="116"/>
      <c r="AC1928" s="116"/>
      <c r="AD1928" s="116"/>
      <c r="AE1928" s="116"/>
      <c r="AF1928" s="116"/>
      <c r="AG1928" s="116"/>
      <c r="AH1928" s="116"/>
      <c r="AI1928" s="116"/>
      <c r="AJ1928" s="116"/>
    </row>
    <row r="1929" spans="1:36" s="76" customFormat="1" x14ac:dyDescent="0.25">
      <c r="A1929" s="71"/>
      <c r="E1929" s="119"/>
      <c r="F1929" s="120"/>
      <c r="G1929" s="119"/>
      <c r="H1929" s="120"/>
      <c r="I1929" s="9"/>
      <c r="J1929" s="9"/>
      <c r="K1929" s="10"/>
      <c r="P1929" s="121"/>
      <c r="Q1929" s="116"/>
      <c r="R1929" s="116"/>
      <c r="S1929" s="116"/>
      <c r="T1929" s="116"/>
      <c r="U1929" s="116"/>
      <c r="V1929" s="116"/>
      <c r="W1929" s="116"/>
      <c r="X1929" s="116"/>
      <c r="Y1929" s="116"/>
      <c r="Z1929" s="116"/>
      <c r="AA1929" s="116"/>
      <c r="AB1929" s="116"/>
      <c r="AC1929" s="116"/>
      <c r="AD1929" s="116"/>
      <c r="AE1929" s="116"/>
      <c r="AF1929" s="116"/>
      <c r="AG1929" s="116"/>
      <c r="AH1929" s="116"/>
      <c r="AI1929" s="116"/>
      <c r="AJ1929" s="116"/>
    </row>
    <row r="1930" spans="1:36" s="76" customFormat="1" x14ac:dyDescent="0.25">
      <c r="A1930" s="71"/>
      <c r="E1930" s="119"/>
      <c r="F1930" s="120"/>
      <c r="G1930" s="119"/>
      <c r="H1930" s="120"/>
      <c r="I1930" s="9"/>
      <c r="J1930" s="9"/>
      <c r="K1930" s="10"/>
      <c r="P1930" s="121"/>
      <c r="Q1930" s="116"/>
      <c r="R1930" s="116"/>
      <c r="S1930" s="116"/>
      <c r="T1930" s="116"/>
      <c r="U1930" s="116"/>
      <c r="V1930" s="116"/>
      <c r="W1930" s="116"/>
      <c r="X1930" s="116"/>
      <c r="Y1930" s="116"/>
      <c r="Z1930" s="116"/>
      <c r="AA1930" s="116"/>
      <c r="AB1930" s="116"/>
      <c r="AC1930" s="116"/>
      <c r="AD1930" s="116"/>
      <c r="AE1930" s="116"/>
      <c r="AF1930" s="116"/>
      <c r="AG1930" s="116"/>
      <c r="AH1930" s="116"/>
      <c r="AI1930" s="116"/>
      <c r="AJ1930" s="116"/>
    </row>
    <row r="1931" spans="1:36" s="76" customFormat="1" x14ac:dyDescent="0.25">
      <c r="A1931" s="71"/>
      <c r="E1931" s="119"/>
      <c r="F1931" s="120"/>
      <c r="G1931" s="119"/>
      <c r="H1931" s="120"/>
      <c r="I1931" s="9"/>
      <c r="J1931" s="9"/>
      <c r="K1931" s="10"/>
      <c r="P1931" s="121"/>
      <c r="Q1931" s="116"/>
      <c r="R1931" s="116"/>
      <c r="S1931" s="116"/>
      <c r="T1931" s="116"/>
      <c r="U1931" s="116"/>
      <c r="V1931" s="116"/>
      <c r="W1931" s="116"/>
      <c r="X1931" s="116"/>
      <c r="Y1931" s="116"/>
      <c r="Z1931" s="116"/>
      <c r="AA1931" s="116"/>
      <c r="AB1931" s="116"/>
      <c r="AC1931" s="116"/>
      <c r="AD1931" s="116"/>
      <c r="AE1931" s="116"/>
      <c r="AF1931" s="116"/>
      <c r="AG1931" s="116"/>
      <c r="AH1931" s="116"/>
      <c r="AI1931" s="116"/>
      <c r="AJ1931" s="116"/>
    </row>
    <row r="1932" spans="1:36" s="76" customFormat="1" x14ac:dyDescent="0.25">
      <c r="A1932" s="71"/>
      <c r="E1932" s="119"/>
      <c r="F1932" s="120"/>
      <c r="G1932" s="119"/>
      <c r="H1932" s="120"/>
      <c r="I1932" s="9"/>
      <c r="J1932" s="9"/>
      <c r="K1932" s="10"/>
      <c r="P1932" s="121"/>
      <c r="Q1932" s="116"/>
      <c r="R1932" s="116"/>
      <c r="S1932" s="116"/>
      <c r="T1932" s="116"/>
      <c r="U1932" s="116"/>
      <c r="V1932" s="116"/>
      <c r="W1932" s="116"/>
      <c r="X1932" s="116"/>
      <c r="Y1932" s="116"/>
      <c r="Z1932" s="116"/>
      <c r="AA1932" s="116"/>
      <c r="AB1932" s="116"/>
      <c r="AC1932" s="116"/>
      <c r="AD1932" s="116"/>
      <c r="AE1932" s="116"/>
      <c r="AF1932" s="116"/>
      <c r="AG1932" s="116"/>
      <c r="AH1932" s="116"/>
      <c r="AI1932" s="116"/>
      <c r="AJ1932" s="116"/>
    </row>
    <row r="1933" spans="1:36" s="76" customFormat="1" x14ac:dyDescent="0.25">
      <c r="A1933" s="71"/>
      <c r="E1933" s="119"/>
      <c r="F1933" s="120"/>
      <c r="G1933" s="119"/>
      <c r="H1933" s="120"/>
      <c r="I1933" s="9"/>
      <c r="J1933" s="9"/>
      <c r="K1933" s="10"/>
      <c r="P1933" s="121"/>
      <c r="Q1933" s="116"/>
      <c r="R1933" s="116"/>
      <c r="S1933" s="116"/>
      <c r="T1933" s="116"/>
      <c r="U1933" s="116"/>
      <c r="V1933" s="116"/>
      <c r="W1933" s="116"/>
      <c r="X1933" s="116"/>
      <c r="Y1933" s="116"/>
      <c r="Z1933" s="116"/>
      <c r="AA1933" s="116"/>
      <c r="AB1933" s="116"/>
      <c r="AC1933" s="116"/>
      <c r="AD1933" s="116"/>
      <c r="AE1933" s="116"/>
      <c r="AF1933" s="116"/>
      <c r="AG1933" s="116"/>
      <c r="AH1933" s="116"/>
      <c r="AI1933" s="116"/>
      <c r="AJ1933" s="116"/>
    </row>
    <row r="1934" spans="1:36" s="76" customFormat="1" x14ac:dyDescent="0.25">
      <c r="A1934" s="71"/>
      <c r="E1934" s="119"/>
      <c r="F1934" s="120"/>
      <c r="G1934" s="119"/>
      <c r="H1934" s="120"/>
      <c r="I1934" s="9"/>
      <c r="J1934" s="9"/>
      <c r="K1934" s="10"/>
      <c r="P1934" s="121"/>
      <c r="Q1934" s="116"/>
      <c r="R1934" s="116"/>
      <c r="S1934" s="116"/>
      <c r="T1934" s="116"/>
      <c r="U1934" s="116"/>
      <c r="V1934" s="116"/>
      <c r="W1934" s="116"/>
      <c r="X1934" s="116"/>
      <c r="Y1934" s="116"/>
      <c r="Z1934" s="116"/>
      <c r="AA1934" s="116"/>
      <c r="AB1934" s="116"/>
      <c r="AC1934" s="116"/>
      <c r="AD1934" s="116"/>
      <c r="AE1934" s="116"/>
      <c r="AF1934" s="116"/>
      <c r="AG1934" s="116"/>
      <c r="AH1934" s="116"/>
      <c r="AI1934" s="116"/>
      <c r="AJ1934" s="116"/>
    </row>
    <row r="1935" spans="1:36" s="76" customFormat="1" x14ac:dyDescent="0.25">
      <c r="A1935" s="71"/>
      <c r="E1935" s="119"/>
      <c r="F1935" s="120"/>
      <c r="G1935" s="119"/>
      <c r="H1935" s="120"/>
      <c r="I1935" s="9"/>
      <c r="J1935" s="9"/>
      <c r="K1935" s="10"/>
      <c r="P1935" s="121"/>
      <c r="Q1935" s="116"/>
      <c r="R1935" s="116"/>
      <c r="S1935" s="116"/>
      <c r="T1935" s="116"/>
      <c r="U1935" s="116"/>
      <c r="V1935" s="116"/>
      <c r="W1935" s="116"/>
      <c r="X1935" s="116"/>
      <c r="Y1935" s="116"/>
      <c r="Z1935" s="116"/>
      <c r="AA1935" s="116"/>
      <c r="AB1935" s="116"/>
      <c r="AC1935" s="116"/>
      <c r="AD1935" s="116"/>
      <c r="AE1935" s="116"/>
      <c r="AF1935" s="116"/>
      <c r="AG1935" s="116"/>
      <c r="AH1935" s="116"/>
      <c r="AI1935" s="116"/>
      <c r="AJ1935" s="116"/>
    </row>
    <row r="1936" spans="1:36" s="76" customFormat="1" x14ac:dyDescent="0.25">
      <c r="A1936" s="71"/>
      <c r="E1936" s="119"/>
      <c r="F1936" s="120"/>
      <c r="G1936" s="119"/>
      <c r="H1936" s="120"/>
      <c r="I1936" s="9"/>
      <c r="J1936" s="9"/>
      <c r="K1936" s="10"/>
      <c r="P1936" s="121"/>
      <c r="Q1936" s="116"/>
      <c r="R1936" s="116"/>
      <c r="S1936" s="116"/>
      <c r="T1936" s="116"/>
      <c r="U1936" s="116"/>
      <c r="V1936" s="116"/>
      <c r="W1936" s="116"/>
      <c r="X1936" s="116"/>
      <c r="Y1936" s="116"/>
      <c r="Z1936" s="116"/>
      <c r="AA1936" s="116"/>
      <c r="AB1936" s="116"/>
      <c r="AC1936" s="116"/>
      <c r="AD1936" s="116"/>
      <c r="AE1936" s="116"/>
      <c r="AF1936" s="116"/>
      <c r="AG1936" s="116"/>
      <c r="AH1936" s="116"/>
      <c r="AI1936" s="116"/>
      <c r="AJ1936" s="116"/>
    </row>
    <row r="1937" spans="1:36" s="76" customFormat="1" x14ac:dyDescent="0.25">
      <c r="A1937" s="71"/>
      <c r="E1937" s="119"/>
      <c r="F1937" s="120"/>
      <c r="G1937" s="119"/>
      <c r="H1937" s="120"/>
      <c r="I1937" s="9"/>
      <c r="J1937" s="9"/>
      <c r="K1937" s="10"/>
      <c r="P1937" s="121"/>
      <c r="Q1937" s="116"/>
      <c r="R1937" s="116"/>
      <c r="S1937" s="116"/>
      <c r="T1937" s="116"/>
      <c r="U1937" s="116"/>
      <c r="V1937" s="116"/>
      <c r="W1937" s="116"/>
      <c r="X1937" s="116"/>
      <c r="Y1937" s="116"/>
      <c r="Z1937" s="116"/>
      <c r="AA1937" s="116"/>
      <c r="AB1937" s="116"/>
      <c r="AC1937" s="116"/>
      <c r="AD1937" s="116"/>
      <c r="AE1937" s="116"/>
      <c r="AF1937" s="116"/>
      <c r="AG1937" s="116"/>
      <c r="AH1937" s="116"/>
      <c r="AI1937" s="116"/>
      <c r="AJ1937" s="116"/>
    </row>
    <row r="1938" spans="1:36" s="76" customFormat="1" x14ac:dyDescent="0.25">
      <c r="A1938" s="71"/>
      <c r="E1938" s="119"/>
      <c r="F1938" s="120"/>
      <c r="G1938" s="119"/>
      <c r="H1938" s="120"/>
      <c r="I1938" s="9"/>
      <c r="J1938" s="9"/>
      <c r="K1938" s="10"/>
      <c r="P1938" s="121"/>
      <c r="Q1938" s="116"/>
      <c r="R1938" s="116"/>
      <c r="S1938" s="116"/>
      <c r="T1938" s="116"/>
      <c r="U1938" s="116"/>
      <c r="V1938" s="116"/>
      <c r="W1938" s="116"/>
      <c r="X1938" s="116"/>
      <c r="Y1938" s="116"/>
      <c r="Z1938" s="116"/>
      <c r="AA1938" s="116"/>
      <c r="AB1938" s="116"/>
      <c r="AC1938" s="116"/>
      <c r="AD1938" s="116"/>
      <c r="AE1938" s="116"/>
      <c r="AF1938" s="116"/>
      <c r="AG1938" s="116"/>
      <c r="AH1938" s="116"/>
      <c r="AI1938" s="116"/>
      <c r="AJ1938" s="116"/>
    </row>
    <row r="1939" spans="1:36" s="76" customFormat="1" x14ac:dyDescent="0.25">
      <c r="A1939" s="71"/>
      <c r="E1939" s="119"/>
      <c r="F1939" s="120"/>
      <c r="G1939" s="119"/>
      <c r="H1939" s="120"/>
      <c r="I1939" s="9"/>
      <c r="J1939" s="9"/>
      <c r="K1939" s="10"/>
      <c r="P1939" s="121"/>
      <c r="Q1939" s="116"/>
      <c r="R1939" s="116"/>
      <c r="S1939" s="116"/>
      <c r="T1939" s="116"/>
      <c r="U1939" s="116"/>
      <c r="V1939" s="116"/>
      <c r="W1939" s="116"/>
      <c r="X1939" s="116"/>
      <c r="Y1939" s="116"/>
      <c r="Z1939" s="116"/>
      <c r="AA1939" s="116"/>
      <c r="AB1939" s="116"/>
      <c r="AC1939" s="116"/>
      <c r="AD1939" s="116"/>
      <c r="AE1939" s="116"/>
      <c r="AF1939" s="116"/>
      <c r="AG1939" s="116"/>
      <c r="AH1939" s="116"/>
      <c r="AI1939" s="116"/>
      <c r="AJ1939" s="116"/>
    </row>
    <row r="1940" spans="1:36" s="76" customFormat="1" x14ac:dyDescent="0.25">
      <c r="A1940" s="71"/>
      <c r="E1940" s="119"/>
      <c r="F1940" s="120"/>
      <c r="G1940" s="119"/>
      <c r="H1940" s="120"/>
      <c r="I1940" s="9"/>
      <c r="J1940" s="9"/>
      <c r="K1940" s="10"/>
      <c r="P1940" s="121"/>
      <c r="Q1940" s="116"/>
      <c r="R1940" s="116"/>
      <c r="S1940" s="116"/>
      <c r="T1940" s="116"/>
      <c r="U1940" s="116"/>
      <c r="V1940" s="116"/>
      <c r="W1940" s="116"/>
      <c r="X1940" s="116"/>
      <c r="Y1940" s="116"/>
      <c r="Z1940" s="116"/>
      <c r="AA1940" s="116"/>
      <c r="AB1940" s="116"/>
      <c r="AC1940" s="116"/>
      <c r="AD1940" s="116"/>
      <c r="AE1940" s="116"/>
      <c r="AF1940" s="116"/>
      <c r="AG1940" s="116"/>
      <c r="AH1940" s="116"/>
      <c r="AI1940" s="116"/>
      <c r="AJ1940" s="116"/>
    </row>
    <row r="1941" spans="1:36" s="76" customFormat="1" x14ac:dyDescent="0.25">
      <c r="A1941" s="71"/>
      <c r="E1941" s="119"/>
      <c r="F1941" s="120"/>
      <c r="G1941" s="119"/>
      <c r="H1941" s="120"/>
      <c r="I1941" s="9"/>
      <c r="J1941" s="9"/>
      <c r="K1941" s="10"/>
      <c r="P1941" s="121"/>
      <c r="Q1941" s="116"/>
      <c r="R1941" s="116"/>
      <c r="S1941" s="116"/>
      <c r="T1941" s="116"/>
      <c r="U1941" s="116"/>
      <c r="V1941" s="116"/>
      <c r="W1941" s="116"/>
      <c r="X1941" s="116"/>
      <c r="Y1941" s="116"/>
      <c r="Z1941" s="116"/>
      <c r="AA1941" s="116"/>
      <c r="AB1941" s="116"/>
      <c r="AC1941" s="116"/>
      <c r="AD1941" s="116"/>
      <c r="AE1941" s="116"/>
      <c r="AF1941" s="116"/>
      <c r="AG1941" s="116"/>
      <c r="AH1941" s="116"/>
      <c r="AI1941" s="116"/>
      <c r="AJ1941" s="116"/>
    </row>
    <row r="1942" spans="1:36" s="76" customFormat="1" x14ac:dyDescent="0.25">
      <c r="A1942" s="71"/>
      <c r="E1942" s="119"/>
      <c r="F1942" s="120"/>
      <c r="G1942" s="119"/>
      <c r="H1942" s="120"/>
      <c r="I1942" s="9"/>
      <c r="J1942" s="9"/>
      <c r="K1942" s="10"/>
      <c r="P1942" s="121"/>
      <c r="Q1942" s="116"/>
      <c r="R1942" s="116"/>
      <c r="S1942" s="116"/>
      <c r="T1942" s="116"/>
      <c r="U1942" s="116"/>
      <c r="V1942" s="116"/>
      <c r="W1942" s="116"/>
      <c r="X1942" s="116"/>
      <c r="Y1942" s="116"/>
      <c r="Z1942" s="116"/>
      <c r="AA1942" s="116"/>
      <c r="AB1942" s="116"/>
      <c r="AC1942" s="116"/>
      <c r="AD1942" s="116"/>
      <c r="AE1942" s="116"/>
      <c r="AF1942" s="116"/>
      <c r="AG1942" s="116"/>
      <c r="AH1942" s="116"/>
      <c r="AI1942" s="116"/>
      <c r="AJ1942" s="116"/>
    </row>
    <row r="1943" spans="1:36" s="76" customFormat="1" x14ac:dyDescent="0.25">
      <c r="A1943" s="71"/>
      <c r="E1943" s="119"/>
      <c r="F1943" s="120"/>
      <c r="G1943" s="119"/>
      <c r="H1943" s="120"/>
      <c r="I1943" s="9"/>
      <c r="J1943" s="9"/>
      <c r="K1943" s="10"/>
      <c r="P1943" s="121"/>
      <c r="Q1943" s="116"/>
      <c r="R1943" s="116"/>
      <c r="S1943" s="116"/>
      <c r="T1943" s="116"/>
      <c r="U1943" s="116"/>
      <c r="V1943" s="116"/>
      <c r="W1943" s="116"/>
      <c r="X1943" s="116"/>
      <c r="Y1943" s="116"/>
      <c r="Z1943" s="116"/>
      <c r="AA1943" s="116"/>
      <c r="AB1943" s="116"/>
      <c r="AC1943" s="116"/>
      <c r="AD1943" s="116"/>
      <c r="AE1943" s="116"/>
      <c r="AF1943" s="116"/>
      <c r="AG1943" s="116"/>
      <c r="AH1943" s="116"/>
      <c r="AI1943" s="116"/>
      <c r="AJ1943" s="116"/>
    </row>
    <row r="1944" spans="1:36" s="76" customFormat="1" x14ac:dyDescent="0.25">
      <c r="A1944" s="71"/>
      <c r="E1944" s="119"/>
      <c r="F1944" s="120"/>
      <c r="G1944" s="119"/>
      <c r="H1944" s="120"/>
      <c r="I1944" s="9"/>
      <c r="J1944" s="9"/>
      <c r="K1944" s="10"/>
      <c r="P1944" s="121"/>
      <c r="Q1944" s="116"/>
      <c r="R1944" s="116"/>
      <c r="S1944" s="116"/>
      <c r="T1944" s="116"/>
      <c r="U1944" s="116"/>
      <c r="V1944" s="116"/>
      <c r="W1944" s="116"/>
      <c r="X1944" s="116"/>
      <c r="Y1944" s="116"/>
      <c r="Z1944" s="116"/>
      <c r="AA1944" s="116"/>
      <c r="AB1944" s="116"/>
      <c r="AC1944" s="116"/>
      <c r="AD1944" s="116"/>
      <c r="AE1944" s="116"/>
      <c r="AF1944" s="116"/>
      <c r="AG1944" s="116"/>
      <c r="AH1944" s="116"/>
      <c r="AI1944" s="116"/>
      <c r="AJ1944" s="116"/>
    </row>
    <row r="1945" spans="1:36" s="76" customFormat="1" x14ac:dyDescent="0.25">
      <c r="A1945" s="71"/>
      <c r="E1945" s="119"/>
      <c r="F1945" s="120"/>
      <c r="G1945" s="119"/>
      <c r="H1945" s="120"/>
      <c r="I1945" s="9"/>
      <c r="J1945" s="9"/>
      <c r="K1945" s="10"/>
      <c r="P1945" s="121"/>
      <c r="Q1945" s="116"/>
      <c r="R1945" s="116"/>
      <c r="S1945" s="116"/>
      <c r="T1945" s="116"/>
      <c r="U1945" s="116"/>
      <c r="V1945" s="116"/>
      <c r="W1945" s="116"/>
      <c r="X1945" s="116"/>
      <c r="Y1945" s="116"/>
      <c r="Z1945" s="116"/>
      <c r="AA1945" s="116"/>
      <c r="AB1945" s="116"/>
      <c r="AC1945" s="116"/>
      <c r="AD1945" s="116"/>
      <c r="AE1945" s="116"/>
      <c r="AF1945" s="116"/>
      <c r="AG1945" s="116"/>
      <c r="AH1945" s="116"/>
      <c r="AI1945" s="116"/>
      <c r="AJ1945" s="116"/>
    </row>
    <row r="1946" spans="1:36" s="76" customFormat="1" x14ac:dyDescent="0.25">
      <c r="A1946" s="71"/>
      <c r="E1946" s="119"/>
      <c r="F1946" s="120"/>
      <c r="G1946" s="119"/>
      <c r="H1946" s="120"/>
      <c r="I1946" s="9"/>
      <c r="J1946" s="9"/>
      <c r="K1946" s="10"/>
      <c r="P1946" s="121"/>
      <c r="Q1946" s="116"/>
      <c r="R1946" s="116"/>
      <c r="S1946" s="116"/>
      <c r="T1946" s="116"/>
      <c r="U1946" s="116"/>
      <c r="V1946" s="116"/>
      <c r="W1946" s="116"/>
      <c r="X1946" s="116"/>
      <c r="Y1946" s="116"/>
      <c r="Z1946" s="116"/>
      <c r="AA1946" s="116"/>
      <c r="AB1946" s="116"/>
      <c r="AC1946" s="116"/>
      <c r="AD1946" s="116"/>
      <c r="AE1946" s="116"/>
      <c r="AF1946" s="116"/>
      <c r="AG1946" s="116"/>
      <c r="AH1946" s="116"/>
      <c r="AI1946" s="116"/>
      <c r="AJ1946" s="116"/>
    </row>
    <row r="1947" spans="1:36" s="76" customFormat="1" x14ac:dyDescent="0.25">
      <c r="A1947" s="71"/>
      <c r="E1947" s="119"/>
      <c r="F1947" s="120"/>
      <c r="G1947" s="119"/>
      <c r="H1947" s="120"/>
      <c r="I1947" s="9"/>
      <c r="J1947" s="9"/>
      <c r="K1947" s="10"/>
      <c r="P1947" s="121"/>
      <c r="Q1947" s="116"/>
      <c r="R1947" s="116"/>
      <c r="S1947" s="116"/>
      <c r="T1947" s="116"/>
      <c r="U1947" s="116"/>
      <c r="V1947" s="116"/>
      <c r="W1947" s="116"/>
      <c r="X1947" s="116"/>
      <c r="Y1947" s="116"/>
      <c r="Z1947" s="116"/>
      <c r="AA1947" s="116"/>
      <c r="AB1947" s="116"/>
      <c r="AC1947" s="116"/>
      <c r="AD1947" s="116"/>
      <c r="AE1947" s="116"/>
      <c r="AF1947" s="116"/>
      <c r="AG1947" s="116"/>
      <c r="AH1947" s="116"/>
      <c r="AI1947" s="116"/>
      <c r="AJ1947" s="116"/>
    </row>
    <row r="1948" spans="1:36" s="76" customFormat="1" x14ac:dyDescent="0.25">
      <c r="A1948" s="71"/>
      <c r="E1948" s="119"/>
      <c r="F1948" s="120"/>
      <c r="G1948" s="119"/>
      <c r="H1948" s="120"/>
      <c r="I1948" s="9"/>
      <c r="J1948" s="9"/>
      <c r="K1948" s="10"/>
      <c r="P1948" s="121"/>
      <c r="Q1948" s="116"/>
      <c r="R1948" s="116"/>
      <c r="S1948" s="116"/>
      <c r="T1948" s="116"/>
      <c r="U1948" s="116"/>
      <c r="V1948" s="116"/>
      <c r="W1948" s="116"/>
      <c r="X1948" s="116"/>
      <c r="Y1948" s="116"/>
      <c r="Z1948" s="116"/>
      <c r="AA1948" s="116"/>
      <c r="AB1948" s="116"/>
      <c r="AC1948" s="116"/>
      <c r="AD1948" s="116"/>
      <c r="AE1948" s="116"/>
      <c r="AF1948" s="116"/>
      <c r="AG1948" s="116"/>
      <c r="AH1948" s="116"/>
      <c r="AI1948" s="116"/>
      <c r="AJ1948" s="116"/>
    </row>
    <row r="1949" spans="1:36" s="76" customFormat="1" x14ac:dyDescent="0.25">
      <c r="A1949" s="71"/>
      <c r="E1949" s="119"/>
      <c r="F1949" s="120"/>
      <c r="G1949" s="119"/>
      <c r="H1949" s="120"/>
      <c r="I1949" s="9"/>
      <c r="J1949" s="9"/>
      <c r="K1949" s="10"/>
      <c r="P1949" s="121"/>
      <c r="Q1949" s="116"/>
      <c r="R1949" s="116"/>
      <c r="S1949" s="116"/>
      <c r="T1949" s="116"/>
      <c r="U1949" s="116"/>
      <c r="V1949" s="116"/>
      <c r="W1949" s="116"/>
      <c r="X1949" s="116"/>
      <c r="Y1949" s="116"/>
      <c r="Z1949" s="116"/>
      <c r="AA1949" s="116"/>
      <c r="AB1949" s="116"/>
      <c r="AC1949" s="116"/>
      <c r="AD1949" s="116"/>
      <c r="AE1949" s="116"/>
      <c r="AF1949" s="116"/>
      <c r="AG1949" s="116"/>
      <c r="AH1949" s="116"/>
      <c r="AI1949" s="116"/>
      <c r="AJ1949" s="116"/>
    </row>
    <row r="1950" spans="1:36" s="76" customFormat="1" x14ac:dyDescent="0.25">
      <c r="A1950" s="71"/>
      <c r="E1950" s="119"/>
      <c r="F1950" s="120"/>
      <c r="G1950" s="119"/>
      <c r="H1950" s="120"/>
      <c r="I1950" s="9"/>
      <c r="J1950" s="9"/>
      <c r="K1950" s="10"/>
      <c r="P1950" s="121"/>
      <c r="Q1950" s="116"/>
      <c r="R1950" s="116"/>
      <c r="S1950" s="116"/>
      <c r="T1950" s="116"/>
      <c r="U1950" s="116"/>
      <c r="V1950" s="116"/>
      <c r="W1950" s="116"/>
      <c r="X1950" s="116"/>
      <c r="Y1950" s="116"/>
      <c r="Z1950" s="116"/>
      <c r="AA1950" s="116"/>
      <c r="AB1950" s="116"/>
      <c r="AC1950" s="116"/>
      <c r="AD1950" s="116"/>
      <c r="AE1950" s="116"/>
      <c r="AF1950" s="116"/>
      <c r="AG1950" s="116"/>
      <c r="AH1950" s="116"/>
      <c r="AI1950" s="116"/>
      <c r="AJ1950" s="116"/>
    </row>
    <row r="1951" spans="1:36" s="76" customFormat="1" x14ac:dyDescent="0.25">
      <c r="A1951" s="71"/>
      <c r="E1951" s="119"/>
      <c r="F1951" s="120"/>
      <c r="G1951" s="119"/>
      <c r="H1951" s="120"/>
      <c r="I1951" s="9"/>
      <c r="J1951" s="9"/>
      <c r="K1951" s="10"/>
      <c r="P1951" s="121"/>
      <c r="Q1951" s="116"/>
      <c r="R1951" s="116"/>
      <c r="S1951" s="116"/>
      <c r="T1951" s="116"/>
      <c r="U1951" s="116"/>
      <c r="V1951" s="116"/>
      <c r="W1951" s="116"/>
      <c r="X1951" s="116"/>
      <c r="Y1951" s="116"/>
      <c r="Z1951" s="116"/>
      <c r="AA1951" s="116"/>
      <c r="AB1951" s="116"/>
      <c r="AC1951" s="116"/>
      <c r="AD1951" s="116"/>
      <c r="AE1951" s="116"/>
      <c r="AF1951" s="116"/>
      <c r="AG1951" s="116"/>
      <c r="AH1951" s="116"/>
      <c r="AI1951" s="116"/>
      <c r="AJ1951" s="116"/>
    </row>
    <row r="1952" spans="1:36" s="76" customFormat="1" x14ac:dyDescent="0.25">
      <c r="A1952" s="71"/>
      <c r="E1952" s="119"/>
      <c r="F1952" s="120"/>
      <c r="G1952" s="119"/>
      <c r="H1952" s="120"/>
      <c r="I1952" s="9"/>
      <c r="J1952" s="9"/>
      <c r="K1952" s="10"/>
      <c r="P1952" s="121"/>
      <c r="Q1952" s="116"/>
      <c r="R1952" s="116"/>
      <c r="S1952" s="116"/>
      <c r="T1952" s="116"/>
      <c r="U1952" s="116"/>
      <c r="V1952" s="116"/>
      <c r="W1952" s="116"/>
      <c r="X1952" s="116"/>
      <c r="Y1952" s="116"/>
      <c r="Z1952" s="116"/>
      <c r="AA1952" s="116"/>
      <c r="AB1952" s="116"/>
      <c r="AC1952" s="116"/>
      <c r="AD1952" s="116"/>
      <c r="AE1952" s="116"/>
      <c r="AF1952" s="116"/>
      <c r="AG1952" s="116"/>
      <c r="AH1952" s="116"/>
      <c r="AI1952" s="116"/>
      <c r="AJ1952" s="116"/>
    </row>
    <row r="1953" spans="1:36" s="76" customFormat="1" x14ac:dyDescent="0.25">
      <c r="A1953" s="71"/>
      <c r="E1953" s="119"/>
      <c r="F1953" s="120"/>
      <c r="G1953" s="119"/>
      <c r="H1953" s="120"/>
      <c r="I1953" s="9"/>
      <c r="J1953" s="9"/>
      <c r="K1953" s="10"/>
      <c r="P1953" s="121"/>
      <c r="Q1953" s="116"/>
      <c r="R1953" s="116"/>
      <c r="S1953" s="116"/>
      <c r="T1953" s="116"/>
      <c r="U1953" s="116"/>
      <c r="V1953" s="116"/>
      <c r="W1953" s="116"/>
      <c r="X1953" s="116"/>
      <c r="Y1953" s="116"/>
      <c r="Z1953" s="116"/>
      <c r="AA1953" s="116"/>
      <c r="AB1953" s="116"/>
      <c r="AC1953" s="116"/>
      <c r="AD1953" s="116"/>
      <c r="AE1953" s="116"/>
      <c r="AF1953" s="116"/>
      <c r="AG1953" s="116"/>
      <c r="AH1953" s="116"/>
      <c r="AI1953" s="116"/>
      <c r="AJ1953" s="116"/>
    </row>
    <row r="1954" spans="1:36" s="76" customFormat="1" x14ac:dyDescent="0.25">
      <c r="A1954" s="71"/>
      <c r="E1954" s="119"/>
      <c r="F1954" s="120"/>
      <c r="G1954" s="119"/>
      <c r="H1954" s="120"/>
      <c r="I1954" s="9"/>
      <c r="J1954" s="9"/>
      <c r="K1954" s="10"/>
      <c r="P1954" s="121"/>
      <c r="Q1954" s="116"/>
      <c r="R1954" s="116"/>
      <c r="S1954" s="116"/>
      <c r="T1954" s="116"/>
      <c r="U1954" s="116"/>
      <c r="V1954" s="116"/>
      <c r="W1954" s="116"/>
      <c r="X1954" s="116"/>
      <c r="Y1954" s="116"/>
      <c r="Z1954" s="116"/>
      <c r="AA1954" s="116"/>
      <c r="AB1954" s="116"/>
      <c r="AC1954" s="116"/>
      <c r="AD1954" s="116"/>
      <c r="AE1954" s="116"/>
      <c r="AF1954" s="116"/>
      <c r="AG1954" s="116"/>
      <c r="AH1954" s="116"/>
      <c r="AI1954" s="116"/>
      <c r="AJ1954" s="116"/>
    </row>
    <row r="1955" spans="1:36" s="76" customFormat="1" x14ac:dyDescent="0.25">
      <c r="A1955" s="71"/>
      <c r="E1955" s="119"/>
      <c r="F1955" s="120"/>
      <c r="G1955" s="119"/>
      <c r="H1955" s="120"/>
      <c r="I1955" s="9"/>
      <c r="J1955" s="9"/>
      <c r="K1955" s="10"/>
      <c r="P1955" s="121"/>
      <c r="Q1955" s="116"/>
      <c r="R1955" s="116"/>
      <c r="S1955" s="116"/>
      <c r="T1955" s="116"/>
      <c r="U1955" s="116"/>
      <c r="V1955" s="116"/>
      <c r="W1955" s="116"/>
      <c r="X1955" s="116"/>
      <c r="Y1955" s="116"/>
      <c r="Z1955" s="116"/>
      <c r="AA1955" s="116"/>
      <c r="AB1955" s="116"/>
      <c r="AC1955" s="116"/>
      <c r="AD1955" s="116"/>
      <c r="AE1955" s="116"/>
      <c r="AF1955" s="116"/>
      <c r="AG1955" s="116"/>
      <c r="AH1955" s="116"/>
      <c r="AI1955" s="116"/>
      <c r="AJ1955" s="116"/>
    </row>
    <row r="1956" spans="1:36" s="76" customFormat="1" x14ac:dyDescent="0.25">
      <c r="A1956" s="71"/>
      <c r="E1956" s="119"/>
      <c r="F1956" s="120"/>
      <c r="G1956" s="119"/>
      <c r="H1956" s="120"/>
      <c r="I1956" s="9"/>
      <c r="J1956" s="9"/>
      <c r="K1956" s="10"/>
      <c r="P1956" s="121"/>
      <c r="Q1956" s="116"/>
      <c r="R1956" s="116"/>
      <c r="S1956" s="116"/>
      <c r="T1956" s="116"/>
      <c r="U1956" s="116"/>
      <c r="V1956" s="116"/>
      <c r="W1956" s="116"/>
      <c r="X1956" s="116"/>
      <c r="Y1956" s="116"/>
      <c r="Z1956" s="116"/>
      <c r="AA1956" s="116"/>
      <c r="AB1956" s="116"/>
      <c r="AC1956" s="116"/>
      <c r="AD1956" s="116"/>
      <c r="AE1956" s="116"/>
      <c r="AF1956" s="116"/>
      <c r="AG1956" s="116"/>
      <c r="AH1956" s="116"/>
      <c r="AI1956" s="116"/>
      <c r="AJ1956" s="116"/>
    </row>
    <row r="1957" spans="1:36" s="76" customFormat="1" x14ac:dyDescent="0.25">
      <c r="A1957" s="71"/>
      <c r="E1957" s="119"/>
      <c r="F1957" s="120"/>
      <c r="G1957" s="119"/>
      <c r="H1957" s="120"/>
      <c r="I1957" s="9"/>
      <c r="J1957" s="9"/>
      <c r="K1957" s="10"/>
      <c r="P1957" s="121"/>
      <c r="Q1957" s="116"/>
      <c r="R1957" s="116"/>
      <c r="S1957" s="116"/>
      <c r="T1957" s="116"/>
      <c r="U1957" s="116"/>
      <c r="V1957" s="116"/>
      <c r="W1957" s="116"/>
      <c r="X1957" s="116"/>
      <c r="Y1957" s="116"/>
      <c r="Z1957" s="116"/>
      <c r="AA1957" s="116"/>
      <c r="AB1957" s="116"/>
      <c r="AC1957" s="116"/>
      <c r="AD1957" s="116"/>
      <c r="AE1957" s="116"/>
      <c r="AF1957" s="116"/>
      <c r="AG1957" s="116"/>
      <c r="AH1957" s="116"/>
      <c r="AI1957" s="116"/>
      <c r="AJ1957" s="116"/>
    </row>
    <row r="1958" spans="1:36" s="76" customFormat="1" x14ac:dyDescent="0.25">
      <c r="A1958" s="71"/>
      <c r="E1958" s="119"/>
      <c r="F1958" s="120"/>
      <c r="G1958" s="119"/>
      <c r="H1958" s="120"/>
      <c r="I1958" s="9"/>
      <c r="J1958" s="9"/>
      <c r="K1958" s="10"/>
      <c r="P1958" s="121"/>
      <c r="Q1958" s="116"/>
      <c r="R1958" s="116"/>
      <c r="S1958" s="116"/>
      <c r="T1958" s="116"/>
      <c r="U1958" s="116"/>
      <c r="V1958" s="116"/>
      <c r="W1958" s="116"/>
      <c r="X1958" s="116"/>
      <c r="Y1958" s="116"/>
      <c r="Z1958" s="116"/>
      <c r="AA1958" s="116"/>
      <c r="AB1958" s="116"/>
      <c r="AC1958" s="116"/>
      <c r="AD1958" s="116"/>
      <c r="AE1958" s="116"/>
      <c r="AF1958" s="116"/>
      <c r="AG1958" s="116"/>
      <c r="AH1958" s="116"/>
      <c r="AI1958" s="116"/>
      <c r="AJ1958" s="116"/>
    </row>
    <row r="1959" spans="1:36" s="76" customFormat="1" x14ac:dyDescent="0.25">
      <c r="A1959" s="71"/>
      <c r="E1959" s="119"/>
      <c r="F1959" s="120"/>
      <c r="G1959" s="119"/>
      <c r="H1959" s="120"/>
      <c r="I1959" s="9"/>
      <c r="J1959" s="9"/>
      <c r="K1959" s="10"/>
      <c r="P1959" s="121"/>
      <c r="Q1959" s="116"/>
      <c r="R1959" s="116"/>
      <c r="S1959" s="116"/>
      <c r="T1959" s="116"/>
      <c r="U1959" s="116"/>
      <c r="V1959" s="116"/>
      <c r="W1959" s="116"/>
      <c r="X1959" s="116"/>
      <c r="Y1959" s="116"/>
      <c r="Z1959" s="116"/>
      <c r="AA1959" s="116"/>
      <c r="AB1959" s="116"/>
      <c r="AC1959" s="116"/>
      <c r="AD1959" s="116"/>
      <c r="AE1959" s="116"/>
      <c r="AF1959" s="116"/>
      <c r="AG1959" s="116"/>
      <c r="AH1959" s="116"/>
      <c r="AI1959" s="116"/>
      <c r="AJ1959" s="116"/>
    </row>
    <row r="1960" spans="1:36" s="76" customFormat="1" x14ac:dyDescent="0.25">
      <c r="A1960" s="71"/>
      <c r="E1960" s="119"/>
      <c r="F1960" s="120"/>
      <c r="G1960" s="119"/>
      <c r="H1960" s="120"/>
      <c r="I1960" s="9"/>
      <c r="J1960" s="9"/>
      <c r="K1960" s="10"/>
      <c r="P1960" s="121"/>
      <c r="Q1960" s="116"/>
      <c r="R1960" s="116"/>
      <c r="S1960" s="116"/>
      <c r="T1960" s="116"/>
      <c r="U1960" s="116"/>
      <c r="V1960" s="116"/>
      <c r="W1960" s="116"/>
      <c r="X1960" s="116"/>
      <c r="Y1960" s="116"/>
      <c r="Z1960" s="116"/>
      <c r="AA1960" s="116"/>
      <c r="AB1960" s="116"/>
      <c r="AC1960" s="116"/>
      <c r="AD1960" s="116"/>
      <c r="AE1960" s="116"/>
      <c r="AF1960" s="116"/>
      <c r="AG1960" s="116"/>
      <c r="AH1960" s="116"/>
      <c r="AI1960" s="116"/>
      <c r="AJ1960" s="116"/>
    </row>
    <row r="1961" spans="1:36" s="76" customFormat="1" x14ac:dyDescent="0.25">
      <c r="A1961" s="71"/>
      <c r="E1961" s="119"/>
      <c r="F1961" s="120"/>
      <c r="G1961" s="119"/>
      <c r="H1961" s="120"/>
      <c r="I1961" s="9"/>
      <c r="J1961" s="9"/>
      <c r="K1961" s="10"/>
      <c r="P1961" s="121"/>
      <c r="Q1961" s="116"/>
      <c r="R1961" s="116"/>
      <c r="S1961" s="116"/>
      <c r="T1961" s="116"/>
      <c r="U1961" s="116"/>
      <c r="V1961" s="116"/>
      <c r="W1961" s="116"/>
      <c r="X1961" s="116"/>
      <c r="Y1961" s="116"/>
      <c r="Z1961" s="116"/>
      <c r="AA1961" s="116"/>
      <c r="AB1961" s="116"/>
      <c r="AC1961" s="116"/>
      <c r="AD1961" s="116"/>
      <c r="AE1961" s="116"/>
      <c r="AF1961" s="116"/>
      <c r="AG1961" s="116"/>
      <c r="AH1961" s="116"/>
      <c r="AI1961" s="116"/>
      <c r="AJ1961" s="116"/>
    </row>
    <row r="1962" spans="1:36" s="76" customFormat="1" x14ac:dyDescent="0.25">
      <c r="A1962" s="71"/>
      <c r="E1962" s="119"/>
      <c r="F1962" s="120"/>
      <c r="G1962" s="119"/>
      <c r="H1962" s="120"/>
      <c r="I1962" s="9"/>
      <c r="J1962" s="9"/>
      <c r="K1962" s="10"/>
      <c r="P1962" s="121"/>
      <c r="Q1962" s="116"/>
      <c r="R1962" s="116"/>
      <c r="S1962" s="116"/>
      <c r="T1962" s="116"/>
      <c r="U1962" s="116"/>
      <c r="V1962" s="116"/>
      <c r="W1962" s="116"/>
      <c r="X1962" s="116"/>
      <c r="Y1962" s="116"/>
      <c r="Z1962" s="116"/>
      <c r="AA1962" s="116"/>
      <c r="AB1962" s="116"/>
      <c r="AC1962" s="116"/>
      <c r="AD1962" s="116"/>
      <c r="AE1962" s="116"/>
      <c r="AF1962" s="116"/>
      <c r="AG1962" s="116"/>
      <c r="AH1962" s="116"/>
      <c r="AI1962" s="116"/>
      <c r="AJ1962" s="116"/>
    </row>
    <row r="1963" spans="1:36" s="76" customFormat="1" x14ac:dyDescent="0.25">
      <c r="A1963" s="71"/>
      <c r="E1963" s="119"/>
      <c r="F1963" s="120"/>
      <c r="G1963" s="119"/>
      <c r="H1963" s="120"/>
      <c r="I1963" s="9"/>
      <c r="J1963" s="9"/>
      <c r="K1963" s="10"/>
      <c r="P1963" s="121"/>
      <c r="Q1963" s="116"/>
      <c r="R1963" s="116"/>
      <c r="S1963" s="116"/>
      <c r="T1963" s="116"/>
      <c r="U1963" s="116"/>
      <c r="V1963" s="116"/>
      <c r="W1963" s="116"/>
      <c r="X1963" s="116"/>
      <c r="Y1963" s="116"/>
      <c r="Z1963" s="116"/>
      <c r="AA1963" s="116"/>
      <c r="AB1963" s="116"/>
      <c r="AC1963" s="116"/>
      <c r="AD1963" s="116"/>
      <c r="AE1963" s="116"/>
      <c r="AF1963" s="116"/>
      <c r="AG1963" s="116"/>
      <c r="AH1963" s="116"/>
      <c r="AI1963" s="116"/>
      <c r="AJ1963" s="116"/>
    </row>
    <row r="1964" spans="1:36" s="76" customFormat="1" x14ac:dyDescent="0.25">
      <c r="A1964" s="71"/>
      <c r="E1964" s="119"/>
      <c r="F1964" s="120"/>
      <c r="G1964" s="119"/>
      <c r="H1964" s="120"/>
      <c r="I1964" s="9"/>
      <c r="J1964" s="9"/>
      <c r="K1964" s="10"/>
      <c r="P1964" s="121"/>
      <c r="Q1964" s="116"/>
      <c r="R1964" s="116"/>
      <c r="S1964" s="116"/>
      <c r="T1964" s="116"/>
      <c r="U1964" s="116"/>
      <c r="V1964" s="116"/>
      <c r="W1964" s="116"/>
      <c r="X1964" s="116"/>
      <c r="Y1964" s="116"/>
      <c r="Z1964" s="116"/>
      <c r="AA1964" s="116"/>
      <c r="AB1964" s="116"/>
      <c r="AC1964" s="116"/>
      <c r="AD1964" s="116"/>
      <c r="AE1964" s="116"/>
      <c r="AF1964" s="116"/>
      <c r="AG1964" s="116"/>
      <c r="AH1964" s="116"/>
      <c r="AI1964" s="116"/>
      <c r="AJ1964" s="116"/>
    </row>
    <row r="1965" spans="1:36" s="76" customFormat="1" x14ac:dyDescent="0.25">
      <c r="A1965" s="71"/>
      <c r="E1965" s="119"/>
      <c r="F1965" s="120"/>
      <c r="G1965" s="119"/>
      <c r="H1965" s="120"/>
      <c r="I1965" s="9"/>
      <c r="J1965" s="9"/>
      <c r="K1965" s="10"/>
      <c r="P1965" s="121"/>
      <c r="Q1965" s="116"/>
      <c r="R1965" s="116"/>
      <c r="S1965" s="116"/>
      <c r="T1965" s="116"/>
      <c r="U1965" s="116"/>
      <c r="V1965" s="116"/>
      <c r="W1965" s="116"/>
      <c r="X1965" s="116"/>
      <c r="Y1965" s="116"/>
      <c r="Z1965" s="116"/>
      <c r="AA1965" s="116"/>
      <c r="AB1965" s="116"/>
      <c r="AC1965" s="116"/>
      <c r="AD1965" s="116"/>
      <c r="AE1965" s="116"/>
      <c r="AF1965" s="116"/>
      <c r="AG1965" s="116"/>
      <c r="AH1965" s="116"/>
      <c r="AI1965" s="116"/>
      <c r="AJ1965" s="116"/>
    </row>
    <row r="1966" spans="1:36" s="76" customFormat="1" x14ac:dyDescent="0.25">
      <c r="A1966" s="71"/>
      <c r="E1966" s="119"/>
      <c r="F1966" s="120"/>
      <c r="G1966" s="119"/>
      <c r="H1966" s="120"/>
      <c r="I1966" s="9"/>
      <c r="J1966" s="9"/>
      <c r="K1966" s="10"/>
      <c r="P1966" s="121"/>
      <c r="Q1966" s="116"/>
      <c r="R1966" s="116"/>
      <c r="S1966" s="116"/>
      <c r="T1966" s="116"/>
      <c r="U1966" s="116"/>
      <c r="V1966" s="116"/>
      <c r="W1966" s="116"/>
      <c r="X1966" s="116"/>
      <c r="Y1966" s="116"/>
      <c r="Z1966" s="116"/>
      <c r="AA1966" s="116"/>
      <c r="AB1966" s="116"/>
      <c r="AC1966" s="116"/>
      <c r="AD1966" s="116"/>
      <c r="AE1966" s="116"/>
      <c r="AF1966" s="116"/>
      <c r="AG1966" s="116"/>
      <c r="AH1966" s="116"/>
      <c r="AI1966" s="116"/>
      <c r="AJ1966" s="116"/>
    </row>
    <row r="1967" spans="1:36" s="76" customFormat="1" x14ac:dyDescent="0.25">
      <c r="A1967" s="71"/>
      <c r="E1967" s="119"/>
      <c r="F1967" s="120"/>
      <c r="G1967" s="119"/>
      <c r="H1967" s="120"/>
      <c r="I1967" s="9"/>
      <c r="J1967" s="9"/>
      <c r="K1967" s="10"/>
      <c r="P1967" s="121"/>
      <c r="Q1967" s="116"/>
      <c r="R1967" s="116"/>
      <c r="S1967" s="116"/>
      <c r="T1967" s="116"/>
      <c r="U1967" s="116"/>
      <c r="V1967" s="116"/>
      <c r="W1967" s="116"/>
      <c r="X1967" s="116"/>
      <c r="Y1967" s="116"/>
      <c r="Z1967" s="116"/>
      <c r="AA1967" s="116"/>
      <c r="AB1967" s="116"/>
      <c r="AC1967" s="116"/>
      <c r="AD1967" s="116"/>
      <c r="AE1967" s="116"/>
      <c r="AF1967" s="116"/>
      <c r="AG1967" s="116"/>
      <c r="AH1967" s="116"/>
      <c r="AI1967" s="116"/>
      <c r="AJ1967" s="116"/>
    </row>
    <row r="1968" spans="1:36" s="76" customFormat="1" x14ac:dyDescent="0.25">
      <c r="A1968" s="71"/>
      <c r="E1968" s="119"/>
      <c r="F1968" s="120"/>
      <c r="G1968" s="119"/>
      <c r="H1968" s="120"/>
      <c r="I1968" s="9"/>
      <c r="J1968" s="9"/>
      <c r="K1968" s="10"/>
      <c r="P1968" s="121"/>
      <c r="Q1968" s="116"/>
      <c r="R1968" s="116"/>
      <c r="S1968" s="116"/>
      <c r="T1968" s="116"/>
      <c r="U1968" s="116"/>
      <c r="V1968" s="116"/>
      <c r="W1968" s="116"/>
      <c r="X1968" s="116"/>
      <c r="Y1968" s="116"/>
      <c r="Z1968" s="116"/>
      <c r="AA1968" s="116"/>
      <c r="AB1968" s="116"/>
      <c r="AC1968" s="116"/>
      <c r="AD1968" s="116"/>
      <c r="AE1968" s="116"/>
      <c r="AF1968" s="116"/>
      <c r="AG1968" s="116"/>
      <c r="AH1968" s="116"/>
      <c r="AI1968" s="116"/>
      <c r="AJ1968" s="116"/>
    </row>
    <row r="1969" spans="1:36" s="76" customFormat="1" x14ac:dyDescent="0.25">
      <c r="A1969" s="71"/>
      <c r="E1969" s="119"/>
      <c r="F1969" s="120"/>
      <c r="G1969" s="119"/>
      <c r="H1969" s="120"/>
      <c r="I1969" s="9"/>
      <c r="J1969" s="9"/>
      <c r="K1969" s="10"/>
      <c r="P1969" s="121"/>
      <c r="Q1969" s="116"/>
      <c r="R1969" s="116"/>
      <c r="S1969" s="116"/>
      <c r="T1969" s="116"/>
      <c r="U1969" s="116"/>
      <c r="V1969" s="116"/>
      <c r="W1969" s="116"/>
      <c r="X1969" s="116"/>
      <c r="Y1969" s="116"/>
      <c r="Z1969" s="116"/>
      <c r="AA1969" s="116"/>
      <c r="AB1969" s="116"/>
      <c r="AC1969" s="116"/>
      <c r="AD1969" s="116"/>
      <c r="AE1969" s="116"/>
      <c r="AF1969" s="116"/>
      <c r="AG1969" s="116"/>
      <c r="AH1969" s="116"/>
      <c r="AI1969" s="116"/>
      <c r="AJ1969" s="116"/>
    </row>
    <row r="1970" spans="1:36" s="76" customFormat="1" x14ac:dyDescent="0.25">
      <c r="A1970" s="71"/>
      <c r="E1970" s="119"/>
      <c r="F1970" s="120"/>
      <c r="G1970" s="119"/>
      <c r="H1970" s="120"/>
      <c r="I1970" s="9"/>
      <c r="J1970" s="9"/>
      <c r="K1970" s="10"/>
      <c r="P1970" s="121"/>
      <c r="Q1970" s="116"/>
      <c r="R1970" s="116"/>
      <c r="S1970" s="116"/>
      <c r="T1970" s="116"/>
      <c r="U1970" s="116"/>
      <c r="V1970" s="116"/>
      <c r="W1970" s="116"/>
      <c r="X1970" s="116"/>
      <c r="Y1970" s="116"/>
      <c r="Z1970" s="116"/>
      <c r="AA1970" s="116"/>
      <c r="AB1970" s="116"/>
      <c r="AC1970" s="116"/>
      <c r="AD1970" s="116"/>
      <c r="AE1970" s="116"/>
      <c r="AF1970" s="116"/>
      <c r="AG1970" s="116"/>
      <c r="AH1970" s="116"/>
      <c r="AI1970" s="116"/>
      <c r="AJ1970" s="116"/>
    </row>
    <row r="1971" spans="1:36" s="76" customFormat="1" x14ac:dyDescent="0.25">
      <c r="A1971" s="71"/>
      <c r="E1971" s="119"/>
      <c r="F1971" s="120"/>
      <c r="G1971" s="119"/>
      <c r="H1971" s="120"/>
      <c r="I1971" s="9"/>
      <c r="J1971" s="9"/>
      <c r="K1971" s="10"/>
      <c r="P1971" s="121"/>
      <c r="Q1971" s="116"/>
      <c r="R1971" s="116"/>
      <c r="S1971" s="116"/>
      <c r="T1971" s="116"/>
      <c r="U1971" s="116"/>
      <c r="V1971" s="116"/>
      <c r="W1971" s="116"/>
      <c r="X1971" s="116"/>
      <c r="Y1971" s="116"/>
      <c r="Z1971" s="116"/>
      <c r="AA1971" s="116"/>
      <c r="AB1971" s="116"/>
      <c r="AC1971" s="116"/>
      <c r="AD1971" s="116"/>
      <c r="AE1971" s="116"/>
      <c r="AF1971" s="116"/>
      <c r="AG1971" s="116"/>
      <c r="AH1971" s="116"/>
      <c r="AI1971" s="116"/>
      <c r="AJ1971" s="116"/>
    </row>
    <row r="1972" spans="1:36" s="76" customFormat="1" x14ac:dyDescent="0.25">
      <c r="A1972" s="71"/>
      <c r="E1972" s="119"/>
      <c r="F1972" s="120"/>
      <c r="G1972" s="119"/>
      <c r="H1972" s="120"/>
      <c r="I1972" s="9"/>
      <c r="J1972" s="9"/>
      <c r="K1972" s="10"/>
      <c r="P1972" s="121"/>
      <c r="Q1972" s="116"/>
      <c r="R1972" s="116"/>
      <c r="S1972" s="116"/>
      <c r="T1972" s="116"/>
      <c r="U1972" s="116"/>
      <c r="V1972" s="116"/>
      <c r="W1972" s="116"/>
      <c r="X1972" s="116"/>
      <c r="Y1972" s="116"/>
      <c r="Z1972" s="116"/>
      <c r="AA1972" s="116"/>
      <c r="AB1972" s="116"/>
      <c r="AC1972" s="116"/>
      <c r="AD1972" s="116"/>
      <c r="AE1972" s="116"/>
      <c r="AF1972" s="116"/>
      <c r="AG1972" s="116"/>
      <c r="AH1972" s="116"/>
      <c r="AI1972" s="116"/>
      <c r="AJ1972" s="116"/>
    </row>
    <row r="1973" spans="1:36" s="76" customFormat="1" x14ac:dyDescent="0.25">
      <c r="A1973" s="71"/>
      <c r="E1973" s="119"/>
      <c r="F1973" s="120"/>
      <c r="G1973" s="119"/>
      <c r="H1973" s="120"/>
      <c r="I1973" s="9"/>
      <c r="J1973" s="9"/>
      <c r="K1973" s="10"/>
      <c r="P1973" s="121"/>
      <c r="Q1973" s="116"/>
      <c r="R1973" s="116"/>
      <c r="S1973" s="116"/>
      <c r="T1973" s="116"/>
      <c r="U1973" s="116"/>
      <c r="V1973" s="116"/>
      <c r="W1973" s="116"/>
      <c r="X1973" s="116"/>
      <c r="Y1973" s="116"/>
      <c r="Z1973" s="116"/>
      <c r="AA1973" s="116"/>
      <c r="AB1973" s="116"/>
      <c r="AC1973" s="116"/>
      <c r="AD1973" s="116"/>
      <c r="AE1973" s="116"/>
      <c r="AF1973" s="116"/>
      <c r="AG1973" s="116"/>
      <c r="AH1973" s="116"/>
      <c r="AI1973" s="116"/>
      <c r="AJ1973" s="116"/>
    </row>
    <row r="1974" spans="1:36" s="76" customFormat="1" x14ac:dyDescent="0.25">
      <c r="A1974" s="71"/>
      <c r="E1974" s="119"/>
      <c r="F1974" s="120"/>
      <c r="G1974" s="119"/>
      <c r="H1974" s="120"/>
      <c r="I1974" s="9"/>
      <c r="J1974" s="9"/>
      <c r="K1974" s="10"/>
      <c r="P1974" s="121"/>
      <c r="Q1974" s="116"/>
      <c r="R1974" s="116"/>
      <c r="S1974" s="116"/>
      <c r="T1974" s="116"/>
      <c r="U1974" s="116"/>
      <c r="V1974" s="116"/>
      <c r="W1974" s="116"/>
      <c r="X1974" s="116"/>
      <c r="Y1974" s="116"/>
      <c r="Z1974" s="116"/>
      <c r="AA1974" s="116"/>
      <c r="AB1974" s="116"/>
      <c r="AC1974" s="116"/>
      <c r="AD1974" s="116"/>
      <c r="AE1974" s="116"/>
      <c r="AF1974" s="116"/>
      <c r="AG1974" s="116"/>
      <c r="AH1974" s="116"/>
      <c r="AI1974" s="116"/>
      <c r="AJ1974" s="116"/>
    </row>
    <row r="1975" spans="1:36" s="76" customFormat="1" x14ac:dyDescent="0.25">
      <c r="A1975" s="71"/>
      <c r="E1975" s="119"/>
      <c r="F1975" s="120"/>
      <c r="G1975" s="119"/>
      <c r="H1975" s="120"/>
      <c r="I1975" s="9"/>
      <c r="J1975" s="9"/>
      <c r="K1975" s="10"/>
      <c r="P1975" s="121"/>
      <c r="Q1975" s="116"/>
      <c r="R1975" s="116"/>
      <c r="S1975" s="116"/>
      <c r="T1975" s="116"/>
      <c r="U1975" s="116"/>
      <c r="V1975" s="116"/>
      <c r="W1975" s="116"/>
      <c r="X1975" s="116"/>
      <c r="Y1975" s="116"/>
      <c r="Z1975" s="116"/>
      <c r="AA1975" s="116"/>
      <c r="AB1975" s="116"/>
      <c r="AC1975" s="116"/>
      <c r="AD1975" s="116"/>
      <c r="AE1975" s="116"/>
      <c r="AF1975" s="116"/>
      <c r="AG1975" s="116"/>
      <c r="AH1975" s="116"/>
      <c r="AI1975" s="116"/>
      <c r="AJ1975" s="116"/>
    </row>
    <row r="1976" spans="1:36" s="76" customFormat="1" x14ac:dyDescent="0.25">
      <c r="A1976" s="71"/>
      <c r="E1976" s="119"/>
      <c r="F1976" s="120"/>
      <c r="G1976" s="119"/>
      <c r="H1976" s="120"/>
      <c r="I1976" s="9"/>
      <c r="J1976" s="9"/>
      <c r="K1976" s="10"/>
      <c r="P1976" s="121"/>
      <c r="Q1976" s="116"/>
      <c r="R1976" s="116"/>
      <c r="S1976" s="116"/>
      <c r="T1976" s="116"/>
      <c r="U1976" s="116"/>
      <c r="V1976" s="116"/>
      <c r="W1976" s="116"/>
      <c r="X1976" s="116"/>
      <c r="Y1976" s="116"/>
      <c r="Z1976" s="116"/>
      <c r="AA1976" s="116"/>
      <c r="AB1976" s="116"/>
      <c r="AC1976" s="116"/>
      <c r="AD1976" s="116"/>
      <c r="AE1976" s="116"/>
      <c r="AF1976" s="116"/>
      <c r="AG1976" s="116"/>
      <c r="AH1976" s="116"/>
      <c r="AI1976" s="116"/>
      <c r="AJ1976" s="116"/>
    </row>
    <row r="1977" spans="1:36" s="76" customFormat="1" x14ac:dyDescent="0.25">
      <c r="A1977" s="71"/>
      <c r="E1977" s="119"/>
      <c r="F1977" s="120"/>
      <c r="G1977" s="119"/>
      <c r="H1977" s="120"/>
      <c r="I1977" s="9"/>
      <c r="J1977" s="9"/>
      <c r="K1977" s="10"/>
      <c r="P1977" s="121"/>
      <c r="Q1977" s="116"/>
      <c r="R1977" s="116"/>
      <c r="S1977" s="116"/>
      <c r="T1977" s="116"/>
      <c r="U1977" s="116"/>
      <c r="V1977" s="116"/>
      <c r="W1977" s="116"/>
      <c r="X1977" s="116"/>
      <c r="Y1977" s="116"/>
      <c r="Z1977" s="116"/>
      <c r="AA1977" s="116"/>
      <c r="AB1977" s="116"/>
      <c r="AC1977" s="116"/>
      <c r="AD1977" s="116"/>
      <c r="AE1977" s="116"/>
      <c r="AF1977" s="116"/>
      <c r="AG1977" s="116"/>
      <c r="AH1977" s="116"/>
      <c r="AI1977" s="116"/>
      <c r="AJ1977" s="116"/>
    </row>
    <row r="1978" spans="1:36" s="76" customFormat="1" x14ac:dyDescent="0.25">
      <c r="A1978" s="71"/>
      <c r="E1978" s="119"/>
      <c r="F1978" s="120"/>
      <c r="G1978" s="119"/>
      <c r="H1978" s="120"/>
      <c r="I1978" s="9"/>
      <c r="J1978" s="9"/>
      <c r="K1978" s="10"/>
      <c r="P1978" s="121"/>
      <c r="Q1978" s="116"/>
      <c r="R1978" s="116"/>
      <c r="S1978" s="116"/>
      <c r="T1978" s="116"/>
      <c r="U1978" s="116"/>
      <c r="V1978" s="116"/>
      <c r="W1978" s="116"/>
      <c r="X1978" s="116"/>
      <c r="Y1978" s="116"/>
      <c r="Z1978" s="116"/>
      <c r="AA1978" s="116"/>
      <c r="AB1978" s="116"/>
      <c r="AC1978" s="116"/>
      <c r="AD1978" s="116"/>
      <c r="AE1978" s="116"/>
      <c r="AF1978" s="116"/>
      <c r="AG1978" s="116"/>
      <c r="AH1978" s="116"/>
      <c r="AI1978" s="116"/>
      <c r="AJ1978" s="116"/>
    </row>
    <row r="1979" spans="1:36" s="76" customFormat="1" x14ac:dyDescent="0.25">
      <c r="A1979" s="71"/>
      <c r="E1979" s="119"/>
      <c r="F1979" s="120"/>
      <c r="G1979" s="119"/>
      <c r="H1979" s="120"/>
      <c r="I1979" s="9"/>
      <c r="J1979" s="9"/>
      <c r="K1979" s="10"/>
      <c r="P1979" s="121"/>
      <c r="Q1979" s="116"/>
      <c r="R1979" s="116"/>
      <c r="S1979" s="116"/>
      <c r="T1979" s="116"/>
      <c r="U1979" s="116"/>
      <c r="V1979" s="116"/>
      <c r="W1979" s="116"/>
      <c r="X1979" s="116"/>
      <c r="Y1979" s="116"/>
      <c r="Z1979" s="116"/>
      <c r="AA1979" s="116"/>
      <c r="AB1979" s="116"/>
      <c r="AC1979" s="116"/>
      <c r="AD1979" s="116"/>
      <c r="AE1979" s="116"/>
      <c r="AF1979" s="116"/>
      <c r="AG1979" s="116"/>
      <c r="AH1979" s="116"/>
      <c r="AI1979" s="116"/>
      <c r="AJ1979" s="116"/>
    </row>
    <row r="1980" spans="1:36" s="76" customFormat="1" x14ac:dyDescent="0.25">
      <c r="A1980" s="71"/>
      <c r="E1980" s="119"/>
      <c r="F1980" s="120"/>
      <c r="G1980" s="119"/>
      <c r="H1980" s="120"/>
      <c r="I1980" s="9"/>
      <c r="J1980" s="9"/>
      <c r="K1980" s="10"/>
      <c r="P1980" s="121"/>
      <c r="Q1980" s="116"/>
      <c r="R1980" s="116"/>
      <c r="S1980" s="116"/>
      <c r="T1980" s="116"/>
      <c r="U1980" s="116"/>
      <c r="V1980" s="116"/>
      <c r="W1980" s="116"/>
      <c r="X1980" s="116"/>
      <c r="Y1980" s="116"/>
      <c r="Z1980" s="116"/>
      <c r="AA1980" s="116"/>
      <c r="AB1980" s="116"/>
      <c r="AC1980" s="116"/>
      <c r="AD1980" s="116"/>
      <c r="AE1980" s="116"/>
      <c r="AF1980" s="116"/>
      <c r="AG1980" s="116"/>
      <c r="AH1980" s="116"/>
      <c r="AI1980" s="116"/>
      <c r="AJ1980" s="116"/>
    </row>
    <row r="1981" spans="1:36" s="76" customFormat="1" x14ac:dyDescent="0.25">
      <c r="A1981" s="71"/>
      <c r="E1981" s="119"/>
      <c r="F1981" s="120"/>
      <c r="G1981" s="119"/>
      <c r="H1981" s="120"/>
      <c r="I1981" s="9"/>
      <c r="J1981" s="9"/>
      <c r="K1981" s="10"/>
      <c r="P1981" s="121"/>
      <c r="Q1981" s="116"/>
      <c r="R1981" s="116"/>
      <c r="S1981" s="116"/>
      <c r="T1981" s="116"/>
      <c r="U1981" s="116"/>
      <c r="V1981" s="116"/>
      <c r="W1981" s="116"/>
      <c r="X1981" s="116"/>
      <c r="Y1981" s="116"/>
      <c r="Z1981" s="116"/>
      <c r="AA1981" s="116"/>
      <c r="AB1981" s="116"/>
      <c r="AC1981" s="116"/>
      <c r="AD1981" s="116"/>
      <c r="AE1981" s="116"/>
      <c r="AF1981" s="116"/>
      <c r="AG1981" s="116"/>
      <c r="AH1981" s="116"/>
      <c r="AI1981" s="116"/>
      <c r="AJ1981" s="116"/>
    </row>
    <row r="1982" spans="1:36" s="76" customFormat="1" x14ac:dyDescent="0.25">
      <c r="A1982" s="71"/>
      <c r="E1982" s="119"/>
      <c r="F1982" s="120"/>
      <c r="G1982" s="119"/>
      <c r="H1982" s="120"/>
      <c r="I1982" s="9"/>
      <c r="J1982" s="9"/>
      <c r="K1982" s="10"/>
      <c r="P1982" s="121"/>
      <c r="Q1982" s="116"/>
      <c r="R1982" s="116"/>
      <c r="S1982" s="116"/>
      <c r="T1982" s="116"/>
      <c r="U1982" s="116"/>
      <c r="V1982" s="116"/>
      <c r="W1982" s="116"/>
      <c r="X1982" s="116"/>
      <c r="Y1982" s="116"/>
      <c r="Z1982" s="116"/>
      <c r="AA1982" s="116"/>
      <c r="AB1982" s="116"/>
      <c r="AC1982" s="116"/>
      <c r="AD1982" s="116"/>
      <c r="AE1982" s="116"/>
      <c r="AF1982" s="116"/>
      <c r="AG1982" s="116"/>
      <c r="AH1982" s="116"/>
      <c r="AI1982" s="116"/>
      <c r="AJ1982" s="116"/>
    </row>
    <row r="1983" spans="1:36" s="76" customFormat="1" x14ac:dyDescent="0.25">
      <c r="A1983" s="71"/>
      <c r="E1983" s="119"/>
      <c r="F1983" s="120"/>
      <c r="G1983" s="119"/>
      <c r="H1983" s="120"/>
      <c r="I1983" s="9"/>
      <c r="J1983" s="9"/>
      <c r="K1983" s="10"/>
      <c r="P1983" s="121"/>
      <c r="Q1983" s="116"/>
      <c r="R1983" s="116"/>
      <c r="S1983" s="116"/>
      <c r="T1983" s="116"/>
      <c r="U1983" s="116"/>
      <c r="V1983" s="116"/>
      <c r="W1983" s="116"/>
      <c r="X1983" s="116"/>
      <c r="Y1983" s="116"/>
      <c r="Z1983" s="116"/>
      <c r="AA1983" s="116"/>
      <c r="AB1983" s="116"/>
      <c r="AC1983" s="116"/>
      <c r="AD1983" s="116"/>
      <c r="AE1983" s="116"/>
      <c r="AF1983" s="116"/>
      <c r="AG1983" s="116"/>
      <c r="AH1983" s="116"/>
      <c r="AI1983" s="116"/>
      <c r="AJ1983" s="116"/>
    </row>
    <row r="1984" spans="1:36" s="76" customFormat="1" x14ac:dyDescent="0.25">
      <c r="A1984" s="71"/>
      <c r="E1984" s="119"/>
      <c r="F1984" s="120"/>
      <c r="G1984" s="119"/>
      <c r="H1984" s="120"/>
      <c r="I1984" s="9"/>
      <c r="J1984" s="9"/>
      <c r="K1984" s="10"/>
      <c r="P1984" s="121"/>
      <c r="Q1984" s="116"/>
      <c r="R1984" s="116"/>
      <c r="S1984" s="116"/>
      <c r="T1984" s="116"/>
      <c r="U1984" s="116"/>
      <c r="V1984" s="116"/>
      <c r="W1984" s="116"/>
      <c r="X1984" s="116"/>
      <c r="Y1984" s="116"/>
      <c r="Z1984" s="116"/>
      <c r="AA1984" s="116"/>
      <c r="AB1984" s="116"/>
      <c r="AC1984" s="116"/>
      <c r="AD1984" s="116"/>
      <c r="AE1984" s="116"/>
      <c r="AF1984" s="116"/>
      <c r="AG1984" s="116"/>
      <c r="AH1984" s="116"/>
      <c r="AI1984" s="116"/>
      <c r="AJ1984" s="116"/>
    </row>
    <row r="1985" spans="1:36" s="76" customFormat="1" x14ac:dyDescent="0.25">
      <c r="A1985" s="71"/>
      <c r="E1985" s="119"/>
      <c r="F1985" s="120"/>
      <c r="G1985" s="119"/>
      <c r="H1985" s="120"/>
      <c r="I1985" s="9"/>
      <c r="J1985" s="9"/>
      <c r="K1985" s="10"/>
      <c r="P1985" s="121"/>
      <c r="Q1985" s="116"/>
      <c r="R1985" s="116"/>
      <c r="S1985" s="116"/>
      <c r="T1985" s="116"/>
      <c r="U1985" s="116"/>
      <c r="V1985" s="116"/>
      <c r="W1985" s="116"/>
      <c r="X1985" s="116"/>
      <c r="Y1985" s="116"/>
      <c r="Z1985" s="116"/>
      <c r="AA1985" s="116"/>
      <c r="AB1985" s="116"/>
      <c r="AC1985" s="116"/>
      <c r="AD1985" s="116"/>
      <c r="AE1985" s="116"/>
      <c r="AF1985" s="116"/>
      <c r="AG1985" s="116"/>
      <c r="AH1985" s="116"/>
      <c r="AI1985" s="116"/>
      <c r="AJ1985" s="116"/>
    </row>
    <row r="1986" spans="1:36" s="76" customFormat="1" x14ac:dyDescent="0.25">
      <c r="A1986" s="71"/>
      <c r="E1986" s="119"/>
      <c r="F1986" s="120"/>
      <c r="G1986" s="119"/>
      <c r="H1986" s="120"/>
      <c r="I1986" s="9"/>
      <c r="J1986" s="9"/>
      <c r="K1986" s="10"/>
      <c r="P1986" s="121"/>
      <c r="Q1986" s="116"/>
      <c r="R1986" s="116"/>
      <c r="S1986" s="116"/>
      <c r="T1986" s="116"/>
      <c r="U1986" s="116"/>
      <c r="V1986" s="116"/>
      <c r="W1986" s="116"/>
      <c r="X1986" s="116"/>
      <c r="Y1986" s="116"/>
      <c r="Z1986" s="116"/>
      <c r="AA1986" s="116"/>
      <c r="AB1986" s="116"/>
      <c r="AC1986" s="116"/>
      <c r="AD1986" s="116"/>
      <c r="AE1986" s="116"/>
      <c r="AF1986" s="116"/>
      <c r="AG1986" s="116"/>
      <c r="AH1986" s="116"/>
      <c r="AI1986" s="116"/>
      <c r="AJ1986" s="116"/>
    </row>
    <row r="1987" spans="1:36" s="76" customFormat="1" x14ac:dyDescent="0.25">
      <c r="A1987" s="71"/>
      <c r="E1987" s="119"/>
      <c r="F1987" s="120"/>
      <c r="G1987" s="119"/>
      <c r="H1987" s="120"/>
      <c r="I1987" s="9"/>
      <c r="J1987" s="9"/>
      <c r="K1987" s="10"/>
      <c r="P1987" s="121"/>
      <c r="Q1987" s="116"/>
      <c r="R1987" s="116"/>
      <c r="S1987" s="116"/>
      <c r="T1987" s="116"/>
      <c r="U1987" s="116"/>
      <c r="V1987" s="116"/>
      <c r="W1987" s="116"/>
      <c r="X1987" s="116"/>
      <c r="Y1987" s="116"/>
      <c r="Z1987" s="116"/>
      <c r="AA1987" s="116"/>
      <c r="AB1987" s="116"/>
      <c r="AC1987" s="116"/>
      <c r="AD1987" s="116"/>
      <c r="AE1987" s="116"/>
      <c r="AF1987" s="116"/>
      <c r="AG1987" s="116"/>
      <c r="AH1987" s="116"/>
      <c r="AI1987" s="116"/>
      <c r="AJ1987" s="116"/>
    </row>
    <row r="1988" spans="1:36" s="76" customFormat="1" x14ac:dyDescent="0.25">
      <c r="A1988" s="71"/>
      <c r="E1988" s="119"/>
      <c r="F1988" s="120"/>
      <c r="G1988" s="119"/>
      <c r="H1988" s="120"/>
      <c r="I1988" s="9"/>
      <c r="J1988" s="9"/>
      <c r="K1988" s="10"/>
      <c r="P1988" s="121"/>
      <c r="Q1988" s="116"/>
      <c r="R1988" s="116"/>
      <c r="S1988" s="116"/>
      <c r="T1988" s="116"/>
      <c r="U1988" s="116"/>
      <c r="V1988" s="116"/>
      <c r="W1988" s="116"/>
      <c r="X1988" s="116"/>
      <c r="Y1988" s="116"/>
      <c r="Z1988" s="116"/>
      <c r="AA1988" s="116"/>
      <c r="AB1988" s="116"/>
      <c r="AC1988" s="116"/>
      <c r="AD1988" s="116"/>
      <c r="AE1988" s="116"/>
      <c r="AF1988" s="116"/>
      <c r="AG1988" s="116"/>
      <c r="AH1988" s="116"/>
      <c r="AI1988" s="116"/>
      <c r="AJ1988" s="116"/>
    </row>
    <row r="1989" spans="1:36" s="76" customFormat="1" x14ac:dyDescent="0.25">
      <c r="A1989" s="71"/>
      <c r="E1989" s="119"/>
      <c r="F1989" s="120"/>
      <c r="G1989" s="119"/>
      <c r="H1989" s="120"/>
      <c r="I1989" s="9"/>
      <c r="J1989" s="9"/>
      <c r="K1989" s="10"/>
      <c r="P1989" s="121"/>
      <c r="Q1989" s="116"/>
      <c r="R1989" s="116"/>
      <c r="S1989" s="116"/>
      <c r="T1989" s="116"/>
      <c r="U1989" s="116"/>
      <c r="V1989" s="116"/>
      <c r="W1989" s="116"/>
      <c r="X1989" s="116"/>
      <c r="Y1989" s="116"/>
      <c r="Z1989" s="116"/>
      <c r="AA1989" s="116"/>
      <c r="AB1989" s="116"/>
      <c r="AC1989" s="116"/>
      <c r="AD1989" s="116"/>
      <c r="AE1989" s="116"/>
      <c r="AF1989" s="116"/>
      <c r="AG1989" s="116"/>
      <c r="AH1989" s="116"/>
      <c r="AI1989" s="116"/>
      <c r="AJ1989" s="116"/>
    </row>
    <row r="1990" spans="1:36" s="76" customFormat="1" x14ac:dyDescent="0.25">
      <c r="A1990" s="71"/>
      <c r="E1990" s="119"/>
      <c r="F1990" s="120"/>
      <c r="G1990" s="119"/>
      <c r="H1990" s="120"/>
      <c r="I1990" s="9"/>
      <c r="J1990" s="9"/>
      <c r="K1990" s="10"/>
      <c r="P1990" s="121"/>
      <c r="Q1990" s="116"/>
      <c r="R1990" s="116"/>
      <c r="S1990" s="116"/>
      <c r="T1990" s="116"/>
      <c r="U1990" s="116"/>
      <c r="V1990" s="116"/>
      <c r="W1990" s="116"/>
      <c r="X1990" s="116"/>
      <c r="Y1990" s="116"/>
      <c r="Z1990" s="116"/>
      <c r="AA1990" s="116"/>
      <c r="AB1990" s="116"/>
      <c r="AC1990" s="116"/>
      <c r="AD1990" s="116"/>
      <c r="AE1990" s="116"/>
      <c r="AF1990" s="116"/>
      <c r="AG1990" s="116"/>
      <c r="AH1990" s="116"/>
      <c r="AI1990" s="116"/>
      <c r="AJ1990" s="116"/>
    </row>
    <row r="1991" spans="1:36" s="76" customFormat="1" x14ac:dyDescent="0.25">
      <c r="A1991" s="71"/>
      <c r="E1991" s="119"/>
      <c r="F1991" s="120"/>
      <c r="G1991" s="119"/>
      <c r="H1991" s="120"/>
      <c r="I1991" s="9"/>
      <c r="J1991" s="9"/>
      <c r="K1991" s="10"/>
      <c r="P1991" s="121"/>
      <c r="Q1991" s="116"/>
      <c r="R1991" s="116"/>
      <c r="S1991" s="116"/>
      <c r="T1991" s="116"/>
      <c r="U1991" s="116"/>
      <c r="V1991" s="116"/>
      <c r="W1991" s="116"/>
      <c r="X1991" s="116"/>
      <c r="Y1991" s="116"/>
      <c r="Z1991" s="116"/>
      <c r="AA1991" s="116"/>
      <c r="AB1991" s="116"/>
      <c r="AC1991" s="116"/>
      <c r="AD1991" s="116"/>
      <c r="AE1991" s="116"/>
      <c r="AF1991" s="116"/>
      <c r="AG1991" s="116"/>
      <c r="AH1991" s="116"/>
      <c r="AI1991" s="116"/>
      <c r="AJ1991" s="116"/>
    </row>
    <row r="1992" spans="1:36" s="76" customFormat="1" x14ac:dyDescent="0.25">
      <c r="A1992" s="71"/>
      <c r="E1992" s="119"/>
      <c r="F1992" s="120"/>
      <c r="G1992" s="119"/>
      <c r="H1992" s="120"/>
      <c r="I1992" s="9"/>
      <c r="J1992" s="9"/>
      <c r="K1992" s="10"/>
      <c r="P1992" s="121"/>
      <c r="Q1992" s="116"/>
      <c r="R1992" s="116"/>
      <c r="S1992" s="116"/>
      <c r="T1992" s="116"/>
      <c r="U1992" s="116"/>
      <c r="V1992" s="116"/>
      <c r="W1992" s="116"/>
      <c r="X1992" s="116"/>
      <c r="Y1992" s="116"/>
      <c r="Z1992" s="116"/>
      <c r="AA1992" s="116"/>
      <c r="AB1992" s="116"/>
      <c r="AC1992" s="116"/>
      <c r="AD1992" s="116"/>
      <c r="AE1992" s="116"/>
      <c r="AF1992" s="116"/>
      <c r="AG1992" s="116"/>
      <c r="AH1992" s="116"/>
      <c r="AI1992" s="116"/>
      <c r="AJ1992" s="116"/>
    </row>
    <row r="1993" spans="1:36" s="76" customFormat="1" x14ac:dyDescent="0.25">
      <c r="A1993" s="71"/>
      <c r="E1993" s="119"/>
      <c r="F1993" s="120"/>
      <c r="G1993" s="119"/>
      <c r="H1993" s="120"/>
      <c r="I1993" s="9"/>
      <c r="J1993" s="9"/>
      <c r="K1993" s="10"/>
      <c r="P1993" s="121"/>
      <c r="Q1993" s="116"/>
      <c r="R1993" s="116"/>
      <c r="S1993" s="116"/>
      <c r="T1993" s="116"/>
      <c r="U1993" s="116"/>
      <c r="V1993" s="116"/>
      <c r="W1993" s="116"/>
      <c r="X1993" s="116"/>
      <c r="Y1993" s="116"/>
      <c r="Z1993" s="116"/>
      <c r="AA1993" s="116"/>
      <c r="AB1993" s="116"/>
      <c r="AC1993" s="116"/>
      <c r="AD1993" s="116"/>
      <c r="AE1993" s="116"/>
      <c r="AF1993" s="116"/>
      <c r="AG1993" s="116"/>
      <c r="AH1993" s="116"/>
      <c r="AI1993" s="116"/>
      <c r="AJ1993" s="116"/>
    </row>
    <row r="1994" spans="1:36" s="76" customFormat="1" x14ac:dyDescent="0.25">
      <c r="A1994" s="71"/>
      <c r="E1994" s="119"/>
      <c r="F1994" s="120"/>
      <c r="G1994" s="119"/>
      <c r="H1994" s="120"/>
      <c r="I1994" s="9"/>
      <c r="J1994" s="9"/>
      <c r="K1994" s="10"/>
      <c r="P1994" s="121"/>
      <c r="Q1994" s="116"/>
      <c r="R1994" s="116"/>
      <c r="S1994" s="116"/>
      <c r="T1994" s="116"/>
      <c r="U1994" s="116"/>
      <c r="V1994" s="116"/>
      <c r="W1994" s="116"/>
      <c r="X1994" s="116"/>
      <c r="Y1994" s="116"/>
      <c r="Z1994" s="116"/>
      <c r="AA1994" s="116"/>
      <c r="AB1994" s="116"/>
      <c r="AC1994" s="116"/>
      <c r="AD1994" s="116"/>
      <c r="AE1994" s="116"/>
      <c r="AF1994" s="116"/>
      <c r="AG1994" s="116"/>
      <c r="AH1994" s="116"/>
      <c r="AI1994" s="116"/>
      <c r="AJ1994" s="116"/>
    </row>
    <row r="1995" spans="1:36" s="76" customFormat="1" x14ac:dyDescent="0.25">
      <c r="A1995" s="71"/>
      <c r="E1995" s="119"/>
      <c r="F1995" s="120"/>
      <c r="G1995" s="119"/>
      <c r="H1995" s="120"/>
      <c r="I1995" s="9"/>
      <c r="J1995" s="9"/>
      <c r="K1995" s="10"/>
      <c r="P1995" s="121"/>
      <c r="Q1995" s="116"/>
      <c r="R1995" s="116"/>
      <c r="S1995" s="116"/>
      <c r="T1995" s="116"/>
      <c r="U1995" s="116"/>
      <c r="V1995" s="116"/>
      <c r="W1995" s="116"/>
      <c r="X1995" s="116"/>
      <c r="Y1995" s="116"/>
      <c r="Z1995" s="116"/>
      <c r="AA1995" s="116"/>
      <c r="AB1995" s="116"/>
      <c r="AC1995" s="116"/>
      <c r="AD1995" s="116"/>
      <c r="AE1995" s="116"/>
      <c r="AF1995" s="116"/>
      <c r="AG1995" s="116"/>
      <c r="AH1995" s="116"/>
      <c r="AI1995" s="116"/>
      <c r="AJ1995" s="116"/>
    </row>
    <row r="1996" spans="1:36" s="76" customFormat="1" x14ac:dyDescent="0.25">
      <c r="A1996" s="71"/>
      <c r="E1996" s="119"/>
      <c r="F1996" s="120"/>
      <c r="G1996" s="119"/>
      <c r="H1996" s="120"/>
      <c r="I1996" s="9"/>
      <c r="J1996" s="9"/>
      <c r="K1996" s="10"/>
      <c r="P1996" s="121"/>
      <c r="Q1996" s="116"/>
      <c r="R1996" s="116"/>
      <c r="S1996" s="116"/>
      <c r="T1996" s="116"/>
      <c r="U1996" s="116"/>
      <c r="V1996" s="116"/>
      <c r="W1996" s="116"/>
      <c r="X1996" s="116"/>
      <c r="Y1996" s="116"/>
      <c r="Z1996" s="116"/>
      <c r="AA1996" s="116"/>
      <c r="AB1996" s="116"/>
      <c r="AC1996" s="116"/>
      <c r="AD1996" s="116"/>
      <c r="AE1996" s="116"/>
      <c r="AF1996" s="116"/>
      <c r="AG1996" s="116"/>
      <c r="AH1996" s="116"/>
      <c r="AI1996" s="116"/>
      <c r="AJ1996" s="116"/>
    </row>
    <row r="1997" spans="1:36" s="76" customFormat="1" x14ac:dyDescent="0.25">
      <c r="A1997" s="71"/>
      <c r="E1997" s="119"/>
      <c r="F1997" s="120"/>
      <c r="G1997" s="119"/>
      <c r="H1997" s="120"/>
      <c r="I1997" s="9"/>
      <c r="J1997" s="9"/>
      <c r="K1997" s="10"/>
      <c r="P1997" s="121"/>
      <c r="Q1997" s="116"/>
      <c r="R1997" s="116"/>
      <c r="S1997" s="116"/>
      <c r="T1997" s="116"/>
      <c r="U1997" s="116"/>
      <c r="V1997" s="116"/>
      <c r="W1997" s="116"/>
      <c r="X1997" s="116"/>
      <c r="Y1997" s="116"/>
      <c r="Z1997" s="116"/>
      <c r="AA1997" s="116"/>
      <c r="AB1997" s="116"/>
      <c r="AC1997" s="116"/>
      <c r="AD1997" s="116"/>
      <c r="AE1997" s="116"/>
      <c r="AF1997" s="116"/>
      <c r="AG1997" s="116"/>
      <c r="AH1997" s="116"/>
      <c r="AI1997" s="116"/>
      <c r="AJ1997" s="116"/>
    </row>
    <row r="1998" spans="1:36" s="76" customFormat="1" x14ac:dyDescent="0.25">
      <c r="A1998" s="71"/>
      <c r="E1998" s="119"/>
      <c r="F1998" s="120"/>
      <c r="G1998" s="119"/>
      <c r="H1998" s="120"/>
      <c r="I1998" s="9"/>
      <c r="J1998" s="9"/>
      <c r="K1998" s="10"/>
      <c r="P1998" s="121"/>
      <c r="Q1998" s="116"/>
      <c r="R1998" s="116"/>
      <c r="S1998" s="116"/>
      <c r="T1998" s="116"/>
      <c r="U1998" s="116"/>
      <c r="V1998" s="116"/>
      <c r="W1998" s="116"/>
      <c r="X1998" s="116"/>
      <c r="Y1998" s="116"/>
      <c r="Z1998" s="116"/>
      <c r="AA1998" s="116"/>
      <c r="AB1998" s="116"/>
      <c r="AC1998" s="116"/>
      <c r="AD1998" s="116"/>
      <c r="AE1998" s="116"/>
      <c r="AF1998" s="116"/>
      <c r="AG1998" s="116"/>
      <c r="AH1998" s="116"/>
      <c r="AI1998" s="116"/>
      <c r="AJ1998" s="116"/>
    </row>
    <row r="1999" spans="1:36" s="76" customFormat="1" x14ac:dyDescent="0.25">
      <c r="A1999" s="71"/>
      <c r="E1999" s="119"/>
      <c r="F1999" s="120"/>
      <c r="G1999" s="119"/>
      <c r="H1999" s="120"/>
      <c r="I1999" s="9"/>
      <c r="J1999" s="9"/>
      <c r="K1999" s="10"/>
      <c r="P1999" s="121"/>
      <c r="Q1999" s="116"/>
      <c r="R1999" s="116"/>
      <c r="S1999" s="116"/>
      <c r="T1999" s="116"/>
      <c r="U1999" s="116"/>
      <c r="V1999" s="116"/>
      <c r="W1999" s="116"/>
      <c r="X1999" s="116"/>
      <c r="Y1999" s="116"/>
      <c r="Z1999" s="116"/>
      <c r="AA1999" s="116"/>
      <c r="AB1999" s="116"/>
      <c r="AC1999" s="116"/>
      <c r="AD1999" s="116"/>
      <c r="AE1999" s="116"/>
      <c r="AF1999" s="116"/>
      <c r="AG1999" s="116"/>
      <c r="AH1999" s="116"/>
      <c r="AI1999" s="116"/>
      <c r="AJ1999" s="116"/>
    </row>
    <row r="2000" spans="1:36" s="76" customFormat="1" x14ac:dyDescent="0.25">
      <c r="A2000" s="71"/>
      <c r="E2000" s="119"/>
      <c r="F2000" s="120"/>
      <c r="G2000" s="119"/>
      <c r="H2000" s="120"/>
      <c r="I2000" s="9"/>
      <c r="J2000" s="9"/>
      <c r="K2000" s="10"/>
      <c r="P2000" s="121"/>
      <c r="Q2000" s="116"/>
      <c r="R2000" s="116"/>
      <c r="S2000" s="116"/>
      <c r="T2000" s="116"/>
      <c r="U2000" s="116"/>
      <c r="V2000" s="116"/>
      <c r="W2000" s="116"/>
      <c r="X2000" s="116"/>
      <c r="Y2000" s="116"/>
      <c r="Z2000" s="116"/>
      <c r="AA2000" s="116"/>
      <c r="AB2000" s="116"/>
      <c r="AC2000" s="116"/>
      <c r="AD2000" s="116"/>
      <c r="AE2000" s="116"/>
      <c r="AF2000" s="116"/>
      <c r="AG2000" s="116"/>
      <c r="AH2000" s="116"/>
      <c r="AI2000" s="116"/>
      <c r="AJ2000" s="116"/>
    </row>
    <row r="2001" spans="1:36" s="76" customFormat="1" x14ac:dyDescent="0.25">
      <c r="A2001" s="71"/>
      <c r="E2001" s="119"/>
      <c r="F2001" s="120"/>
      <c r="G2001" s="119"/>
      <c r="H2001" s="120"/>
      <c r="I2001" s="9"/>
      <c r="J2001" s="9"/>
      <c r="K2001" s="10"/>
      <c r="P2001" s="121"/>
      <c r="Q2001" s="116"/>
      <c r="R2001" s="116"/>
      <c r="S2001" s="116"/>
      <c r="T2001" s="116"/>
      <c r="U2001" s="116"/>
      <c r="V2001" s="116"/>
      <c r="W2001" s="116"/>
      <c r="X2001" s="116"/>
      <c r="Y2001" s="116"/>
      <c r="Z2001" s="116"/>
      <c r="AA2001" s="116"/>
      <c r="AB2001" s="116"/>
      <c r="AC2001" s="116"/>
      <c r="AD2001" s="116"/>
      <c r="AE2001" s="116"/>
      <c r="AF2001" s="116"/>
      <c r="AG2001" s="116"/>
      <c r="AH2001" s="116"/>
      <c r="AI2001" s="116"/>
      <c r="AJ2001" s="116"/>
    </row>
    <row r="2002" spans="1:36" s="76" customFormat="1" x14ac:dyDescent="0.25">
      <c r="A2002" s="71"/>
      <c r="E2002" s="119"/>
      <c r="F2002" s="120"/>
      <c r="G2002" s="119"/>
      <c r="H2002" s="120"/>
      <c r="I2002" s="9"/>
      <c r="J2002" s="9"/>
      <c r="K2002" s="10"/>
      <c r="P2002" s="121"/>
      <c r="Q2002" s="116"/>
      <c r="R2002" s="116"/>
      <c r="S2002" s="116"/>
      <c r="T2002" s="116"/>
      <c r="U2002" s="116"/>
      <c r="V2002" s="116"/>
      <c r="W2002" s="116"/>
      <c r="X2002" s="116"/>
      <c r="Y2002" s="116"/>
      <c r="Z2002" s="116"/>
      <c r="AA2002" s="116"/>
      <c r="AB2002" s="116"/>
      <c r="AC2002" s="116"/>
      <c r="AD2002" s="116"/>
      <c r="AE2002" s="116"/>
      <c r="AF2002" s="116"/>
      <c r="AG2002" s="116"/>
      <c r="AH2002" s="116"/>
      <c r="AI2002" s="116"/>
      <c r="AJ2002" s="116"/>
    </row>
    <row r="2003" spans="1:36" s="76" customFormat="1" x14ac:dyDescent="0.25">
      <c r="A2003" s="71"/>
      <c r="E2003" s="119"/>
      <c r="F2003" s="120"/>
      <c r="G2003" s="119"/>
      <c r="H2003" s="120"/>
      <c r="I2003" s="9"/>
      <c r="J2003" s="9"/>
      <c r="K2003" s="10"/>
      <c r="P2003" s="121"/>
      <c r="Q2003" s="116"/>
      <c r="R2003" s="116"/>
      <c r="S2003" s="116"/>
      <c r="T2003" s="116"/>
      <c r="U2003" s="116"/>
      <c r="V2003" s="116"/>
      <c r="W2003" s="116"/>
      <c r="X2003" s="116"/>
      <c r="Y2003" s="116"/>
      <c r="Z2003" s="116"/>
      <c r="AA2003" s="116"/>
      <c r="AB2003" s="116"/>
      <c r="AC2003" s="116"/>
      <c r="AD2003" s="116"/>
      <c r="AE2003" s="116"/>
      <c r="AF2003" s="116"/>
      <c r="AG2003" s="116"/>
      <c r="AH2003" s="116"/>
      <c r="AI2003" s="116"/>
      <c r="AJ2003" s="116"/>
    </row>
    <row r="2004" spans="1:36" s="76" customFormat="1" x14ac:dyDescent="0.25">
      <c r="A2004" s="71"/>
      <c r="E2004" s="119"/>
      <c r="F2004" s="120"/>
      <c r="G2004" s="119"/>
      <c r="H2004" s="120"/>
      <c r="I2004" s="9"/>
      <c r="J2004" s="9"/>
      <c r="K2004" s="10"/>
      <c r="P2004" s="121"/>
      <c r="Q2004" s="116"/>
      <c r="R2004" s="116"/>
      <c r="S2004" s="116"/>
      <c r="T2004" s="116"/>
      <c r="U2004" s="116"/>
      <c r="V2004" s="116"/>
      <c r="W2004" s="116"/>
      <c r="X2004" s="116"/>
      <c r="Y2004" s="116"/>
      <c r="Z2004" s="116"/>
      <c r="AA2004" s="116"/>
      <c r="AB2004" s="116"/>
      <c r="AC2004" s="116"/>
      <c r="AD2004" s="116"/>
      <c r="AE2004" s="116"/>
      <c r="AF2004" s="116"/>
      <c r="AG2004" s="116"/>
      <c r="AH2004" s="116"/>
      <c r="AI2004" s="116"/>
      <c r="AJ2004" s="116"/>
    </row>
    <row r="2005" spans="1:36" s="76" customFormat="1" x14ac:dyDescent="0.25">
      <c r="A2005" s="71"/>
      <c r="E2005" s="119"/>
      <c r="F2005" s="120"/>
      <c r="G2005" s="119"/>
      <c r="H2005" s="120"/>
      <c r="I2005" s="9"/>
      <c r="J2005" s="9"/>
      <c r="K2005" s="10"/>
      <c r="P2005" s="121"/>
      <c r="Q2005" s="116"/>
      <c r="R2005" s="116"/>
      <c r="S2005" s="116"/>
      <c r="T2005" s="116"/>
      <c r="U2005" s="116"/>
      <c r="V2005" s="116"/>
      <c r="W2005" s="116"/>
      <c r="X2005" s="116"/>
      <c r="Y2005" s="116"/>
      <c r="Z2005" s="116"/>
      <c r="AA2005" s="116"/>
      <c r="AB2005" s="116"/>
      <c r="AC2005" s="116"/>
      <c r="AD2005" s="116"/>
      <c r="AE2005" s="116"/>
      <c r="AF2005" s="116"/>
      <c r="AG2005" s="116"/>
      <c r="AH2005" s="116"/>
      <c r="AI2005" s="116"/>
      <c r="AJ2005" s="116"/>
    </row>
    <row r="2006" spans="1:36" s="76" customFormat="1" x14ac:dyDescent="0.25">
      <c r="A2006" s="71"/>
      <c r="E2006" s="119"/>
      <c r="F2006" s="120"/>
      <c r="G2006" s="119"/>
      <c r="H2006" s="120"/>
      <c r="I2006" s="9"/>
      <c r="J2006" s="9"/>
      <c r="K2006" s="10"/>
      <c r="P2006" s="121"/>
      <c r="Q2006" s="116"/>
      <c r="R2006" s="116"/>
      <c r="S2006" s="116"/>
      <c r="T2006" s="116"/>
      <c r="U2006" s="116"/>
      <c r="V2006" s="116"/>
      <c r="W2006" s="116"/>
      <c r="X2006" s="116"/>
      <c r="Y2006" s="116"/>
      <c r="Z2006" s="116"/>
      <c r="AA2006" s="116"/>
      <c r="AB2006" s="116"/>
      <c r="AC2006" s="116"/>
      <c r="AD2006" s="116"/>
      <c r="AE2006" s="116"/>
      <c r="AF2006" s="116"/>
      <c r="AG2006" s="116"/>
      <c r="AH2006" s="116"/>
      <c r="AI2006" s="116"/>
      <c r="AJ2006" s="116"/>
    </row>
    <row r="2007" spans="1:36" s="76" customFormat="1" x14ac:dyDescent="0.25">
      <c r="A2007" s="71"/>
      <c r="E2007" s="119"/>
      <c r="F2007" s="120"/>
      <c r="G2007" s="119"/>
      <c r="H2007" s="120"/>
      <c r="I2007" s="9"/>
      <c r="J2007" s="9"/>
      <c r="K2007" s="10"/>
      <c r="P2007" s="121"/>
      <c r="Q2007" s="116"/>
      <c r="R2007" s="116"/>
      <c r="S2007" s="116"/>
      <c r="T2007" s="116"/>
      <c r="U2007" s="116"/>
      <c r="V2007" s="116"/>
      <c r="W2007" s="116"/>
      <c r="X2007" s="116"/>
      <c r="Y2007" s="116"/>
      <c r="Z2007" s="116"/>
      <c r="AA2007" s="116"/>
      <c r="AB2007" s="116"/>
      <c r="AC2007" s="116"/>
      <c r="AD2007" s="116"/>
      <c r="AE2007" s="116"/>
      <c r="AF2007" s="116"/>
      <c r="AG2007" s="116"/>
      <c r="AH2007" s="116"/>
      <c r="AI2007" s="116"/>
      <c r="AJ2007" s="116"/>
    </row>
    <row r="2008" spans="1:36" s="76" customFormat="1" x14ac:dyDescent="0.25">
      <c r="A2008" s="71"/>
      <c r="E2008" s="119"/>
      <c r="F2008" s="120"/>
      <c r="G2008" s="119"/>
      <c r="H2008" s="120"/>
      <c r="I2008" s="9"/>
      <c r="J2008" s="9"/>
      <c r="K2008" s="10"/>
      <c r="P2008" s="121"/>
      <c r="Q2008" s="116"/>
      <c r="R2008" s="116"/>
      <c r="S2008" s="116"/>
      <c r="T2008" s="116"/>
      <c r="U2008" s="116"/>
      <c r="V2008" s="116"/>
      <c r="W2008" s="116"/>
      <c r="X2008" s="116"/>
      <c r="Y2008" s="116"/>
      <c r="Z2008" s="116"/>
      <c r="AA2008" s="116"/>
      <c r="AB2008" s="116"/>
      <c r="AC2008" s="116"/>
      <c r="AD2008" s="116"/>
      <c r="AE2008" s="116"/>
      <c r="AF2008" s="116"/>
      <c r="AG2008" s="116"/>
      <c r="AH2008" s="116"/>
      <c r="AI2008" s="116"/>
      <c r="AJ2008" s="116"/>
    </row>
    <row r="2009" spans="1:36" s="76" customFormat="1" x14ac:dyDescent="0.25">
      <c r="A2009" s="71"/>
      <c r="E2009" s="119"/>
      <c r="F2009" s="120"/>
      <c r="G2009" s="119"/>
      <c r="H2009" s="120"/>
      <c r="I2009" s="9"/>
      <c r="J2009" s="9"/>
      <c r="K2009" s="10"/>
      <c r="P2009" s="121"/>
      <c r="Q2009" s="116"/>
      <c r="R2009" s="116"/>
      <c r="S2009" s="116"/>
      <c r="T2009" s="116"/>
      <c r="U2009" s="116"/>
      <c r="V2009" s="116"/>
      <c r="W2009" s="116"/>
      <c r="X2009" s="116"/>
      <c r="Y2009" s="116"/>
      <c r="Z2009" s="116"/>
      <c r="AA2009" s="116"/>
      <c r="AB2009" s="116"/>
      <c r="AC2009" s="116"/>
      <c r="AD2009" s="116"/>
      <c r="AE2009" s="116"/>
      <c r="AF2009" s="116"/>
      <c r="AG2009" s="116"/>
      <c r="AH2009" s="116"/>
      <c r="AI2009" s="116"/>
      <c r="AJ2009" s="116"/>
    </row>
    <row r="2010" spans="1:36" s="76" customFormat="1" x14ac:dyDescent="0.25">
      <c r="A2010" s="71"/>
      <c r="E2010" s="119"/>
      <c r="F2010" s="120"/>
      <c r="G2010" s="119"/>
      <c r="H2010" s="120"/>
      <c r="I2010" s="9"/>
      <c r="J2010" s="9"/>
      <c r="K2010" s="10"/>
      <c r="P2010" s="121"/>
      <c r="Q2010" s="116"/>
      <c r="R2010" s="116"/>
      <c r="S2010" s="116"/>
      <c r="T2010" s="116"/>
      <c r="U2010" s="116"/>
      <c r="V2010" s="116"/>
      <c r="W2010" s="116"/>
      <c r="X2010" s="116"/>
      <c r="Y2010" s="116"/>
      <c r="Z2010" s="116"/>
      <c r="AA2010" s="116"/>
      <c r="AB2010" s="116"/>
      <c r="AC2010" s="116"/>
      <c r="AD2010" s="116"/>
      <c r="AE2010" s="116"/>
      <c r="AF2010" s="116"/>
      <c r="AG2010" s="116"/>
      <c r="AH2010" s="116"/>
      <c r="AI2010" s="116"/>
      <c r="AJ2010" s="116"/>
    </row>
    <row r="2011" spans="1:36" s="76" customFormat="1" x14ac:dyDescent="0.25">
      <c r="A2011" s="71"/>
      <c r="E2011" s="119"/>
      <c r="F2011" s="120"/>
      <c r="G2011" s="119"/>
      <c r="H2011" s="120"/>
      <c r="I2011" s="9"/>
      <c r="J2011" s="9"/>
      <c r="K2011" s="10"/>
      <c r="P2011" s="121"/>
      <c r="Q2011" s="116"/>
      <c r="R2011" s="116"/>
      <c r="S2011" s="116"/>
      <c r="T2011" s="116"/>
      <c r="U2011" s="116"/>
      <c r="V2011" s="116"/>
      <c r="W2011" s="116"/>
      <c r="X2011" s="116"/>
      <c r="Y2011" s="116"/>
      <c r="Z2011" s="116"/>
      <c r="AA2011" s="116"/>
      <c r="AB2011" s="116"/>
      <c r="AC2011" s="116"/>
      <c r="AD2011" s="116"/>
      <c r="AE2011" s="116"/>
      <c r="AF2011" s="116"/>
      <c r="AG2011" s="116"/>
      <c r="AH2011" s="116"/>
      <c r="AI2011" s="116"/>
      <c r="AJ2011" s="116"/>
    </row>
    <row r="2012" spans="1:36" s="76" customFormat="1" x14ac:dyDescent="0.25">
      <c r="A2012" s="71"/>
      <c r="E2012" s="119"/>
      <c r="F2012" s="120"/>
      <c r="G2012" s="119"/>
      <c r="H2012" s="120"/>
      <c r="I2012" s="9"/>
      <c r="J2012" s="9"/>
      <c r="K2012" s="10"/>
      <c r="P2012" s="121"/>
      <c r="Q2012" s="116"/>
      <c r="R2012" s="116"/>
      <c r="S2012" s="116"/>
      <c r="T2012" s="116"/>
      <c r="U2012" s="116"/>
      <c r="V2012" s="116"/>
      <c r="W2012" s="116"/>
      <c r="X2012" s="116"/>
      <c r="Y2012" s="116"/>
      <c r="Z2012" s="116"/>
      <c r="AA2012" s="116"/>
      <c r="AB2012" s="116"/>
      <c r="AC2012" s="116"/>
      <c r="AD2012" s="116"/>
      <c r="AE2012" s="116"/>
      <c r="AF2012" s="116"/>
      <c r="AG2012" s="116"/>
      <c r="AH2012" s="116"/>
      <c r="AI2012" s="116"/>
      <c r="AJ2012" s="116"/>
    </row>
    <row r="2013" spans="1:36" s="76" customFormat="1" x14ac:dyDescent="0.25">
      <c r="A2013" s="71"/>
      <c r="E2013" s="119"/>
      <c r="F2013" s="120"/>
      <c r="G2013" s="119"/>
      <c r="H2013" s="120"/>
      <c r="I2013" s="9"/>
      <c r="J2013" s="9"/>
      <c r="K2013" s="10"/>
      <c r="P2013" s="121"/>
      <c r="Q2013" s="116"/>
      <c r="R2013" s="116"/>
      <c r="S2013" s="116"/>
      <c r="T2013" s="116"/>
      <c r="U2013" s="116"/>
      <c r="V2013" s="116"/>
      <c r="W2013" s="116"/>
      <c r="X2013" s="116"/>
      <c r="Y2013" s="116"/>
      <c r="Z2013" s="116"/>
      <c r="AA2013" s="116"/>
      <c r="AB2013" s="116"/>
      <c r="AC2013" s="116"/>
      <c r="AD2013" s="116"/>
      <c r="AE2013" s="116"/>
      <c r="AF2013" s="116"/>
      <c r="AG2013" s="116"/>
      <c r="AH2013" s="116"/>
      <c r="AI2013" s="116"/>
      <c r="AJ2013" s="116"/>
    </row>
    <row r="2014" spans="1:36" s="76" customFormat="1" x14ac:dyDescent="0.25">
      <c r="A2014" s="71"/>
      <c r="E2014" s="119"/>
      <c r="F2014" s="120"/>
      <c r="G2014" s="119"/>
      <c r="H2014" s="120"/>
      <c r="I2014" s="9"/>
      <c r="J2014" s="9"/>
      <c r="K2014" s="10"/>
      <c r="P2014" s="121"/>
      <c r="Q2014" s="116"/>
      <c r="R2014" s="116"/>
      <c r="S2014" s="116"/>
      <c r="T2014" s="116"/>
      <c r="U2014" s="116"/>
      <c r="V2014" s="116"/>
      <c r="W2014" s="116"/>
      <c r="X2014" s="116"/>
      <c r="Y2014" s="116"/>
      <c r="Z2014" s="116"/>
      <c r="AA2014" s="116"/>
      <c r="AB2014" s="116"/>
      <c r="AC2014" s="116"/>
      <c r="AD2014" s="116"/>
      <c r="AE2014" s="116"/>
      <c r="AF2014" s="116"/>
      <c r="AG2014" s="116"/>
      <c r="AH2014" s="116"/>
      <c r="AI2014" s="116"/>
      <c r="AJ2014" s="116"/>
    </row>
    <row r="2015" spans="1:36" s="76" customFormat="1" x14ac:dyDescent="0.25">
      <c r="A2015" s="71"/>
      <c r="E2015" s="119"/>
      <c r="F2015" s="120"/>
      <c r="G2015" s="119"/>
      <c r="H2015" s="120"/>
      <c r="I2015" s="9"/>
      <c r="J2015" s="9"/>
      <c r="K2015" s="10"/>
      <c r="P2015" s="121"/>
      <c r="Q2015" s="116"/>
      <c r="R2015" s="116"/>
      <c r="S2015" s="116"/>
      <c r="T2015" s="116"/>
      <c r="U2015" s="116"/>
      <c r="V2015" s="116"/>
      <c r="W2015" s="116"/>
      <c r="X2015" s="116"/>
      <c r="Y2015" s="116"/>
      <c r="Z2015" s="116"/>
      <c r="AA2015" s="116"/>
      <c r="AB2015" s="116"/>
      <c r="AC2015" s="116"/>
      <c r="AD2015" s="116"/>
      <c r="AE2015" s="116"/>
      <c r="AF2015" s="116"/>
      <c r="AG2015" s="116"/>
      <c r="AH2015" s="116"/>
      <c r="AI2015" s="116"/>
      <c r="AJ2015" s="116"/>
    </row>
    <row r="2016" spans="1:36" s="76" customFormat="1" x14ac:dyDescent="0.25">
      <c r="A2016" s="71"/>
      <c r="E2016" s="119"/>
      <c r="F2016" s="120"/>
      <c r="G2016" s="119"/>
      <c r="H2016" s="120"/>
      <c r="I2016" s="9"/>
      <c r="J2016" s="9"/>
      <c r="K2016" s="10"/>
      <c r="P2016" s="121"/>
      <c r="Q2016" s="116"/>
      <c r="R2016" s="116"/>
      <c r="S2016" s="116"/>
      <c r="T2016" s="116"/>
      <c r="U2016" s="116"/>
      <c r="V2016" s="116"/>
      <c r="W2016" s="116"/>
      <c r="X2016" s="116"/>
      <c r="Y2016" s="116"/>
      <c r="Z2016" s="116"/>
      <c r="AA2016" s="116"/>
      <c r="AB2016" s="116"/>
      <c r="AC2016" s="116"/>
      <c r="AD2016" s="116"/>
      <c r="AE2016" s="116"/>
      <c r="AF2016" s="116"/>
      <c r="AG2016" s="116"/>
      <c r="AH2016" s="116"/>
      <c r="AI2016" s="116"/>
      <c r="AJ2016" s="116"/>
    </row>
    <row r="2017" spans="1:36" s="76" customFormat="1" x14ac:dyDescent="0.25">
      <c r="A2017" s="71"/>
      <c r="E2017" s="119"/>
      <c r="F2017" s="120"/>
      <c r="G2017" s="119"/>
      <c r="H2017" s="120"/>
      <c r="I2017" s="9"/>
      <c r="J2017" s="9"/>
      <c r="K2017" s="10"/>
      <c r="P2017" s="121"/>
      <c r="Q2017" s="116"/>
      <c r="R2017" s="116"/>
      <c r="S2017" s="116"/>
      <c r="T2017" s="116"/>
      <c r="U2017" s="116"/>
      <c r="V2017" s="116"/>
      <c r="W2017" s="116"/>
      <c r="X2017" s="116"/>
      <c r="Y2017" s="116"/>
      <c r="Z2017" s="116"/>
      <c r="AA2017" s="116"/>
      <c r="AB2017" s="116"/>
      <c r="AC2017" s="116"/>
      <c r="AD2017" s="116"/>
      <c r="AE2017" s="116"/>
      <c r="AF2017" s="116"/>
      <c r="AG2017" s="116"/>
      <c r="AH2017" s="116"/>
      <c r="AI2017" s="116"/>
      <c r="AJ2017" s="116"/>
    </row>
    <row r="2018" spans="1:36" s="76" customFormat="1" x14ac:dyDescent="0.25">
      <c r="A2018" s="71"/>
      <c r="E2018" s="119"/>
      <c r="F2018" s="120"/>
      <c r="G2018" s="119"/>
      <c r="H2018" s="120"/>
      <c r="I2018" s="9"/>
      <c r="J2018" s="9"/>
      <c r="K2018" s="10"/>
      <c r="P2018" s="121"/>
      <c r="Q2018" s="116"/>
      <c r="R2018" s="116"/>
      <c r="S2018" s="116"/>
      <c r="T2018" s="116"/>
      <c r="U2018" s="116"/>
      <c r="V2018" s="116"/>
      <c r="W2018" s="116"/>
      <c r="X2018" s="116"/>
      <c r="Y2018" s="116"/>
      <c r="Z2018" s="116"/>
      <c r="AA2018" s="116"/>
      <c r="AB2018" s="116"/>
      <c r="AC2018" s="116"/>
      <c r="AD2018" s="116"/>
      <c r="AE2018" s="116"/>
      <c r="AF2018" s="116"/>
      <c r="AG2018" s="116"/>
      <c r="AH2018" s="116"/>
      <c r="AI2018" s="116"/>
      <c r="AJ2018" s="116"/>
    </row>
    <row r="2019" spans="1:36" s="76" customFormat="1" x14ac:dyDescent="0.25">
      <c r="A2019" s="71"/>
      <c r="E2019" s="119"/>
      <c r="F2019" s="120"/>
      <c r="G2019" s="119"/>
      <c r="H2019" s="120"/>
      <c r="I2019" s="9"/>
      <c r="J2019" s="9"/>
      <c r="K2019" s="10"/>
      <c r="P2019" s="121"/>
      <c r="Q2019" s="116"/>
      <c r="R2019" s="116"/>
      <c r="S2019" s="116"/>
      <c r="T2019" s="116"/>
      <c r="U2019" s="116"/>
      <c r="V2019" s="116"/>
      <c r="W2019" s="116"/>
      <c r="X2019" s="116"/>
      <c r="Y2019" s="116"/>
      <c r="Z2019" s="116"/>
      <c r="AA2019" s="116"/>
      <c r="AB2019" s="116"/>
      <c r="AC2019" s="116"/>
      <c r="AD2019" s="116"/>
      <c r="AE2019" s="116"/>
      <c r="AF2019" s="116"/>
      <c r="AG2019" s="116"/>
      <c r="AH2019" s="116"/>
      <c r="AI2019" s="116"/>
      <c r="AJ2019" s="116"/>
    </row>
    <row r="2020" spans="1:36" s="76" customFormat="1" x14ac:dyDescent="0.25">
      <c r="A2020" s="71"/>
      <c r="E2020" s="119"/>
      <c r="F2020" s="120"/>
      <c r="G2020" s="119"/>
      <c r="H2020" s="120"/>
      <c r="I2020" s="9"/>
      <c r="J2020" s="9"/>
      <c r="K2020" s="10"/>
      <c r="P2020" s="121"/>
      <c r="Q2020" s="116"/>
      <c r="R2020" s="116"/>
      <c r="S2020" s="116"/>
      <c r="T2020" s="116"/>
      <c r="U2020" s="116"/>
      <c r="V2020" s="116"/>
      <c r="W2020" s="116"/>
      <c r="X2020" s="116"/>
      <c r="Y2020" s="116"/>
      <c r="Z2020" s="116"/>
      <c r="AA2020" s="116"/>
      <c r="AB2020" s="116"/>
      <c r="AC2020" s="116"/>
      <c r="AD2020" s="116"/>
      <c r="AE2020" s="116"/>
      <c r="AF2020" s="116"/>
      <c r="AG2020" s="116"/>
      <c r="AH2020" s="116"/>
      <c r="AI2020" s="116"/>
      <c r="AJ2020" s="116"/>
    </row>
    <row r="2021" spans="1:36" s="76" customFormat="1" x14ac:dyDescent="0.25">
      <c r="A2021" s="71"/>
      <c r="E2021" s="119"/>
      <c r="F2021" s="120"/>
      <c r="G2021" s="119"/>
      <c r="H2021" s="120"/>
      <c r="I2021" s="9"/>
      <c r="J2021" s="9"/>
      <c r="K2021" s="10"/>
      <c r="P2021" s="121"/>
      <c r="Q2021" s="116"/>
      <c r="R2021" s="116"/>
      <c r="S2021" s="116"/>
      <c r="T2021" s="116"/>
      <c r="U2021" s="116"/>
      <c r="V2021" s="116"/>
      <c r="W2021" s="116"/>
      <c r="X2021" s="116"/>
      <c r="Y2021" s="116"/>
      <c r="Z2021" s="116"/>
      <c r="AA2021" s="116"/>
      <c r="AB2021" s="116"/>
      <c r="AC2021" s="116"/>
      <c r="AD2021" s="116"/>
      <c r="AE2021" s="116"/>
      <c r="AF2021" s="116"/>
      <c r="AG2021" s="116"/>
      <c r="AH2021" s="116"/>
      <c r="AI2021" s="116"/>
      <c r="AJ2021" s="116"/>
    </row>
    <row r="2022" spans="1:36" s="76" customFormat="1" x14ac:dyDescent="0.25">
      <c r="A2022" s="71"/>
      <c r="E2022" s="119"/>
      <c r="F2022" s="120"/>
      <c r="G2022" s="119"/>
      <c r="H2022" s="120"/>
      <c r="I2022" s="9"/>
      <c r="J2022" s="9"/>
      <c r="K2022" s="10"/>
      <c r="P2022" s="121"/>
      <c r="Q2022" s="116"/>
      <c r="R2022" s="116"/>
      <c r="S2022" s="116"/>
      <c r="T2022" s="116"/>
      <c r="U2022" s="116"/>
      <c r="V2022" s="116"/>
      <c r="W2022" s="116"/>
      <c r="X2022" s="116"/>
      <c r="Y2022" s="116"/>
      <c r="Z2022" s="116"/>
      <c r="AA2022" s="116"/>
      <c r="AB2022" s="116"/>
      <c r="AC2022" s="116"/>
      <c r="AD2022" s="116"/>
      <c r="AE2022" s="116"/>
      <c r="AF2022" s="116"/>
      <c r="AG2022" s="116"/>
      <c r="AH2022" s="116"/>
      <c r="AI2022" s="116"/>
      <c r="AJ2022" s="116"/>
    </row>
    <row r="2023" spans="1:36" s="76" customFormat="1" x14ac:dyDescent="0.25">
      <c r="A2023" s="71"/>
      <c r="E2023" s="119"/>
      <c r="F2023" s="120"/>
      <c r="G2023" s="119"/>
      <c r="H2023" s="120"/>
      <c r="I2023" s="9"/>
      <c r="J2023" s="9"/>
      <c r="K2023" s="10"/>
      <c r="P2023" s="121"/>
      <c r="Q2023" s="116"/>
      <c r="R2023" s="116"/>
      <c r="S2023" s="116"/>
      <c r="T2023" s="116"/>
      <c r="U2023" s="116"/>
      <c r="V2023" s="116"/>
      <c r="W2023" s="116"/>
      <c r="X2023" s="116"/>
      <c r="Y2023" s="116"/>
      <c r="Z2023" s="116"/>
      <c r="AA2023" s="116"/>
      <c r="AB2023" s="116"/>
      <c r="AC2023" s="116"/>
      <c r="AD2023" s="116"/>
      <c r="AE2023" s="116"/>
      <c r="AF2023" s="116"/>
      <c r="AG2023" s="116"/>
      <c r="AH2023" s="116"/>
      <c r="AI2023" s="116"/>
      <c r="AJ2023" s="116"/>
    </row>
    <row r="2024" spans="1:36" s="76" customFormat="1" x14ac:dyDescent="0.25">
      <c r="A2024" s="71"/>
      <c r="E2024" s="119"/>
      <c r="F2024" s="120"/>
      <c r="G2024" s="119"/>
      <c r="H2024" s="120"/>
      <c r="I2024" s="9"/>
      <c r="J2024" s="9"/>
      <c r="K2024" s="10"/>
      <c r="P2024" s="121"/>
      <c r="Q2024" s="116"/>
      <c r="R2024" s="116"/>
      <c r="S2024" s="116"/>
      <c r="T2024" s="116"/>
      <c r="U2024" s="116"/>
      <c r="V2024" s="116"/>
      <c r="W2024" s="116"/>
      <c r="X2024" s="116"/>
      <c r="Y2024" s="116"/>
      <c r="Z2024" s="116"/>
      <c r="AA2024" s="116"/>
      <c r="AB2024" s="116"/>
      <c r="AC2024" s="116"/>
      <c r="AD2024" s="116"/>
      <c r="AE2024" s="116"/>
      <c r="AF2024" s="116"/>
      <c r="AG2024" s="116"/>
      <c r="AH2024" s="116"/>
      <c r="AI2024" s="116"/>
      <c r="AJ2024" s="116"/>
    </row>
    <row r="2025" spans="1:36" s="76" customFormat="1" x14ac:dyDescent="0.25">
      <c r="A2025" s="71"/>
      <c r="E2025" s="119"/>
      <c r="F2025" s="120"/>
      <c r="G2025" s="119"/>
      <c r="H2025" s="120"/>
      <c r="I2025" s="9"/>
      <c r="J2025" s="9"/>
      <c r="K2025" s="10"/>
      <c r="P2025" s="121"/>
      <c r="Q2025" s="116"/>
      <c r="R2025" s="116"/>
      <c r="S2025" s="116"/>
      <c r="T2025" s="116"/>
      <c r="U2025" s="116"/>
      <c r="V2025" s="116"/>
      <c r="W2025" s="116"/>
      <c r="X2025" s="116"/>
      <c r="Y2025" s="116"/>
      <c r="Z2025" s="116"/>
      <c r="AA2025" s="116"/>
      <c r="AB2025" s="116"/>
      <c r="AC2025" s="116"/>
      <c r="AD2025" s="116"/>
      <c r="AE2025" s="116"/>
      <c r="AF2025" s="116"/>
      <c r="AG2025" s="116"/>
      <c r="AH2025" s="116"/>
      <c r="AI2025" s="116"/>
      <c r="AJ2025" s="116"/>
    </row>
    <row r="2026" spans="1:36" s="76" customFormat="1" x14ac:dyDescent="0.25">
      <c r="A2026" s="71"/>
      <c r="E2026" s="119"/>
      <c r="F2026" s="120"/>
      <c r="G2026" s="119"/>
      <c r="H2026" s="120"/>
      <c r="I2026" s="9"/>
      <c r="J2026" s="9"/>
      <c r="K2026" s="10"/>
      <c r="P2026" s="121"/>
      <c r="Q2026" s="116"/>
      <c r="R2026" s="116"/>
      <c r="S2026" s="116"/>
      <c r="T2026" s="116"/>
      <c r="U2026" s="116"/>
      <c r="V2026" s="116"/>
      <c r="W2026" s="116"/>
      <c r="X2026" s="116"/>
      <c r="Y2026" s="116"/>
      <c r="Z2026" s="116"/>
      <c r="AA2026" s="116"/>
      <c r="AB2026" s="116"/>
      <c r="AC2026" s="116"/>
      <c r="AD2026" s="116"/>
      <c r="AE2026" s="116"/>
      <c r="AF2026" s="116"/>
      <c r="AG2026" s="116"/>
      <c r="AH2026" s="116"/>
      <c r="AI2026" s="116"/>
      <c r="AJ2026" s="116"/>
    </row>
    <row r="2027" spans="1:36" s="76" customFormat="1" x14ac:dyDescent="0.25">
      <c r="A2027" s="71"/>
      <c r="E2027" s="119"/>
      <c r="F2027" s="120"/>
      <c r="G2027" s="119"/>
      <c r="H2027" s="120"/>
      <c r="I2027" s="9"/>
      <c r="J2027" s="9"/>
      <c r="K2027" s="10"/>
      <c r="P2027" s="121"/>
      <c r="Q2027" s="116"/>
      <c r="R2027" s="116"/>
      <c r="S2027" s="116"/>
      <c r="T2027" s="116"/>
      <c r="U2027" s="116"/>
      <c r="V2027" s="116"/>
      <c r="W2027" s="116"/>
      <c r="X2027" s="116"/>
      <c r="Y2027" s="116"/>
      <c r="Z2027" s="116"/>
      <c r="AA2027" s="116"/>
      <c r="AB2027" s="116"/>
      <c r="AC2027" s="116"/>
      <c r="AD2027" s="116"/>
      <c r="AE2027" s="116"/>
      <c r="AF2027" s="116"/>
      <c r="AG2027" s="116"/>
      <c r="AH2027" s="116"/>
      <c r="AI2027" s="116"/>
      <c r="AJ2027" s="116"/>
    </row>
    <row r="2028" spans="1:36" s="76" customFormat="1" x14ac:dyDescent="0.25">
      <c r="A2028" s="71"/>
      <c r="E2028" s="119"/>
      <c r="F2028" s="120"/>
      <c r="G2028" s="119"/>
      <c r="H2028" s="120"/>
      <c r="I2028" s="9"/>
      <c r="J2028" s="9"/>
      <c r="K2028" s="10"/>
      <c r="P2028" s="121"/>
      <c r="Q2028" s="116"/>
      <c r="R2028" s="116"/>
      <c r="S2028" s="116"/>
      <c r="T2028" s="116"/>
      <c r="U2028" s="116"/>
      <c r="V2028" s="116"/>
      <c r="W2028" s="116"/>
      <c r="X2028" s="116"/>
      <c r="Y2028" s="116"/>
      <c r="Z2028" s="116"/>
      <c r="AA2028" s="116"/>
      <c r="AB2028" s="116"/>
      <c r="AC2028" s="116"/>
      <c r="AD2028" s="116"/>
      <c r="AE2028" s="116"/>
      <c r="AF2028" s="116"/>
      <c r="AG2028" s="116"/>
      <c r="AH2028" s="116"/>
      <c r="AI2028" s="116"/>
      <c r="AJ2028" s="116"/>
    </row>
    <row r="2029" spans="1:36" s="76" customFormat="1" x14ac:dyDescent="0.25">
      <c r="A2029" s="71"/>
      <c r="E2029" s="119"/>
      <c r="F2029" s="120"/>
      <c r="G2029" s="119"/>
      <c r="H2029" s="120"/>
      <c r="I2029" s="9"/>
      <c r="J2029" s="9"/>
      <c r="K2029" s="10"/>
      <c r="P2029" s="121"/>
      <c r="Q2029" s="116"/>
      <c r="R2029" s="116"/>
      <c r="S2029" s="116"/>
      <c r="T2029" s="116"/>
      <c r="U2029" s="116"/>
      <c r="V2029" s="116"/>
      <c r="W2029" s="116"/>
      <c r="X2029" s="116"/>
      <c r="Y2029" s="116"/>
      <c r="Z2029" s="116"/>
      <c r="AA2029" s="116"/>
      <c r="AB2029" s="116"/>
      <c r="AC2029" s="116"/>
      <c r="AD2029" s="116"/>
      <c r="AE2029" s="116"/>
      <c r="AF2029" s="116"/>
      <c r="AG2029" s="116"/>
      <c r="AH2029" s="116"/>
      <c r="AI2029" s="116"/>
      <c r="AJ2029" s="116"/>
    </row>
    <row r="2030" spans="1:36" s="76" customFormat="1" x14ac:dyDescent="0.25">
      <c r="A2030" s="71"/>
      <c r="E2030" s="119"/>
      <c r="F2030" s="120"/>
      <c r="G2030" s="119"/>
      <c r="H2030" s="120"/>
      <c r="I2030" s="9"/>
      <c r="J2030" s="9"/>
      <c r="K2030" s="10"/>
      <c r="P2030" s="121"/>
      <c r="Q2030" s="116"/>
      <c r="R2030" s="116"/>
      <c r="S2030" s="116"/>
      <c r="T2030" s="116"/>
      <c r="U2030" s="116"/>
      <c r="V2030" s="116"/>
      <c r="W2030" s="116"/>
      <c r="X2030" s="116"/>
      <c r="Y2030" s="116"/>
      <c r="Z2030" s="116"/>
      <c r="AA2030" s="116"/>
      <c r="AB2030" s="116"/>
      <c r="AC2030" s="116"/>
      <c r="AD2030" s="116"/>
      <c r="AE2030" s="116"/>
      <c r="AF2030" s="116"/>
      <c r="AG2030" s="116"/>
      <c r="AH2030" s="116"/>
      <c r="AI2030" s="116"/>
      <c r="AJ2030" s="116"/>
    </row>
    <row r="2031" spans="1:36" s="76" customFormat="1" x14ac:dyDescent="0.25">
      <c r="A2031" s="71"/>
      <c r="E2031" s="119"/>
      <c r="F2031" s="120"/>
      <c r="G2031" s="119"/>
      <c r="H2031" s="120"/>
      <c r="I2031" s="9"/>
      <c r="J2031" s="9"/>
      <c r="K2031" s="10"/>
      <c r="P2031" s="121"/>
      <c r="Q2031" s="116"/>
      <c r="R2031" s="116"/>
      <c r="S2031" s="116"/>
      <c r="T2031" s="116"/>
      <c r="U2031" s="116"/>
      <c r="V2031" s="116"/>
      <c r="W2031" s="116"/>
      <c r="X2031" s="116"/>
      <c r="Y2031" s="116"/>
      <c r="Z2031" s="116"/>
      <c r="AA2031" s="116"/>
      <c r="AB2031" s="116"/>
      <c r="AC2031" s="116"/>
      <c r="AD2031" s="116"/>
      <c r="AE2031" s="116"/>
      <c r="AF2031" s="116"/>
      <c r="AG2031" s="116"/>
      <c r="AH2031" s="116"/>
      <c r="AI2031" s="116"/>
      <c r="AJ2031" s="116"/>
    </row>
    <row r="2032" spans="1:36" s="76" customFormat="1" x14ac:dyDescent="0.25">
      <c r="A2032" s="71"/>
      <c r="E2032" s="119"/>
      <c r="F2032" s="120"/>
      <c r="G2032" s="119"/>
      <c r="H2032" s="120"/>
      <c r="I2032" s="9"/>
      <c r="J2032" s="9"/>
      <c r="K2032" s="10"/>
      <c r="P2032" s="121"/>
      <c r="Q2032" s="116"/>
      <c r="R2032" s="116"/>
      <c r="S2032" s="116"/>
      <c r="T2032" s="116"/>
      <c r="U2032" s="116"/>
      <c r="V2032" s="116"/>
      <c r="W2032" s="116"/>
      <c r="X2032" s="116"/>
      <c r="Y2032" s="116"/>
      <c r="Z2032" s="116"/>
      <c r="AA2032" s="116"/>
      <c r="AB2032" s="116"/>
      <c r="AC2032" s="116"/>
      <c r="AD2032" s="116"/>
      <c r="AE2032" s="116"/>
      <c r="AF2032" s="116"/>
      <c r="AG2032" s="116"/>
      <c r="AH2032" s="116"/>
      <c r="AI2032" s="116"/>
      <c r="AJ2032" s="116"/>
    </row>
    <row r="2033" spans="1:36" s="76" customFormat="1" x14ac:dyDescent="0.25">
      <c r="A2033" s="71"/>
      <c r="E2033" s="119"/>
      <c r="F2033" s="120"/>
      <c r="G2033" s="119"/>
      <c r="H2033" s="120"/>
      <c r="I2033" s="9"/>
      <c r="J2033" s="9"/>
      <c r="K2033" s="10"/>
      <c r="P2033" s="121"/>
      <c r="Q2033" s="116"/>
      <c r="R2033" s="116"/>
      <c r="S2033" s="116"/>
      <c r="T2033" s="116"/>
      <c r="U2033" s="116"/>
      <c r="V2033" s="116"/>
      <c r="W2033" s="116"/>
      <c r="X2033" s="116"/>
      <c r="Y2033" s="116"/>
      <c r="Z2033" s="116"/>
      <c r="AA2033" s="116"/>
      <c r="AB2033" s="116"/>
      <c r="AC2033" s="116"/>
      <c r="AD2033" s="116"/>
      <c r="AE2033" s="116"/>
      <c r="AF2033" s="116"/>
      <c r="AG2033" s="116"/>
      <c r="AH2033" s="116"/>
      <c r="AI2033" s="116"/>
      <c r="AJ2033" s="116"/>
    </row>
    <row r="2034" spans="1:36" s="76" customFormat="1" x14ac:dyDescent="0.25">
      <c r="A2034" s="71"/>
      <c r="E2034" s="119"/>
      <c r="F2034" s="120"/>
      <c r="G2034" s="119"/>
      <c r="H2034" s="120"/>
      <c r="I2034" s="9"/>
      <c r="J2034" s="9"/>
      <c r="K2034" s="10"/>
      <c r="P2034" s="121"/>
      <c r="Q2034" s="116"/>
      <c r="R2034" s="116"/>
      <c r="S2034" s="116"/>
      <c r="T2034" s="116"/>
      <c r="U2034" s="116"/>
      <c r="V2034" s="116"/>
      <c r="W2034" s="116"/>
      <c r="X2034" s="116"/>
      <c r="Y2034" s="116"/>
      <c r="Z2034" s="116"/>
      <c r="AA2034" s="116"/>
      <c r="AB2034" s="116"/>
      <c r="AC2034" s="116"/>
      <c r="AD2034" s="116"/>
      <c r="AE2034" s="116"/>
      <c r="AF2034" s="116"/>
      <c r="AG2034" s="116"/>
      <c r="AH2034" s="116"/>
      <c r="AI2034" s="116"/>
      <c r="AJ2034" s="116"/>
    </row>
    <row r="2035" spans="1:36" s="76" customFormat="1" x14ac:dyDescent="0.25">
      <c r="A2035" s="71"/>
      <c r="E2035" s="119"/>
      <c r="F2035" s="120"/>
      <c r="G2035" s="119"/>
      <c r="H2035" s="120"/>
      <c r="I2035" s="9"/>
      <c r="J2035" s="9"/>
      <c r="K2035" s="10"/>
      <c r="P2035" s="121"/>
      <c r="Q2035" s="116"/>
      <c r="R2035" s="116"/>
      <c r="S2035" s="116"/>
      <c r="T2035" s="116"/>
      <c r="U2035" s="116"/>
      <c r="V2035" s="116"/>
      <c r="W2035" s="116"/>
      <c r="X2035" s="116"/>
      <c r="Y2035" s="116"/>
      <c r="Z2035" s="116"/>
      <c r="AA2035" s="116"/>
      <c r="AB2035" s="116"/>
      <c r="AC2035" s="116"/>
      <c r="AD2035" s="116"/>
      <c r="AE2035" s="116"/>
      <c r="AF2035" s="116"/>
      <c r="AG2035" s="116"/>
      <c r="AH2035" s="116"/>
      <c r="AI2035" s="116"/>
      <c r="AJ2035" s="116"/>
    </row>
    <row r="2036" spans="1:36" s="76" customFormat="1" x14ac:dyDescent="0.25">
      <c r="A2036" s="71"/>
      <c r="E2036" s="119"/>
      <c r="F2036" s="120"/>
      <c r="G2036" s="119"/>
      <c r="H2036" s="120"/>
      <c r="I2036" s="9"/>
      <c r="J2036" s="9"/>
      <c r="K2036" s="10"/>
      <c r="P2036" s="121"/>
      <c r="Q2036" s="116"/>
      <c r="R2036" s="116"/>
      <c r="S2036" s="116"/>
      <c r="T2036" s="116"/>
      <c r="U2036" s="116"/>
      <c r="V2036" s="116"/>
      <c r="W2036" s="116"/>
      <c r="X2036" s="116"/>
      <c r="Y2036" s="116"/>
      <c r="Z2036" s="116"/>
      <c r="AA2036" s="116"/>
      <c r="AB2036" s="116"/>
      <c r="AC2036" s="116"/>
      <c r="AD2036" s="116"/>
      <c r="AE2036" s="116"/>
      <c r="AF2036" s="116"/>
      <c r="AG2036" s="116"/>
      <c r="AH2036" s="116"/>
      <c r="AI2036" s="116"/>
      <c r="AJ2036" s="116"/>
    </row>
    <row r="2037" spans="1:36" s="76" customFormat="1" x14ac:dyDescent="0.25">
      <c r="A2037" s="71"/>
      <c r="E2037" s="119"/>
      <c r="F2037" s="120"/>
      <c r="G2037" s="119"/>
      <c r="H2037" s="120"/>
      <c r="I2037" s="9"/>
      <c r="J2037" s="9"/>
      <c r="K2037" s="10"/>
      <c r="P2037" s="121"/>
      <c r="Q2037" s="116"/>
      <c r="R2037" s="116"/>
      <c r="S2037" s="116"/>
      <c r="T2037" s="116"/>
      <c r="U2037" s="116"/>
      <c r="V2037" s="116"/>
      <c r="W2037" s="116"/>
      <c r="X2037" s="116"/>
      <c r="Y2037" s="116"/>
      <c r="Z2037" s="116"/>
      <c r="AA2037" s="116"/>
      <c r="AB2037" s="116"/>
      <c r="AC2037" s="116"/>
      <c r="AD2037" s="116"/>
      <c r="AE2037" s="116"/>
      <c r="AF2037" s="116"/>
      <c r="AG2037" s="116"/>
      <c r="AH2037" s="116"/>
      <c r="AI2037" s="116"/>
      <c r="AJ2037" s="116"/>
    </row>
    <row r="2038" spans="1:36" s="76" customFormat="1" x14ac:dyDescent="0.25">
      <c r="A2038" s="71"/>
      <c r="E2038" s="119"/>
      <c r="F2038" s="120"/>
      <c r="G2038" s="119"/>
      <c r="H2038" s="120"/>
      <c r="I2038" s="9"/>
      <c r="J2038" s="9"/>
      <c r="K2038" s="10"/>
      <c r="P2038" s="121"/>
      <c r="Q2038" s="116"/>
      <c r="R2038" s="116"/>
      <c r="S2038" s="116"/>
      <c r="T2038" s="116"/>
      <c r="U2038" s="116"/>
      <c r="V2038" s="116"/>
      <c r="W2038" s="116"/>
      <c r="X2038" s="116"/>
      <c r="Y2038" s="116"/>
      <c r="Z2038" s="116"/>
      <c r="AA2038" s="116"/>
      <c r="AB2038" s="116"/>
      <c r="AC2038" s="116"/>
      <c r="AD2038" s="116"/>
      <c r="AE2038" s="116"/>
      <c r="AF2038" s="116"/>
      <c r="AG2038" s="116"/>
      <c r="AH2038" s="116"/>
      <c r="AI2038" s="116"/>
      <c r="AJ2038" s="116"/>
    </row>
    <row r="2039" spans="1:36" s="76" customFormat="1" x14ac:dyDescent="0.25">
      <c r="A2039" s="71"/>
      <c r="E2039" s="119"/>
      <c r="F2039" s="120"/>
      <c r="G2039" s="119"/>
      <c r="H2039" s="120"/>
      <c r="I2039" s="9"/>
      <c r="J2039" s="9"/>
      <c r="K2039" s="10"/>
      <c r="P2039" s="121"/>
      <c r="Q2039" s="116"/>
      <c r="R2039" s="116"/>
      <c r="S2039" s="116"/>
      <c r="T2039" s="116"/>
      <c r="U2039" s="116"/>
      <c r="V2039" s="116"/>
      <c r="W2039" s="116"/>
      <c r="X2039" s="116"/>
      <c r="Y2039" s="116"/>
      <c r="Z2039" s="116"/>
      <c r="AA2039" s="116"/>
      <c r="AB2039" s="116"/>
      <c r="AC2039" s="116"/>
      <c r="AD2039" s="116"/>
      <c r="AE2039" s="116"/>
      <c r="AF2039" s="116"/>
      <c r="AG2039" s="116"/>
      <c r="AH2039" s="116"/>
      <c r="AI2039" s="116"/>
      <c r="AJ2039" s="116"/>
    </row>
    <row r="2040" spans="1:36" s="76" customFormat="1" x14ac:dyDescent="0.25">
      <c r="A2040" s="71"/>
      <c r="E2040" s="119"/>
      <c r="F2040" s="120"/>
      <c r="G2040" s="119"/>
      <c r="H2040" s="120"/>
      <c r="I2040" s="9"/>
      <c r="J2040" s="9"/>
      <c r="K2040" s="10"/>
      <c r="P2040" s="121"/>
      <c r="Q2040" s="116"/>
      <c r="R2040" s="116"/>
      <c r="S2040" s="116"/>
      <c r="T2040" s="116"/>
      <c r="U2040" s="116"/>
      <c r="V2040" s="116"/>
      <c r="W2040" s="116"/>
      <c r="X2040" s="116"/>
      <c r="Y2040" s="116"/>
      <c r="Z2040" s="116"/>
      <c r="AA2040" s="116"/>
      <c r="AB2040" s="116"/>
      <c r="AC2040" s="116"/>
      <c r="AD2040" s="116"/>
      <c r="AE2040" s="116"/>
      <c r="AF2040" s="116"/>
      <c r="AG2040" s="116"/>
      <c r="AH2040" s="116"/>
      <c r="AI2040" s="116"/>
      <c r="AJ2040" s="116"/>
    </row>
    <row r="2041" spans="1:36" s="76" customFormat="1" x14ac:dyDescent="0.25">
      <c r="A2041" s="71"/>
      <c r="E2041" s="119"/>
      <c r="F2041" s="120"/>
      <c r="G2041" s="119"/>
      <c r="H2041" s="120"/>
      <c r="I2041" s="9"/>
      <c r="J2041" s="9"/>
      <c r="K2041" s="10"/>
      <c r="P2041" s="121"/>
      <c r="Q2041" s="116"/>
      <c r="R2041" s="116"/>
      <c r="S2041" s="116"/>
      <c r="T2041" s="116"/>
      <c r="U2041" s="116"/>
      <c r="V2041" s="116"/>
      <c r="W2041" s="116"/>
      <c r="X2041" s="116"/>
      <c r="Y2041" s="116"/>
      <c r="Z2041" s="116"/>
      <c r="AA2041" s="116"/>
      <c r="AB2041" s="116"/>
      <c r="AC2041" s="116"/>
      <c r="AD2041" s="116"/>
      <c r="AE2041" s="116"/>
      <c r="AF2041" s="116"/>
      <c r="AG2041" s="116"/>
      <c r="AH2041" s="116"/>
      <c r="AI2041" s="116"/>
      <c r="AJ2041" s="116"/>
    </row>
    <row r="2042" spans="1:36" s="76" customFormat="1" x14ac:dyDescent="0.25">
      <c r="A2042" s="71"/>
      <c r="E2042" s="119"/>
      <c r="F2042" s="120"/>
      <c r="G2042" s="119"/>
      <c r="H2042" s="120"/>
      <c r="I2042" s="9"/>
      <c r="J2042" s="9"/>
      <c r="K2042" s="10"/>
      <c r="P2042" s="121"/>
      <c r="Q2042" s="116"/>
      <c r="R2042" s="116"/>
      <c r="S2042" s="116"/>
      <c r="T2042" s="116"/>
      <c r="U2042" s="116"/>
      <c r="V2042" s="116"/>
      <c r="W2042" s="116"/>
      <c r="X2042" s="116"/>
      <c r="Y2042" s="116"/>
      <c r="Z2042" s="116"/>
      <c r="AA2042" s="116"/>
      <c r="AB2042" s="116"/>
      <c r="AC2042" s="116"/>
      <c r="AD2042" s="116"/>
      <c r="AE2042" s="116"/>
      <c r="AF2042" s="116"/>
      <c r="AG2042" s="116"/>
      <c r="AH2042" s="116"/>
      <c r="AI2042" s="116"/>
      <c r="AJ2042" s="116"/>
    </row>
    <row r="2043" spans="1:36" s="76" customFormat="1" x14ac:dyDescent="0.25">
      <c r="A2043" s="71"/>
      <c r="E2043" s="119"/>
      <c r="F2043" s="120"/>
      <c r="G2043" s="119"/>
      <c r="H2043" s="120"/>
      <c r="I2043" s="9"/>
      <c r="J2043" s="9"/>
      <c r="K2043" s="10"/>
      <c r="P2043" s="121"/>
      <c r="Q2043" s="116"/>
      <c r="R2043" s="116"/>
      <c r="S2043" s="116"/>
      <c r="T2043" s="116"/>
      <c r="U2043" s="116"/>
      <c r="V2043" s="116"/>
      <c r="W2043" s="116"/>
      <c r="X2043" s="116"/>
      <c r="Y2043" s="116"/>
      <c r="Z2043" s="116"/>
      <c r="AA2043" s="116"/>
      <c r="AB2043" s="116"/>
      <c r="AC2043" s="116"/>
      <c r="AD2043" s="116"/>
      <c r="AE2043" s="116"/>
      <c r="AF2043" s="116"/>
      <c r="AG2043" s="116"/>
      <c r="AH2043" s="116"/>
      <c r="AI2043" s="116"/>
      <c r="AJ2043" s="116"/>
    </row>
    <row r="2044" spans="1:36" s="76" customFormat="1" x14ac:dyDescent="0.25">
      <c r="A2044" s="71"/>
      <c r="E2044" s="119"/>
      <c r="F2044" s="120"/>
      <c r="G2044" s="119"/>
      <c r="H2044" s="120"/>
      <c r="I2044" s="9"/>
      <c r="J2044" s="9"/>
      <c r="K2044" s="10"/>
      <c r="P2044" s="121"/>
      <c r="Q2044" s="116"/>
      <c r="R2044" s="116"/>
      <c r="S2044" s="116"/>
      <c r="T2044" s="116"/>
      <c r="U2044" s="116"/>
      <c r="V2044" s="116"/>
      <c r="W2044" s="116"/>
      <c r="X2044" s="116"/>
      <c r="Y2044" s="116"/>
      <c r="Z2044" s="116"/>
      <c r="AA2044" s="116"/>
      <c r="AB2044" s="116"/>
      <c r="AC2044" s="116"/>
      <c r="AD2044" s="116"/>
      <c r="AE2044" s="116"/>
      <c r="AF2044" s="116"/>
      <c r="AG2044" s="116"/>
      <c r="AH2044" s="116"/>
      <c r="AI2044" s="116"/>
      <c r="AJ2044" s="116"/>
    </row>
    <row r="2045" spans="1:36" s="76" customFormat="1" x14ac:dyDescent="0.25">
      <c r="A2045" s="71"/>
      <c r="E2045" s="119"/>
      <c r="F2045" s="120"/>
      <c r="G2045" s="119"/>
      <c r="H2045" s="120"/>
      <c r="I2045" s="9"/>
      <c r="J2045" s="9"/>
      <c r="K2045" s="10"/>
      <c r="P2045" s="121"/>
      <c r="Q2045" s="116"/>
      <c r="R2045" s="116"/>
      <c r="S2045" s="116"/>
      <c r="T2045" s="116"/>
      <c r="U2045" s="116"/>
      <c r="V2045" s="116"/>
      <c r="W2045" s="116"/>
      <c r="X2045" s="116"/>
      <c r="Y2045" s="116"/>
      <c r="Z2045" s="116"/>
      <c r="AA2045" s="116"/>
      <c r="AB2045" s="116"/>
      <c r="AC2045" s="116"/>
      <c r="AD2045" s="116"/>
      <c r="AE2045" s="116"/>
      <c r="AF2045" s="116"/>
      <c r="AG2045" s="116"/>
      <c r="AH2045" s="116"/>
      <c r="AI2045" s="116"/>
      <c r="AJ2045" s="116"/>
    </row>
    <row r="2046" spans="1:36" s="76" customFormat="1" x14ac:dyDescent="0.25">
      <c r="A2046" s="71"/>
      <c r="E2046" s="119"/>
      <c r="F2046" s="120"/>
      <c r="G2046" s="119"/>
      <c r="H2046" s="120"/>
      <c r="I2046" s="9"/>
      <c r="J2046" s="9"/>
      <c r="K2046" s="10"/>
      <c r="P2046" s="121"/>
      <c r="Q2046" s="116"/>
      <c r="R2046" s="116"/>
      <c r="S2046" s="116"/>
      <c r="T2046" s="116"/>
      <c r="U2046" s="116"/>
      <c r="V2046" s="116"/>
      <c r="W2046" s="116"/>
      <c r="X2046" s="116"/>
      <c r="Y2046" s="116"/>
      <c r="Z2046" s="116"/>
      <c r="AA2046" s="116"/>
      <c r="AB2046" s="116"/>
      <c r="AC2046" s="116"/>
      <c r="AD2046" s="116"/>
      <c r="AE2046" s="116"/>
      <c r="AF2046" s="116"/>
      <c r="AG2046" s="116"/>
      <c r="AH2046" s="116"/>
      <c r="AI2046" s="116"/>
      <c r="AJ2046" s="116"/>
    </row>
    <row r="2047" spans="1:36" s="76" customFormat="1" x14ac:dyDescent="0.25">
      <c r="A2047" s="71"/>
      <c r="E2047" s="119"/>
      <c r="F2047" s="120"/>
      <c r="G2047" s="119"/>
      <c r="H2047" s="120"/>
      <c r="I2047" s="9"/>
      <c r="J2047" s="9"/>
      <c r="K2047" s="10"/>
      <c r="P2047" s="121"/>
      <c r="Q2047" s="116"/>
      <c r="R2047" s="116"/>
      <c r="S2047" s="116"/>
      <c r="T2047" s="116"/>
      <c r="U2047" s="116"/>
      <c r="V2047" s="116"/>
      <c r="W2047" s="116"/>
      <c r="X2047" s="116"/>
      <c r="Y2047" s="116"/>
      <c r="Z2047" s="116"/>
      <c r="AA2047" s="116"/>
      <c r="AB2047" s="116"/>
      <c r="AC2047" s="116"/>
      <c r="AD2047" s="116"/>
      <c r="AE2047" s="116"/>
      <c r="AF2047" s="116"/>
      <c r="AG2047" s="116"/>
      <c r="AH2047" s="116"/>
      <c r="AI2047" s="116"/>
      <c r="AJ2047" s="116"/>
    </row>
    <row r="2048" spans="1:36" s="76" customFormat="1" x14ac:dyDescent="0.25">
      <c r="A2048" s="71"/>
      <c r="E2048" s="119"/>
      <c r="F2048" s="120"/>
      <c r="G2048" s="119"/>
      <c r="H2048" s="120"/>
      <c r="I2048" s="9"/>
      <c r="J2048" s="9"/>
      <c r="K2048" s="10"/>
      <c r="P2048" s="121"/>
      <c r="Q2048" s="116"/>
      <c r="R2048" s="116"/>
      <c r="S2048" s="116"/>
      <c r="T2048" s="116"/>
      <c r="U2048" s="116"/>
      <c r="V2048" s="116"/>
      <c r="W2048" s="116"/>
      <c r="X2048" s="116"/>
      <c r="Y2048" s="116"/>
      <c r="Z2048" s="116"/>
      <c r="AA2048" s="116"/>
      <c r="AB2048" s="116"/>
      <c r="AC2048" s="116"/>
      <c r="AD2048" s="116"/>
      <c r="AE2048" s="116"/>
      <c r="AF2048" s="116"/>
      <c r="AG2048" s="116"/>
      <c r="AH2048" s="116"/>
      <c r="AI2048" s="116"/>
      <c r="AJ2048" s="116"/>
    </row>
    <row r="2049" spans="1:36" s="76" customFormat="1" x14ac:dyDescent="0.25">
      <c r="A2049" s="71"/>
      <c r="E2049" s="119"/>
      <c r="F2049" s="120"/>
      <c r="G2049" s="119"/>
      <c r="H2049" s="120"/>
      <c r="I2049" s="9"/>
      <c r="J2049" s="9"/>
      <c r="K2049" s="10"/>
      <c r="P2049" s="121"/>
      <c r="Q2049" s="116"/>
      <c r="R2049" s="116"/>
      <c r="S2049" s="116"/>
      <c r="T2049" s="116"/>
      <c r="U2049" s="116"/>
      <c r="V2049" s="116"/>
      <c r="W2049" s="116"/>
      <c r="X2049" s="116"/>
      <c r="Y2049" s="116"/>
      <c r="Z2049" s="116"/>
      <c r="AA2049" s="116"/>
      <c r="AB2049" s="116"/>
      <c r="AC2049" s="116"/>
      <c r="AD2049" s="116"/>
      <c r="AE2049" s="116"/>
      <c r="AF2049" s="116"/>
      <c r="AG2049" s="116"/>
      <c r="AH2049" s="116"/>
      <c r="AI2049" s="116"/>
      <c r="AJ2049" s="116"/>
    </row>
    <row r="2050" spans="1:36" s="76" customFormat="1" x14ac:dyDescent="0.25">
      <c r="A2050" s="71"/>
      <c r="E2050" s="119"/>
      <c r="F2050" s="120"/>
      <c r="G2050" s="119"/>
      <c r="H2050" s="120"/>
      <c r="I2050" s="9"/>
      <c r="J2050" s="9"/>
      <c r="K2050" s="10"/>
      <c r="P2050" s="121"/>
      <c r="Q2050" s="116"/>
      <c r="R2050" s="116"/>
      <c r="S2050" s="116"/>
      <c r="T2050" s="116"/>
      <c r="U2050" s="116"/>
      <c r="V2050" s="116"/>
      <c r="W2050" s="116"/>
      <c r="X2050" s="116"/>
      <c r="Y2050" s="116"/>
      <c r="Z2050" s="116"/>
      <c r="AA2050" s="116"/>
      <c r="AB2050" s="116"/>
      <c r="AC2050" s="116"/>
      <c r="AD2050" s="116"/>
      <c r="AE2050" s="116"/>
      <c r="AF2050" s="116"/>
      <c r="AG2050" s="116"/>
      <c r="AH2050" s="116"/>
      <c r="AI2050" s="116"/>
      <c r="AJ2050" s="116"/>
    </row>
    <row r="2051" spans="1:36" s="76" customFormat="1" x14ac:dyDescent="0.25">
      <c r="A2051" s="71"/>
      <c r="E2051" s="119"/>
      <c r="F2051" s="120"/>
      <c r="G2051" s="119"/>
      <c r="H2051" s="120"/>
      <c r="I2051" s="9"/>
      <c r="J2051" s="9"/>
      <c r="K2051" s="10"/>
      <c r="P2051" s="121"/>
      <c r="Q2051" s="116"/>
      <c r="R2051" s="116"/>
      <c r="S2051" s="116"/>
      <c r="T2051" s="116"/>
      <c r="U2051" s="116"/>
      <c r="V2051" s="116"/>
      <c r="W2051" s="116"/>
      <c r="X2051" s="116"/>
      <c r="Y2051" s="116"/>
      <c r="Z2051" s="116"/>
      <c r="AA2051" s="116"/>
      <c r="AB2051" s="116"/>
      <c r="AC2051" s="116"/>
      <c r="AD2051" s="116"/>
      <c r="AE2051" s="116"/>
      <c r="AF2051" s="116"/>
      <c r="AG2051" s="116"/>
      <c r="AH2051" s="116"/>
      <c r="AI2051" s="116"/>
      <c r="AJ2051" s="116"/>
    </row>
    <row r="2052" spans="1:36" s="76" customFormat="1" x14ac:dyDescent="0.25">
      <c r="A2052" s="71"/>
      <c r="E2052" s="119"/>
      <c r="F2052" s="120"/>
      <c r="G2052" s="119"/>
      <c r="H2052" s="120"/>
      <c r="I2052" s="9"/>
      <c r="J2052" s="9"/>
      <c r="K2052" s="10"/>
      <c r="P2052" s="121"/>
      <c r="Q2052" s="116"/>
      <c r="R2052" s="116"/>
      <c r="S2052" s="116"/>
      <c r="T2052" s="116"/>
      <c r="U2052" s="116"/>
      <c r="V2052" s="116"/>
      <c r="W2052" s="116"/>
      <c r="X2052" s="116"/>
      <c r="Y2052" s="116"/>
      <c r="Z2052" s="116"/>
      <c r="AA2052" s="116"/>
      <c r="AB2052" s="116"/>
      <c r="AC2052" s="116"/>
      <c r="AD2052" s="116"/>
      <c r="AE2052" s="116"/>
      <c r="AF2052" s="116"/>
      <c r="AG2052" s="116"/>
      <c r="AH2052" s="116"/>
      <c r="AI2052" s="116"/>
      <c r="AJ2052" s="116"/>
    </row>
    <row r="2053" spans="1:36" s="76" customFormat="1" x14ac:dyDescent="0.25">
      <c r="A2053" s="71"/>
      <c r="E2053" s="119"/>
      <c r="F2053" s="120"/>
      <c r="G2053" s="119"/>
      <c r="H2053" s="120"/>
      <c r="I2053" s="9"/>
      <c r="J2053" s="9"/>
      <c r="K2053" s="10"/>
      <c r="P2053" s="121"/>
      <c r="Q2053" s="116"/>
      <c r="R2053" s="116"/>
      <c r="S2053" s="116"/>
      <c r="T2053" s="116"/>
      <c r="U2053" s="116"/>
      <c r="V2053" s="116"/>
      <c r="W2053" s="116"/>
      <c r="X2053" s="116"/>
      <c r="Y2053" s="116"/>
      <c r="Z2053" s="116"/>
      <c r="AA2053" s="116"/>
      <c r="AB2053" s="116"/>
      <c r="AC2053" s="116"/>
      <c r="AD2053" s="116"/>
      <c r="AE2053" s="116"/>
      <c r="AF2053" s="116"/>
      <c r="AG2053" s="116"/>
      <c r="AH2053" s="116"/>
      <c r="AI2053" s="116"/>
      <c r="AJ2053" s="116"/>
    </row>
    <row r="2054" spans="1:36" s="76" customFormat="1" x14ac:dyDescent="0.25">
      <c r="A2054" s="71"/>
      <c r="E2054" s="119"/>
      <c r="F2054" s="120"/>
      <c r="G2054" s="119"/>
      <c r="H2054" s="120"/>
      <c r="I2054" s="9"/>
      <c r="J2054" s="9"/>
      <c r="K2054" s="10"/>
      <c r="P2054" s="121"/>
      <c r="Q2054" s="116"/>
      <c r="R2054" s="116"/>
      <c r="S2054" s="116"/>
      <c r="T2054" s="116"/>
      <c r="U2054" s="116"/>
      <c r="V2054" s="116"/>
      <c r="W2054" s="116"/>
      <c r="X2054" s="116"/>
      <c r="Y2054" s="116"/>
      <c r="Z2054" s="116"/>
      <c r="AA2054" s="116"/>
      <c r="AB2054" s="116"/>
      <c r="AC2054" s="116"/>
      <c r="AD2054" s="116"/>
      <c r="AE2054" s="116"/>
      <c r="AF2054" s="116"/>
      <c r="AG2054" s="116"/>
      <c r="AH2054" s="116"/>
      <c r="AI2054" s="116"/>
      <c r="AJ2054" s="116"/>
    </row>
    <row r="2055" spans="1:36" s="76" customFormat="1" x14ac:dyDescent="0.25">
      <c r="A2055" s="71"/>
      <c r="E2055" s="119"/>
      <c r="F2055" s="120"/>
      <c r="G2055" s="119"/>
      <c r="H2055" s="120"/>
      <c r="I2055" s="9"/>
      <c r="J2055" s="9"/>
      <c r="K2055" s="10"/>
      <c r="P2055" s="121"/>
      <c r="Q2055" s="116"/>
      <c r="R2055" s="116"/>
      <c r="S2055" s="116"/>
      <c r="T2055" s="116"/>
      <c r="U2055" s="116"/>
      <c r="V2055" s="116"/>
      <c r="W2055" s="116"/>
      <c r="X2055" s="116"/>
      <c r="Y2055" s="116"/>
      <c r="Z2055" s="116"/>
      <c r="AA2055" s="116"/>
      <c r="AB2055" s="116"/>
      <c r="AC2055" s="116"/>
      <c r="AD2055" s="116"/>
      <c r="AE2055" s="116"/>
      <c r="AF2055" s="116"/>
      <c r="AG2055" s="116"/>
      <c r="AH2055" s="116"/>
      <c r="AI2055" s="116"/>
      <c r="AJ2055" s="116"/>
    </row>
    <row r="2056" spans="1:36" s="76" customFormat="1" x14ac:dyDescent="0.25">
      <c r="A2056" s="71"/>
      <c r="E2056" s="119"/>
      <c r="F2056" s="120"/>
      <c r="G2056" s="119"/>
      <c r="H2056" s="120"/>
      <c r="I2056" s="9"/>
      <c r="J2056" s="9"/>
      <c r="K2056" s="10"/>
      <c r="P2056" s="121"/>
      <c r="Q2056" s="116"/>
      <c r="R2056" s="116"/>
      <c r="S2056" s="116"/>
      <c r="T2056" s="116"/>
      <c r="U2056" s="116"/>
      <c r="V2056" s="116"/>
      <c r="W2056" s="116"/>
      <c r="X2056" s="116"/>
      <c r="Y2056" s="116"/>
      <c r="Z2056" s="116"/>
      <c r="AA2056" s="116"/>
      <c r="AB2056" s="116"/>
      <c r="AC2056" s="116"/>
      <c r="AD2056" s="116"/>
      <c r="AE2056" s="116"/>
      <c r="AF2056" s="116"/>
      <c r="AG2056" s="116"/>
      <c r="AH2056" s="116"/>
      <c r="AI2056" s="116"/>
      <c r="AJ2056" s="116"/>
    </row>
    <row r="2057" spans="1:36" s="76" customFormat="1" x14ac:dyDescent="0.25">
      <c r="A2057" s="71"/>
      <c r="E2057" s="119"/>
      <c r="F2057" s="120"/>
      <c r="G2057" s="119"/>
      <c r="H2057" s="120"/>
      <c r="I2057" s="9"/>
      <c r="J2057" s="9"/>
      <c r="K2057" s="10"/>
      <c r="P2057" s="121"/>
      <c r="Q2057" s="116"/>
      <c r="R2057" s="116"/>
      <c r="S2057" s="116"/>
      <c r="T2057" s="116"/>
      <c r="U2057" s="116"/>
      <c r="V2057" s="116"/>
      <c r="W2057" s="116"/>
      <c r="X2057" s="116"/>
      <c r="Y2057" s="116"/>
      <c r="Z2057" s="116"/>
      <c r="AA2057" s="116"/>
      <c r="AB2057" s="116"/>
      <c r="AC2057" s="116"/>
      <c r="AD2057" s="116"/>
      <c r="AE2057" s="116"/>
      <c r="AF2057" s="116"/>
      <c r="AG2057" s="116"/>
      <c r="AH2057" s="116"/>
      <c r="AI2057" s="116"/>
      <c r="AJ2057" s="116"/>
    </row>
    <row r="2058" spans="1:36" s="76" customFormat="1" x14ac:dyDescent="0.25">
      <c r="A2058" s="71"/>
      <c r="E2058" s="119"/>
      <c r="F2058" s="120"/>
      <c r="G2058" s="119"/>
      <c r="H2058" s="120"/>
      <c r="I2058" s="9"/>
      <c r="J2058" s="9"/>
      <c r="K2058" s="10"/>
      <c r="P2058" s="121"/>
      <c r="Q2058" s="116"/>
      <c r="R2058" s="116"/>
      <c r="S2058" s="116"/>
      <c r="T2058" s="116"/>
      <c r="U2058" s="116"/>
      <c r="V2058" s="116"/>
      <c r="W2058" s="116"/>
      <c r="X2058" s="116"/>
      <c r="Y2058" s="116"/>
      <c r="Z2058" s="116"/>
      <c r="AA2058" s="116"/>
      <c r="AB2058" s="116"/>
      <c r="AC2058" s="116"/>
      <c r="AD2058" s="116"/>
      <c r="AE2058" s="116"/>
      <c r="AF2058" s="116"/>
      <c r="AG2058" s="116"/>
      <c r="AH2058" s="116"/>
      <c r="AI2058" s="116"/>
      <c r="AJ2058" s="116"/>
    </row>
    <row r="2059" spans="1:36" s="76" customFormat="1" x14ac:dyDescent="0.25">
      <c r="A2059" s="71"/>
      <c r="E2059" s="119"/>
      <c r="F2059" s="120"/>
      <c r="G2059" s="119"/>
      <c r="H2059" s="120"/>
      <c r="I2059" s="9"/>
      <c r="J2059" s="9"/>
      <c r="K2059" s="10"/>
      <c r="P2059" s="121"/>
      <c r="Q2059" s="116"/>
      <c r="R2059" s="116"/>
      <c r="S2059" s="116"/>
      <c r="T2059" s="116"/>
      <c r="U2059" s="116"/>
      <c r="V2059" s="116"/>
      <c r="W2059" s="116"/>
      <c r="X2059" s="116"/>
      <c r="Y2059" s="116"/>
      <c r="Z2059" s="116"/>
      <c r="AA2059" s="116"/>
      <c r="AB2059" s="116"/>
      <c r="AC2059" s="116"/>
      <c r="AD2059" s="116"/>
      <c r="AE2059" s="116"/>
      <c r="AF2059" s="116"/>
      <c r="AG2059" s="116"/>
      <c r="AH2059" s="116"/>
      <c r="AI2059" s="116"/>
      <c r="AJ2059" s="116"/>
    </row>
    <row r="2060" spans="1:36" s="76" customFormat="1" x14ac:dyDescent="0.25">
      <c r="A2060" s="71"/>
      <c r="E2060" s="119"/>
      <c r="F2060" s="120"/>
      <c r="G2060" s="119"/>
      <c r="H2060" s="120"/>
      <c r="I2060" s="9"/>
      <c r="J2060" s="9"/>
      <c r="K2060" s="10"/>
      <c r="P2060" s="121"/>
      <c r="Q2060" s="116"/>
      <c r="R2060" s="116"/>
      <c r="S2060" s="116"/>
      <c r="T2060" s="116"/>
      <c r="U2060" s="116"/>
      <c r="V2060" s="116"/>
      <c r="W2060" s="116"/>
      <c r="X2060" s="116"/>
      <c r="Y2060" s="116"/>
      <c r="Z2060" s="116"/>
      <c r="AA2060" s="116"/>
      <c r="AB2060" s="116"/>
      <c r="AC2060" s="116"/>
      <c r="AD2060" s="116"/>
      <c r="AE2060" s="116"/>
      <c r="AF2060" s="116"/>
      <c r="AG2060" s="116"/>
      <c r="AH2060" s="116"/>
      <c r="AI2060" s="116"/>
      <c r="AJ2060" s="116"/>
    </row>
    <row r="2061" spans="1:36" s="76" customFormat="1" x14ac:dyDescent="0.25">
      <c r="A2061" s="71"/>
      <c r="E2061" s="119"/>
      <c r="F2061" s="120"/>
      <c r="G2061" s="119"/>
      <c r="H2061" s="120"/>
      <c r="I2061" s="9"/>
      <c r="J2061" s="9"/>
      <c r="K2061" s="10"/>
      <c r="P2061" s="121"/>
      <c r="Q2061" s="116"/>
      <c r="R2061" s="116"/>
      <c r="S2061" s="116"/>
      <c r="T2061" s="116"/>
      <c r="U2061" s="116"/>
      <c r="V2061" s="116"/>
      <c r="W2061" s="116"/>
      <c r="X2061" s="116"/>
      <c r="Y2061" s="116"/>
      <c r="Z2061" s="116"/>
      <c r="AA2061" s="116"/>
      <c r="AB2061" s="116"/>
      <c r="AC2061" s="116"/>
      <c r="AD2061" s="116"/>
      <c r="AE2061" s="116"/>
      <c r="AF2061" s="116"/>
      <c r="AG2061" s="116"/>
      <c r="AH2061" s="116"/>
      <c r="AI2061" s="116"/>
      <c r="AJ2061" s="116"/>
    </row>
    <row r="2062" spans="1:36" s="76" customFormat="1" x14ac:dyDescent="0.25">
      <c r="A2062" s="71"/>
      <c r="E2062" s="119"/>
      <c r="F2062" s="120"/>
      <c r="G2062" s="119"/>
      <c r="H2062" s="120"/>
      <c r="I2062" s="9"/>
      <c r="J2062" s="9"/>
      <c r="K2062" s="10"/>
      <c r="P2062" s="121"/>
      <c r="Q2062" s="116"/>
      <c r="R2062" s="116"/>
      <c r="S2062" s="116"/>
      <c r="T2062" s="116"/>
      <c r="U2062" s="116"/>
      <c r="V2062" s="116"/>
      <c r="W2062" s="116"/>
      <c r="X2062" s="116"/>
      <c r="Y2062" s="116"/>
      <c r="Z2062" s="116"/>
      <c r="AA2062" s="116"/>
      <c r="AB2062" s="116"/>
      <c r="AC2062" s="116"/>
      <c r="AD2062" s="116"/>
      <c r="AE2062" s="116"/>
      <c r="AF2062" s="116"/>
      <c r="AG2062" s="116"/>
      <c r="AH2062" s="116"/>
      <c r="AI2062" s="116"/>
      <c r="AJ2062" s="116"/>
    </row>
    <row r="2063" spans="1:36" s="76" customFormat="1" x14ac:dyDescent="0.25">
      <c r="A2063" s="71"/>
      <c r="E2063" s="119"/>
      <c r="F2063" s="120"/>
      <c r="G2063" s="119"/>
      <c r="H2063" s="120"/>
      <c r="I2063" s="9"/>
      <c r="J2063" s="9"/>
      <c r="K2063" s="10"/>
      <c r="P2063" s="121"/>
      <c r="Q2063" s="116"/>
      <c r="R2063" s="116"/>
      <c r="S2063" s="116"/>
      <c r="T2063" s="116"/>
      <c r="U2063" s="116"/>
      <c r="V2063" s="116"/>
      <c r="W2063" s="116"/>
      <c r="X2063" s="116"/>
      <c r="Y2063" s="116"/>
      <c r="Z2063" s="116"/>
      <c r="AA2063" s="116"/>
      <c r="AB2063" s="116"/>
      <c r="AC2063" s="116"/>
      <c r="AD2063" s="116"/>
      <c r="AE2063" s="116"/>
      <c r="AF2063" s="116"/>
      <c r="AG2063" s="116"/>
      <c r="AH2063" s="116"/>
      <c r="AI2063" s="116"/>
      <c r="AJ2063" s="116"/>
    </row>
    <row r="2064" spans="1:36" s="76" customFormat="1" x14ac:dyDescent="0.25">
      <c r="A2064" s="71"/>
      <c r="E2064" s="119"/>
      <c r="F2064" s="120"/>
      <c r="G2064" s="119"/>
      <c r="H2064" s="120"/>
      <c r="I2064" s="9"/>
      <c r="J2064" s="9"/>
      <c r="K2064" s="10"/>
      <c r="P2064" s="121"/>
      <c r="Q2064" s="116"/>
      <c r="R2064" s="116"/>
      <c r="S2064" s="116"/>
      <c r="T2064" s="116"/>
      <c r="U2064" s="116"/>
      <c r="V2064" s="116"/>
      <c r="W2064" s="116"/>
      <c r="X2064" s="116"/>
      <c r="Y2064" s="116"/>
      <c r="Z2064" s="116"/>
      <c r="AA2064" s="116"/>
      <c r="AB2064" s="116"/>
      <c r="AC2064" s="116"/>
      <c r="AD2064" s="116"/>
      <c r="AE2064" s="116"/>
      <c r="AF2064" s="116"/>
      <c r="AG2064" s="116"/>
      <c r="AH2064" s="116"/>
      <c r="AI2064" s="116"/>
      <c r="AJ2064" s="116"/>
    </row>
    <row r="2065" spans="1:36" s="76" customFormat="1" x14ac:dyDescent="0.25">
      <c r="A2065" s="71"/>
      <c r="E2065" s="119"/>
      <c r="F2065" s="120"/>
      <c r="G2065" s="119"/>
      <c r="H2065" s="120"/>
      <c r="I2065" s="9"/>
      <c r="J2065" s="9"/>
      <c r="K2065" s="10"/>
      <c r="P2065" s="121"/>
      <c r="Q2065" s="116"/>
      <c r="R2065" s="116"/>
      <c r="S2065" s="116"/>
      <c r="T2065" s="116"/>
      <c r="U2065" s="116"/>
      <c r="V2065" s="116"/>
      <c r="W2065" s="116"/>
      <c r="X2065" s="116"/>
      <c r="Y2065" s="116"/>
      <c r="Z2065" s="116"/>
      <c r="AA2065" s="116"/>
      <c r="AB2065" s="116"/>
      <c r="AC2065" s="116"/>
      <c r="AD2065" s="116"/>
      <c r="AE2065" s="116"/>
      <c r="AF2065" s="116"/>
      <c r="AG2065" s="116"/>
      <c r="AH2065" s="116"/>
      <c r="AI2065" s="116"/>
      <c r="AJ2065" s="116"/>
    </row>
    <row r="2066" spans="1:36" s="76" customFormat="1" x14ac:dyDescent="0.25">
      <c r="A2066" s="71"/>
      <c r="E2066" s="119"/>
      <c r="F2066" s="120"/>
      <c r="G2066" s="119"/>
      <c r="H2066" s="120"/>
      <c r="I2066" s="9"/>
      <c r="J2066" s="9"/>
      <c r="K2066" s="10"/>
      <c r="P2066" s="121"/>
      <c r="Q2066" s="116"/>
      <c r="R2066" s="116"/>
      <c r="S2066" s="116"/>
      <c r="T2066" s="116"/>
      <c r="U2066" s="116"/>
      <c r="V2066" s="116"/>
      <c r="W2066" s="116"/>
      <c r="X2066" s="116"/>
      <c r="Y2066" s="116"/>
      <c r="Z2066" s="116"/>
      <c r="AA2066" s="116"/>
      <c r="AB2066" s="116"/>
      <c r="AC2066" s="116"/>
      <c r="AD2066" s="116"/>
      <c r="AE2066" s="116"/>
      <c r="AF2066" s="116"/>
      <c r="AG2066" s="116"/>
      <c r="AH2066" s="116"/>
      <c r="AI2066" s="116"/>
      <c r="AJ2066" s="116"/>
    </row>
    <row r="2067" spans="1:36" s="76" customFormat="1" x14ac:dyDescent="0.25">
      <c r="A2067" s="71"/>
      <c r="E2067" s="119"/>
      <c r="F2067" s="120"/>
      <c r="G2067" s="119"/>
      <c r="H2067" s="120"/>
      <c r="I2067" s="9"/>
      <c r="J2067" s="9"/>
      <c r="K2067" s="10"/>
      <c r="P2067" s="121"/>
      <c r="Q2067" s="116"/>
      <c r="R2067" s="116"/>
      <c r="S2067" s="116"/>
      <c r="T2067" s="116"/>
      <c r="U2067" s="116"/>
      <c r="V2067" s="116"/>
      <c r="W2067" s="116"/>
      <c r="X2067" s="116"/>
      <c r="Y2067" s="116"/>
      <c r="Z2067" s="116"/>
      <c r="AA2067" s="116"/>
      <c r="AB2067" s="116"/>
      <c r="AC2067" s="116"/>
      <c r="AD2067" s="116"/>
      <c r="AE2067" s="116"/>
      <c r="AF2067" s="116"/>
      <c r="AG2067" s="116"/>
      <c r="AH2067" s="116"/>
      <c r="AI2067" s="116"/>
      <c r="AJ2067" s="116"/>
    </row>
    <row r="2068" spans="1:36" s="76" customFormat="1" x14ac:dyDescent="0.25">
      <c r="A2068" s="71"/>
      <c r="E2068" s="119"/>
      <c r="F2068" s="120"/>
      <c r="G2068" s="119"/>
      <c r="H2068" s="120"/>
      <c r="I2068" s="9"/>
      <c r="J2068" s="9"/>
      <c r="K2068" s="10"/>
      <c r="P2068" s="121"/>
      <c r="Q2068" s="116"/>
      <c r="R2068" s="116"/>
      <c r="S2068" s="116"/>
      <c r="T2068" s="116"/>
      <c r="U2068" s="116"/>
      <c r="V2068" s="116"/>
      <c r="W2068" s="116"/>
      <c r="X2068" s="116"/>
      <c r="Y2068" s="116"/>
      <c r="Z2068" s="116"/>
      <c r="AA2068" s="116"/>
      <c r="AB2068" s="116"/>
      <c r="AC2068" s="116"/>
      <c r="AD2068" s="116"/>
      <c r="AE2068" s="116"/>
      <c r="AF2068" s="116"/>
      <c r="AG2068" s="116"/>
      <c r="AH2068" s="116"/>
      <c r="AI2068" s="116"/>
      <c r="AJ2068" s="116"/>
    </row>
    <row r="2069" spans="1:36" s="76" customFormat="1" x14ac:dyDescent="0.25">
      <c r="A2069" s="71"/>
      <c r="E2069" s="119"/>
      <c r="F2069" s="120"/>
      <c r="G2069" s="119"/>
      <c r="H2069" s="120"/>
      <c r="I2069" s="9"/>
      <c r="J2069" s="9"/>
      <c r="K2069" s="10"/>
      <c r="P2069" s="121"/>
      <c r="Q2069" s="116"/>
      <c r="R2069" s="116"/>
      <c r="S2069" s="116"/>
      <c r="T2069" s="116"/>
      <c r="U2069" s="116"/>
      <c r="V2069" s="116"/>
      <c r="W2069" s="116"/>
      <c r="X2069" s="116"/>
      <c r="Y2069" s="116"/>
      <c r="Z2069" s="116"/>
      <c r="AA2069" s="116"/>
      <c r="AB2069" s="116"/>
      <c r="AC2069" s="116"/>
      <c r="AD2069" s="116"/>
      <c r="AE2069" s="116"/>
      <c r="AF2069" s="116"/>
      <c r="AG2069" s="116"/>
      <c r="AH2069" s="116"/>
      <c r="AI2069" s="116"/>
      <c r="AJ2069" s="116"/>
    </row>
    <row r="2070" spans="1:36" s="76" customFormat="1" x14ac:dyDescent="0.25">
      <c r="A2070" s="71"/>
      <c r="E2070" s="119"/>
      <c r="F2070" s="120"/>
      <c r="G2070" s="119"/>
      <c r="H2070" s="120"/>
      <c r="I2070" s="9"/>
      <c r="J2070" s="9"/>
      <c r="K2070" s="10"/>
      <c r="P2070" s="121"/>
      <c r="Q2070" s="116"/>
      <c r="R2070" s="116"/>
      <c r="S2070" s="116"/>
      <c r="T2070" s="116"/>
      <c r="U2070" s="116"/>
      <c r="V2070" s="116"/>
      <c r="W2070" s="116"/>
      <c r="X2070" s="116"/>
      <c r="Y2070" s="116"/>
      <c r="Z2070" s="116"/>
      <c r="AA2070" s="116"/>
      <c r="AB2070" s="116"/>
      <c r="AC2070" s="116"/>
      <c r="AD2070" s="116"/>
      <c r="AE2070" s="116"/>
      <c r="AF2070" s="116"/>
      <c r="AG2070" s="116"/>
      <c r="AH2070" s="116"/>
      <c r="AI2070" s="116"/>
      <c r="AJ2070" s="116"/>
    </row>
    <row r="2071" spans="1:36" s="76" customFormat="1" x14ac:dyDescent="0.25">
      <c r="A2071" s="71"/>
      <c r="E2071" s="119"/>
      <c r="F2071" s="120"/>
      <c r="G2071" s="119"/>
      <c r="H2071" s="120"/>
      <c r="I2071" s="9"/>
      <c r="J2071" s="9"/>
      <c r="K2071" s="10"/>
      <c r="P2071" s="121"/>
      <c r="Q2071" s="116"/>
      <c r="R2071" s="116"/>
      <c r="S2071" s="116"/>
      <c r="T2071" s="116"/>
      <c r="U2071" s="116"/>
      <c r="V2071" s="116"/>
      <c r="W2071" s="116"/>
      <c r="X2071" s="116"/>
      <c r="Y2071" s="116"/>
      <c r="Z2071" s="116"/>
      <c r="AA2071" s="116"/>
      <c r="AB2071" s="116"/>
      <c r="AC2071" s="116"/>
      <c r="AD2071" s="116"/>
      <c r="AE2071" s="116"/>
      <c r="AF2071" s="116"/>
      <c r="AG2071" s="116"/>
      <c r="AH2071" s="116"/>
      <c r="AI2071" s="116"/>
      <c r="AJ2071" s="116"/>
    </row>
    <row r="2072" spans="1:36" s="76" customFormat="1" x14ac:dyDescent="0.25">
      <c r="A2072" s="71"/>
      <c r="E2072" s="119"/>
      <c r="F2072" s="120"/>
      <c r="G2072" s="119"/>
      <c r="H2072" s="120"/>
      <c r="I2072" s="9"/>
      <c r="J2072" s="9"/>
      <c r="K2072" s="10"/>
      <c r="P2072" s="121"/>
      <c r="Q2072" s="116"/>
      <c r="R2072" s="116"/>
      <c r="S2072" s="116"/>
      <c r="T2072" s="116"/>
      <c r="U2072" s="116"/>
      <c r="V2072" s="116"/>
      <c r="W2072" s="116"/>
      <c r="X2072" s="116"/>
      <c r="Y2072" s="116"/>
      <c r="Z2072" s="116"/>
      <c r="AA2072" s="116"/>
      <c r="AB2072" s="116"/>
      <c r="AC2072" s="116"/>
      <c r="AD2072" s="116"/>
      <c r="AE2072" s="116"/>
      <c r="AF2072" s="116"/>
      <c r="AG2072" s="116"/>
      <c r="AH2072" s="116"/>
      <c r="AI2072" s="116"/>
      <c r="AJ2072" s="116"/>
    </row>
    <row r="2073" spans="1:36" s="76" customFormat="1" x14ac:dyDescent="0.25">
      <c r="A2073" s="71"/>
      <c r="E2073" s="119"/>
      <c r="F2073" s="120"/>
      <c r="G2073" s="119"/>
      <c r="H2073" s="120"/>
      <c r="I2073" s="9"/>
      <c r="J2073" s="9"/>
      <c r="K2073" s="10"/>
      <c r="P2073" s="121"/>
      <c r="Q2073" s="116"/>
      <c r="R2073" s="116"/>
      <c r="S2073" s="116"/>
      <c r="T2073" s="116"/>
      <c r="U2073" s="116"/>
      <c r="V2073" s="116"/>
      <c r="W2073" s="116"/>
      <c r="X2073" s="116"/>
      <c r="Y2073" s="116"/>
      <c r="Z2073" s="116"/>
      <c r="AA2073" s="116"/>
      <c r="AB2073" s="116"/>
      <c r="AC2073" s="116"/>
      <c r="AD2073" s="116"/>
      <c r="AE2073" s="116"/>
      <c r="AF2073" s="116"/>
      <c r="AG2073" s="116"/>
      <c r="AH2073" s="116"/>
      <c r="AI2073" s="116"/>
      <c r="AJ2073" s="116"/>
    </row>
    <row r="2074" spans="1:36" s="76" customFormat="1" x14ac:dyDescent="0.25">
      <c r="A2074" s="71"/>
      <c r="E2074" s="119"/>
      <c r="F2074" s="120"/>
      <c r="G2074" s="119"/>
      <c r="H2074" s="120"/>
      <c r="I2074" s="9"/>
      <c r="J2074" s="9"/>
      <c r="K2074" s="10"/>
      <c r="P2074" s="121"/>
      <c r="Q2074" s="116"/>
      <c r="R2074" s="116"/>
      <c r="S2074" s="116"/>
      <c r="T2074" s="116"/>
      <c r="U2074" s="116"/>
      <c r="V2074" s="116"/>
      <c r="W2074" s="116"/>
      <c r="X2074" s="116"/>
      <c r="Y2074" s="116"/>
      <c r="Z2074" s="116"/>
      <c r="AA2074" s="116"/>
      <c r="AB2074" s="116"/>
      <c r="AC2074" s="116"/>
      <c r="AD2074" s="116"/>
      <c r="AE2074" s="116"/>
      <c r="AF2074" s="116"/>
      <c r="AG2074" s="116"/>
      <c r="AH2074" s="116"/>
      <c r="AI2074" s="116"/>
      <c r="AJ2074" s="116"/>
    </row>
    <row r="2075" spans="1:36" s="76" customFormat="1" x14ac:dyDescent="0.25">
      <c r="A2075" s="71"/>
      <c r="E2075" s="119"/>
      <c r="F2075" s="120"/>
      <c r="G2075" s="119"/>
      <c r="H2075" s="120"/>
      <c r="I2075" s="9"/>
      <c r="J2075" s="9"/>
      <c r="K2075" s="10"/>
      <c r="P2075" s="121"/>
      <c r="Q2075" s="116"/>
      <c r="R2075" s="116"/>
      <c r="S2075" s="116"/>
      <c r="T2075" s="116"/>
      <c r="U2075" s="116"/>
      <c r="V2075" s="116"/>
      <c r="W2075" s="116"/>
      <c r="X2075" s="116"/>
      <c r="Y2075" s="116"/>
      <c r="Z2075" s="116"/>
      <c r="AA2075" s="116"/>
      <c r="AB2075" s="116"/>
      <c r="AC2075" s="116"/>
      <c r="AD2075" s="116"/>
      <c r="AE2075" s="116"/>
      <c r="AF2075" s="116"/>
      <c r="AG2075" s="116"/>
      <c r="AH2075" s="116"/>
      <c r="AI2075" s="116"/>
      <c r="AJ2075" s="116"/>
    </row>
    <row r="2076" spans="1:36" s="76" customFormat="1" x14ac:dyDescent="0.25">
      <c r="A2076" s="71"/>
      <c r="E2076" s="119"/>
      <c r="F2076" s="120"/>
      <c r="G2076" s="119"/>
      <c r="H2076" s="120"/>
      <c r="I2076" s="9"/>
      <c r="J2076" s="9"/>
      <c r="K2076" s="10"/>
      <c r="P2076" s="121"/>
      <c r="Q2076" s="116"/>
      <c r="R2076" s="116"/>
      <c r="S2076" s="116"/>
      <c r="T2076" s="116"/>
      <c r="U2076" s="116"/>
      <c r="V2076" s="116"/>
      <c r="W2076" s="116"/>
      <c r="X2076" s="116"/>
      <c r="Y2076" s="116"/>
      <c r="Z2076" s="116"/>
      <c r="AA2076" s="116"/>
      <c r="AB2076" s="116"/>
      <c r="AC2076" s="116"/>
      <c r="AD2076" s="116"/>
      <c r="AE2076" s="116"/>
      <c r="AF2076" s="116"/>
      <c r="AG2076" s="116"/>
      <c r="AH2076" s="116"/>
      <c r="AI2076" s="116"/>
      <c r="AJ2076" s="116"/>
    </row>
    <row r="2077" spans="1:36" s="76" customFormat="1" x14ac:dyDescent="0.25">
      <c r="A2077" s="71"/>
      <c r="E2077" s="119"/>
      <c r="F2077" s="120"/>
      <c r="G2077" s="119"/>
      <c r="H2077" s="120"/>
      <c r="I2077" s="9"/>
      <c r="J2077" s="9"/>
      <c r="K2077" s="10"/>
      <c r="P2077" s="121"/>
      <c r="Q2077" s="116"/>
      <c r="R2077" s="116"/>
      <c r="S2077" s="116"/>
      <c r="T2077" s="116"/>
      <c r="U2077" s="116"/>
      <c r="V2077" s="116"/>
      <c r="W2077" s="116"/>
      <c r="X2077" s="116"/>
      <c r="Y2077" s="116"/>
      <c r="Z2077" s="116"/>
      <c r="AA2077" s="116"/>
      <c r="AB2077" s="116"/>
      <c r="AC2077" s="116"/>
      <c r="AD2077" s="116"/>
      <c r="AE2077" s="116"/>
      <c r="AF2077" s="116"/>
      <c r="AG2077" s="116"/>
      <c r="AH2077" s="116"/>
      <c r="AI2077" s="116"/>
      <c r="AJ2077" s="116"/>
    </row>
    <row r="2078" spans="1:36" s="76" customFormat="1" x14ac:dyDescent="0.25">
      <c r="A2078" s="71"/>
      <c r="E2078" s="119"/>
      <c r="F2078" s="120"/>
      <c r="G2078" s="119"/>
      <c r="H2078" s="120"/>
      <c r="I2078" s="9"/>
      <c r="J2078" s="9"/>
      <c r="K2078" s="10"/>
      <c r="P2078" s="121"/>
      <c r="Q2078" s="116"/>
      <c r="R2078" s="116"/>
      <c r="S2078" s="116"/>
      <c r="T2078" s="116"/>
      <c r="U2078" s="116"/>
      <c r="V2078" s="116"/>
      <c r="W2078" s="116"/>
      <c r="X2078" s="116"/>
      <c r="Y2078" s="116"/>
      <c r="Z2078" s="116"/>
      <c r="AA2078" s="116"/>
      <c r="AB2078" s="116"/>
      <c r="AC2078" s="116"/>
      <c r="AD2078" s="116"/>
      <c r="AE2078" s="116"/>
      <c r="AF2078" s="116"/>
      <c r="AG2078" s="116"/>
      <c r="AH2078" s="116"/>
      <c r="AI2078" s="116"/>
      <c r="AJ2078" s="116"/>
    </row>
    <row r="2079" spans="1:36" s="76" customFormat="1" x14ac:dyDescent="0.25">
      <c r="A2079" s="71"/>
      <c r="E2079" s="119"/>
      <c r="F2079" s="120"/>
      <c r="G2079" s="119"/>
      <c r="H2079" s="120"/>
      <c r="I2079" s="9"/>
      <c r="J2079" s="9"/>
      <c r="K2079" s="10"/>
      <c r="P2079" s="121"/>
      <c r="Q2079" s="116"/>
      <c r="R2079" s="116"/>
      <c r="S2079" s="116"/>
      <c r="T2079" s="116"/>
      <c r="U2079" s="116"/>
      <c r="V2079" s="116"/>
      <c r="W2079" s="116"/>
      <c r="X2079" s="116"/>
      <c r="Y2079" s="116"/>
      <c r="Z2079" s="116"/>
      <c r="AA2079" s="116"/>
      <c r="AB2079" s="116"/>
      <c r="AC2079" s="116"/>
      <c r="AD2079" s="116"/>
      <c r="AE2079" s="116"/>
      <c r="AF2079" s="116"/>
      <c r="AG2079" s="116"/>
      <c r="AH2079" s="116"/>
      <c r="AI2079" s="116"/>
      <c r="AJ2079" s="116"/>
    </row>
    <row r="2080" spans="1:36" s="76" customFormat="1" x14ac:dyDescent="0.25">
      <c r="A2080" s="71"/>
      <c r="E2080" s="119"/>
      <c r="F2080" s="120"/>
      <c r="G2080" s="119"/>
      <c r="H2080" s="120"/>
      <c r="I2080" s="9"/>
      <c r="J2080" s="9"/>
      <c r="K2080" s="10"/>
      <c r="P2080" s="121"/>
      <c r="Q2080" s="116"/>
      <c r="R2080" s="116"/>
      <c r="S2080" s="116"/>
      <c r="T2080" s="116"/>
      <c r="U2080" s="116"/>
      <c r="V2080" s="116"/>
      <c r="W2080" s="116"/>
      <c r="X2080" s="116"/>
      <c r="Y2080" s="116"/>
      <c r="Z2080" s="116"/>
      <c r="AA2080" s="116"/>
      <c r="AB2080" s="116"/>
      <c r="AC2080" s="116"/>
      <c r="AD2080" s="116"/>
      <c r="AE2080" s="116"/>
      <c r="AF2080" s="116"/>
      <c r="AG2080" s="116"/>
      <c r="AH2080" s="116"/>
      <c r="AI2080" s="116"/>
      <c r="AJ2080" s="116"/>
    </row>
    <row r="2081" spans="1:36" s="76" customFormat="1" x14ac:dyDescent="0.25">
      <c r="A2081" s="71"/>
      <c r="E2081" s="119"/>
      <c r="F2081" s="120"/>
      <c r="G2081" s="119"/>
      <c r="H2081" s="120"/>
      <c r="I2081" s="9"/>
      <c r="J2081" s="9"/>
      <c r="K2081" s="10"/>
      <c r="P2081" s="121"/>
      <c r="Q2081" s="116"/>
      <c r="R2081" s="116"/>
      <c r="S2081" s="116"/>
      <c r="T2081" s="116"/>
      <c r="U2081" s="116"/>
      <c r="V2081" s="116"/>
      <c r="W2081" s="116"/>
      <c r="X2081" s="116"/>
      <c r="Y2081" s="116"/>
      <c r="Z2081" s="116"/>
      <c r="AA2081" s="116"/>
      <c r="AB2081" s="116"/>
      <c r="AC2081" s="116"/>
      <c r="AD2081" s="116"/>
      <c r="AE2081" s="116"/>
      <c r="AF2081" s="116"/>
      <c r="AG2081" s="116"/>
      <c r="AH2081" s="116"/>
      <c r="AI2081" s="116"/>
      <c r="AJ2081" s="116"/>
    </row>
    <row r="2082" spans="1:36" s="76" customFormat="1" x14ac:dyDescent="0.25">
      <c r="A2082" s="71"/>
      <c r="E2082" s="119"/>
      <c r="F2082" s="120"/>
      <c r="G2082" s="119"/>
      <c r="H2082" s="120"/>
      <c r="I2082" s="9"/>
      <c r="J2082" s="9"/>
      <c r="K2082" s="10"/>
      <c r="P2082" s="121"/>
      <c r="Q2082" s="116"/>
      <c r="R2082" s="116"/>
      <c r="S2082" s="116"/>
      <c r="T2082" s="116"/>
      <c r="U2082" s="116"/>
      <c r="V2082" s="116"/>
      <c r="W2082" s="116"/>
      <c r="X2082" s="116"/>
      <c r="Y2082" s="116"/>
      <c r="Z2082" s="116"/>
      <c r="AA2082" s="116"/>
      <c r="AB2082" s="116"/>
      <c r="AC2082" s="116"/>
      <c r="AD2082" s="116"/>
      <c r="AE2082" s="116"/>
      <c r="AF2082" s="116"/>
      <c r="AG2082" s="116"/>
      <c r="AH2082" s="116"/>
      <c r="AI2082" s="116"/>
      <c r="AJ2082" s="116"/>
    </row>
    <row r="2083" spans="1:36" s="76" customFormat="1" x14ac:dyDescent="0.25">
      <c r="A2083" s="71"/>
      <c r="E2083" s="119"/>
      <c r="F2083" s="120"/>
      <c r="G2083" s="119"/>
      <c r="H2083" s="120"/>
      <c r="I2083" s="9"/>
      <c r="J2083" s="9"/>
      <c r="K2083" s="10"/>
      <c r="P2083" s="121"/>
      <c r="Q2083" s="116"/>
      <c r="R2083" s="116"/>
      <c r="S2083" s="116"/>
      <c r="T2083" s="116"/>
      <c r="U2083" s="116"/>
      <c r="V2083" s="116"/>
      <c r="W2083" s="116"/>
      <c r="X2083" s="116"/>
      <c r="Y2083" s="116"/>
      <c r="Z2083" s="116"/>
      <c r="AA2083" s="116"/>
      <c r="AB2083" s="116"/>
      <c r="AC2083" s="116"/>
      <c r="AD2083" s="116"/>
      <c r="AE2083" s="116"/>
      <c r="AF2083" s="116"/>
      <c r="AG2083" s="116"/>
      <c r="AH2083" s="116"/>
      <c r="AI2083" s="116"/>
      <c r="AJ2083" s="116"/>
    </row>
    <row r="2084" spans="1:36" s="76" customFormat="1" x14ac:dyDescent="0.25">
      <c r="A2084" s="71"/>
      <c r="E2084" s="119"/>
      <c r="F2084" s="120"/>
      <c r="G2084" s="119"/>
      <c r="H2084" s="120"/>
      <c r="I2084" s="9"/>
      <c r="J2084" s="9"/>
      <c r="K2084" s="10"/>
      <c r="P2084" s="121"/>
      <c r="Q2084" s="116"/>
      <c r="R2084" s="116"/>
      <c r="S2084" s="116"/>
      <c r="T2084" s="116"/>
      <c r="U2084" s="116"/>
      <c r="V2084" s="116"/>
      <c r="W2084" s="116"/>
      <c r="X2084" s="116"/>
      <c r="Y2084" s="116"/>
      <c r="Z2084" s="116"/>
      <c r="AA2084" s="116"/>
      <c r="AB2084" s="116"/>
      <c r="AC2084" s="116"/>
      <c r="AD2084" s="116"/>
      <c r="AE2084" s="116"/>
      <c r="AF2084" s="116"/>
      <c r="AG2084" s="116"/>
      <c r="AH2084" s="116"/>
      <c r="AI2084" s="116"/>
      <c r="AJ2084" s="116"/>
    </row>
    <row r="2085" spans="1:36" s="76" customFormat="1" x14ac:dyDescent="0.25">
      <c r="A2085" s="71"/>
      <c r="E2085" s="119"/>
      <c r="F2085" s="120"/>
      <c r="G2085" s="119"/>
      <c r="H2085" s="120"/>
      <c r="I2085" s="9"/>
      <c r="J2085" s="9"/>
      <c r="K2085" s="10"/>
      <c r="P2085" s="121"/>
      <c r="Q2085" s="116"/>
      <c r="R2085" s="116"/>
      <c r="S2085" s="116"/>
      <c r="T2085" s="116"/>
      <c r="U2085" s="116"/>
      <c r="V2085" s="116"/>
      <c r="W2085" s="116"/>
      <c r="X2085" s="116"/>
      <c r="Y2085" s="116"/>
      <c r="Z2085" s="116"/>
      <c r="AA2085" s="116"/>
      <c r="AB2085" s="116"/>
      <c r="AC2085" s="116"/>
      <c r="AD2085" s="116"/>
      <c r="AE2085" s="116"/>
      <c r="AF2085" s="116"/>
      <c r="AG2085" s="116"/>
      <c r="AH2085" s="116"/>
      <c r="AI2085" s="116"/>
      <c r="AJ2085" s="116"/>
    </row>
    <row r="2086" spans="1:36" s="76" customFormat="1" x14ac:dyDescent="0.25">
      <c r="A2086" s="71"/>
      <c r="E2086" s="119"/>
      <c r="F2086" s="120"/>
      <c r="G2086" s="119"/>
      <c r="H2086" s="120"/>
      <c r="I2086" s="9"/>
      <c r="J2086" s="9"/>
      <c r="K2086" s="10"/>
      <c r="P2086" s="121"/>
      <c r="Q2086" s="116"/>
      <c r="R2086" s="116"/>
      <c r="S2086" s="116"/>
      <c r="T2086" s="116"/>
      <c r="U2086" s="116"/>
      <c r="V2086" s="116"/>
      <c r="W2086" s="116"/>
      <c r="X2086" s="116"/>
      <c r="Y2086" s="116"/>
      <c r="Z2086" s="116"/>
      <c r="AA2086" s="116"/>
      <c r="AB2086" s="116"/>
      <c r="AC2086" s="116"/>
      <c r="AD2086" s="116"/>
      <c r="AE2086" s="116"/>
      <c r="AF2086" s="116"/>
      <c r="AG2086" s="116"/>
      <c r="AH2086" s="116"/>
      <c r="AI2086" s="116"/>
      <c r="AJ2086" s="116"/>
    </row>
    <row r="2087" spans="1:36" s="76" customFormat="1" x14ac:dyDescent="0.25">
      <c r="A2087" s="71"/>
      <c r="E2087" s="119"/>
      <c r="F2087" s="120"/>
      <c r="G2087" s="119"/>
      <c r="H2087" s="120"/>
      <c r="I2087" s="9"/>
      <c r="J2087" s="9"/>
      <c r="K2087" s="10"/>
      <c r="P2087" s="121"/>
      <c r="Q2087" s="116"/>
      <c r="R2087" s="116"/>
      <c r="S2087" s="116"/>
      <c r="T2087" s="116"/>
      <c r="U2087" s="116"/>
      <c r="V2087" s="116"/>
      <c r="W2087" s="116"/>
      <c r="X2087" s="116"/>
      <c r="Y2087" s="116"/>
      <c r="Z2087" s="116"/>
      <c r="AA2087" s="116"/>
      <c r="AB2087" s="116"/>
      <c r="AC2087" s="116"/>
      <c r="AD2087" s="116"/>
      <c r="AE2087" s="116"/>
      <c r="AF2087" s="116"/>
      <c r="AG2087" s="116"/>
      <c r="AH2087" s="116"/>
      <c r="AI2087" s="116"/>
      <c r="AJ2087" s="116"/>
    </row>
    <row r="2088" spans="1:36" s="76" customFormat="1" x14ac:dyDescent="0.25">
      <c r="A2088" s="71"/>
      <c r="E2088" s="119"/>
      <c r="F2088" s="120"/>
      <c r="G2088" s="119"/>
      <c r="H2088" s="120"/>
      <c r="I2088" s="9"/>
      <c r="J2088" s="9"/>
      <c r="K2088" s="10"/>
      <c r="P2088" s="121"/>
      <c r="Q2088" s="116"/>
      <c r="R2088" s="116"/>
      <c r="S2088" s="116"/>
      <c r="T2088" s="116"/>
      <c r="U2088" s="116"/>
      <c r="V2088" s="116"/>
      <c r="W2088" s="116"/>
      <c r="X2088" s="116"/>
      <c r="Y2088" s="116"/>
      <c r="Z2088" s="116"/>
      <c r="AA2088" s="116"/>
      <c r="AB2088" s="116"/>
      <c r="AC2088" s="116"/>
      <c r="AD2088" s="116"/>
      <c r="AE2088" s="116"/>
      <c r="AF2088" s="116"/>
      <c r="AG2088" s="116"/>
      <c r="AH2088" s="116"/>
      <c r="AI2088" s="116"/>
      <c r="AJ2088" s="116"/>
    </row>
    <row r="2089" spans="1:36" s="76" customFormat="1" x14ac:dyDescent="0.25">
      <c r="A2089" s="71"/>
      <c r="E2089" s="119"/>
      <c r="F2089" s="120"/>
      <c r="G2089" s="119"/>
      <c r="H2089" s="120"/>
      <c r="I2089" s="9"/>
      <c r="J2089" s="9"/>
      <c r="K2089" s="10"/>
      <c r="P2089" s="121"/>
      <c r="Q2089" s="116"/>
      <c r="R2089" s="116"/>
      <c r="S2089" s="116"/>
      <c r="T2089" s="116"/>
      <c r="U2089" s="116"/>
      <c r="V2089" s="116"/>
      <c r="W2089" s="116"/>
      <c r="X2089" s="116"/>
      <c r="Y2089" s="116"/>
      <c r="Z2089" s="116"/>
      <c r="AA2089" s="116"/>
      <c r="AB2089" s="116"/>
      <c r="AC2089" s="116"/>
      <c r="AD2089" s="116"/>
      <c r="AE2089" s="116"/>
      <c r="AF2089" s="116"/>
      <c r="AG2089" s="116"/>
      <c r="AH2089" s="116"/>
      <c r="AI2089" s="116"/>
      <c r="AJ2089" s="116"/>
    </row>
    <row r="2090" spans="1:36" s="76" customFormat="1" x14ac:dyDescent="0.25">
      <c r="A2090" s="71"/>
      <c r="E2090" s="119"/>
      <c r="F2090" s="120"/>
      <c r="G2090" s="119"/>
      <c r="H2090" s="120"/>
      <c r="I2090" s="9"/>
      <c r="J2090" s="9"/>
      <c r="K2090" s="10"/>
      <c r="P2090" s="121"/>
      <c r="Q2090" s="116"/>
      <c r="R2090" s="116"/>
      <c r="S2090" s="116"/>
      <c r="T2090" s="116"/>
      <c r="U2090" s="116"/>
      <c r="V2090" s="116"/>
      <c r="W2090" s="116"/>
      <c r="X2090" s="116"/>
      <c r="Y2090" s="116"/>
      <c r="Z2090" s="116"/>
      <c r="AA2090" s="116"/>
      <c r="AB2090" s="116"/>
      <c r="AC2090" s="116"/>
      <c r="AD2090" s="116"/>
      <c r="AE2090" s="116"/>
      <c r="AF2090" s="116"/>
      <c r="AG2090" s="116"/>
      <c r="AH2090" s="116"/>
      <c r="AI2090" s="116"/>
      <c r="AJ2090" s="116"/>
    </row>
    <row r="2091" spans="1:36" s="76" customFormat="1" x14ac:dyDescent="0.25">
      <c r="A2091" s="71"/>
      <c r="E2091" s="119"/>
      <c r="F2091" s="120"/>
      <c r="G2091" s="119"/>
      <c r="H2091" s="120"/>
      <c r="I2091" s="9"/>
      <c r="J2091" s="9"/>
      <c r="K2091" s="10"/>
      <c r="P2091" s="121"/>
      <c r="Q2091" s="116"/>
      <c r="R2091" s="116"/>
      <c r="S2091" s="116"/>
      <c r="T2091" s="116"/>
      <c r="U2091" s="116"/>
      <c r="V2091" s="116"/>
      <c r="W2091" s="116"/>
      <c r="X2091" s="116"/>
      <c r="Y2091" s="116"/>
      <c r="Z2091" s="116"/>
      <c r="AA2091" s="116"/>
      <c r="AB2091" s="116"/>
      <c r="AC2091" s="116"/>
      <c r="AD2091" s="116"/>
      <c r="AE2091" s="116"/>
      <c r="AF2091" s="116"/>
      <c r="AG2091" s="116"/>
      <c r="AH2091" s="116"/>
      <c r="AI2091" s="116"/>
      <c r="AJ2091" s="116"/>
    </row>
    <row r="2092" spans="1:36" s="76" customFormat="1" x14ac:dyDescent="0.25">
      <c r="A2092" s="71"/>
      <c r="E2092" s="119"/>
      <c r="F2092" s="120"/>
      <c r="G2092" s="119"/>
      <c r="H2092" s="120"/>
      <c r="I2092" s="9"/>
      <c r="J2092" s="9"/>
      <c r="K2092" s="10"/>
      <c r="P2092" s="121"/>
      <c r="Q2092" s="116"/>
      <c r="R2092" s="116"/>
      <c r="S2092" s="116"/>
      <c r="T2092" s="116"/>
      <c r="U2092" s="116"/>
      <c r="V2092" s="116"/>
      <c r="W2092" s="116"/>
      <c r="X2092" s="116"/>
      <c r="Y2092" s="116"/>
      <c r="Z2092" s="116"/>
      <c r="AA2092" s="116"/>
      <c r="AB2092" s="116"/>
      <c r="AC2092" s="116"/>
      <c r="AD2092" s="116"/>
      <c r="AE2092" s="116"/>
      <c r="AF2092" s="116"/>
      <c r="AG2092" s="116"/>
      <c r="AH2092" s="116"/>
      <c r="AI2092" s="116"/>
      <c r="AJ2092" s="116"/>
    </row>
    <row r="2093" spans="1:36" s="76" customFormat="1" x14ac:dyDescent="0.25">
      <c r="A2093" s="71"/>
      <c r="E2093" s="119"/>
      <c r="F2093" s="120"/>
      <c r="G2093" s="119"/>
      <c r="H2093" s="120"/>
      <c r="I2093" s="9"/>
      <c r="J2093" s="9"/>
      <c r="K2093" s="10"/>
      <c r="P2093" s="121"/>
      <c r="Q2093" s="116"/>
      <c r="R2093" s="116"/>
      <c r="S2093" s="116"/>
      <c r="T2093" s="116"/>
      <c r="U2093" s="116"/>
      <c r="V2093" s="116"/>
      <c r="W2093" s="116"/>
      <c r="X2093" s="116"/>
      <c r="Y2093" s="116"/>
      <c r="Z2093" s="116"/>
      <c r="AA2093" s="116"/>
      <c r="AB2093" s="116"/>
      <c r="AC2093" s="116"/>
      <c r="AD2093" s="116"/>
      <c r="AE2093" s="116"/>
      <c r="AF2093" s="116"/>
      <c r="AG2093" s="116"/>
      <c r="AH2093" s="116"/>
      <c r="AI2093" s="116"/>
      <c r="AJ2093" s="116"/>
    </row>
    <row r="2094" spans="1:36" s="76" customFormat="1" x14ac:dyDescent="0.25">
      <c r="A2094" s="71"/>
      <c r="E2094" s="119"/>
      <c r="F2094" s="120"/>
      <c r="G2094" s="119"/>
      <c r="H2094" s="120"/>
      <c r="I2094" s="9"/>
      <c r="J2094" s="9"/>
      <c r="K2094" s="10"/>
      <c r="P2094" s="121"/>
      <c r="Q2094" s="116"/>
      <c r="R2094" s="116"/>
      <c r="S2094" s="116"/>
      <c r="T2094" s="116"/>
      <c r="U2094" s="116"/>
      <c r="V2094" s="116"/>
      <c r="W2094" s="116"/>
      <c r="X2094" s="116"/>
      <c r="Y2094" s="116"/>
      <c r="Z2094" s="116"/>
      <c r="AA2094" s="116"/>
      <c r="AB2094" s="116"/>
      <c r="AC2094" s="116"/>
      <c r="AD2094" s="116"/>
      <c r="AE2094" s="116"/>
      <c r="AF2094" s="116"/>
      <c r="AG2094" s="116"/>
      <c r="AH2094" s="116"/>
      <c r="AI2094" s="116"/>
      <c r="AJ2094" s="116"/>
    </row>
    <row r="2095" spans="1:36" s="76" customFormat="1" x14ac:dyDescent="0.25">
      <c r="A2095" s="71"/>
      <c r="E2095" s="119"/>
      <c r="F2095" s="120"/>
      <c r="G2095" s="119"/>
      <c r="H2095" s="120"/>
      <c r="I2095" s="9"/>
      <c r="J2095" s="9"/>
      <c r="K2095" s="10"/>
      <c r="P2095" s="121"/>
      <c r="Q2095" s="116"/>
      <c r="R2095" s="116"/>
      <c r="S2095" s="116"/>
      <c r="T2095" s="116"/>
      <c r="U2095" s="116"/>
      <c r="V2095" s="116"/>
      <c r="W2095" s="116"/>
      <c r="X2095" s="116"/>
      <c r="Y2095" s="116"/>
      <c r="Z2095" s="116"/>
      <c r="AA2095" s="116"/>
      <c r="AB2095" s="116"/>
      <c r="AC2095" s="116"/>
      <c r="AD2095" s="116"/>
      <c r="AE2095" s="116"/>
      <c r="AF2095" s="116"/>
      <c r="AG2095" s="116"/>
      <c r="AH2095" s="116"/>
      <c r="AI2095" s="116"/>
      <c r="AJ2095" s="116"/>
    </row>
    <row r="2096" spans="1:36" s="76" customFormat="1" x14ac:dyDescent="0.25">
      <c r="A2096" s="71"/>
      <c r="E2096" s="119"/>
      <c r="F2096" s="120"/>
      <c r="G2096" s="119"/>
      <c r="H2096" s="120"/>
      <c r="I2096" s="9"/>
      <c r="J2096" s="9"/>
      <c r="K2096" s="10"/>
      <c r="P2096" s="121"/>
      <c r="Q2096" s="116"/>
      <c r="R2096" s="116"/>
      <c r="S2096" s="116"/>
      <c r="T2096" s="116"/>
      <c r="U2096" s="116"/>
      <c r="V2096" s="116"/>
      <c r="W2096" s="116"/>
      <c r="X2096" s="116"/>
      <c r="Y2096" s="116"/>
      <c r="Z2096" s="116"/>
      <c r="AA2096" s="116"/>
      <c r="AB2096" s="116"/>
      <c r="AC2096" s="116"/>
      <c r="AD2096" s="116"/>
      <c r="AE2096" s="116"/>
      <c r="AF2096" s="116"/>
      <c r="AG2096" s="116"/>
      <c r="AH2096" s="116"/>
      <c r="AI2096" s="116"/>
      <c r="AJ2096" s="116"/>
    </row>
    <row r="2097" spans="1:36" s="76" customFormat="1" x14ac:dyDescent="0.25">
      <c r="A2097" s="71"/>
      <c r="E2097" s="119"/>
      <c r="F2097" s="120"/>
      <c r="G2097" s="119"/>
      <c r="H2097" s="120"/>
      <c r="I2097" s="9"/>
      <c r="J2097" s="9"/>
      <c r="K2097" s="10"/>
      <c r="P2097" s="121"/>
      <c r="Q2097" s="116"/>
      <c r="R2097" s="116"/>
      <c r="S2097" s="116"/>
      <c r="T2097" s="116"/>
      <c r="U2097" s="116"/>
      <c r="V2097" s="116"/>
      <c r="W2097" s="116"/>
      <c r="X2097" s="116"/>
      <c r="Y2097" s="116"/>
      <c r="Z2097" s="116"/>
      <c r="AA2097" s="116"/>
      <c r="AB2097" s="116"/>
      <c r="AC2097" s="116"/>
      <c r="AD2097" s="116"/>
      <c r="AE2097" s="116"/>
      <c r="AF2097" s="116"/>
      <c r="AG2097" s="116"/>
      <c r="AH2097" s="116"/>
      <c r="AI2097" s="116"/>
      <c r="AJ2097" s="116"/>
    </row>
    <row r="2098" spans="1:36" s="76" customFormat="1" x14ac:dyDescent="0.25">
      <c r="A2098" s="71"/>
      <c r="E2098" s="119"/>
      <c r="F2098" s="120"/>
      <c r="G2098" s="119"/>
      <c r="H2098" s="120"/>
      <c r="I2098" s="9"/>
      <c r="J2098" s="9"/>
      <c r="K2098" s="10"/>
      <c r="P2098" s="121"/>
      <c r="Q2098" s="116"/>
      <c r="R2098" s="116"/>
      <c r="S2098" s="116"/>
      <c r="T2098" s="116"/>
      <c r="U2098" s="116"/>
      <c r="V2098" s="116"/>
      <c r="W2098" s="116"/>
      <c r="X2098" s="116"/>
      <c r="Y2098" s="116"/>
      <c r="Z2098" s="116"/>
      <c r="AA2098" s="116"/>
      <c r="AB2098" s="116"/>
      <c r="AC2098" s="116"/>
      <c r="AD2098" s="116"/>
      <c r="AE2098" s="116"/>
      <c r="AF2098" s="116"/>
      <c r="AG2098" s="116"/>
      <c r="AH2098" s="116"/>
      <c r="AI2098" s="116"/>
      <c r="AJ2098" s="116"/>
    </row>
    <row r="2099" spans="1:36" s="76" customFormat="1" x14ac:dyDescent="0.25">
      <c r="A2099" s="71"/>
      <c r="E2099" s="119"/>
      <c r="F2099" s="120"/>
      <c r="G2099" s="119"/>
      <c r="H2099" s="120"/>
      <c r="I2099" s="9"/>
      <c r="J2099" s="9"/>
      <c r="K2099" s="10"/>
      <c r="P2099" s="121"/>
      <c r="Q2099" s="116"/>
      <c r="R2099" s="116"/>
      <c r="S2099" s="116"/>
      <c r="T2099" s="116"/>
      <c r="U2099" s="116"/>
      <c r="V2099" s="116"/>
      <c r="W2099" s="116"/>
      <c r="X2099" s="116"/>
      <c r="Y2099" s="116"/>
      <c r="Z2099" s="116"/>
      <c r="AA2099" s="116"/>
      <c r="AB2099" s="116"/>
      <c r="AC2099" s="116"/>
      <c r="AD2099" s="116"/>
      <c r="AE2099" s="116"/>
      <c r="AF2099" s="116"/>
      <c r="AG2099" s="116"/>
      <c r="AH2099" s="116"/>
      <c r="AI2099" s="116"/>
      <c r="AJ2099" s="116"/>
    </row>
    <row r="2100" spans="1:36" s="76" customFormat="1" x14ac:dyDescent="0.25">
      <c r="A2100" s="71"/>
      <c r="E2100" s="119"/>
      <c r="F2100" s="120"/>
      <c r="G2100" s="119"/>
      <c r="H2100" s="120"/>
      <c r="I2100" s="9"/>
      <c r="J2100" s="9"/>
      <c r="K2100" s="10"/>
      <c r="P2100" s="121"/>
      <c r="Q2100" s="116"/>
      <c r="R2100" s="116"/>
      <c r="S2100" s="116"/>
      <c r="T2100" s="116"/>
      <c r="U2100" s="116"/>
      <c r="V2100" s="116"/>
      <c r="W2100" s="116"/>
      <c r="X2100" s="116"/>
      <c r="Y2100" s="116"/>
      <c r="Z2100" s="116"/>
      <c r="AA2100" s="116"/>
      <c r="AB2100" s="116"/>
      <c r="AC2100" s="116"/>
      <c r="AD2100" s="116"/>
      <c r="AE2100" s="116"/>
      <c r="AF2100" s="116"/>
      <c r="AG2100" s="116"/>
      <c r="AH2100" s="116"/>
      <c r="AI2100" s="116"/>
      <c r="AJ2100" s="116"/>
    </row>
    <row r="2101" spans="1:36" s="76" customFormat="1" x14ac:dyDescent="0.25">
      <c r="A2101" s="71"/>
      <c r="E2101" s="119"/>
      <c r="F2101" s="120"/>
      <c r="G2101" s="119"/>
      <c r="H2101" s="120"/>
      <c r="I2101" s="9"/>
      <c r="J2101" s="9"/>
      <c r="K2101" s="10"/>
      <c r="P2101" s="121"/>
      <c r="Q2101" s="116"/>
      <c r="R2101" s="116"/>
      <c r="S2101" s="116"/>
      <c r="T2101" s="116"/>
      <c r="U2101" s="116"/>
      <c r="V2101" s="116"/>
      <c r="W2101" s="116"/>
      <c r="X2101" s="116"/>
      <c r="Y2101" s="116"/>
      <c r="Z2101" s="116"/>
      <c r="AA2101" s="116"/>
      <c r="AB2101" s="116"/>
      <c r="AC2101" s="116"/>
      <c r="AD2101" s="116"/>
      <c r="AE2101" s="116"/>
      <c r="AF2101" s="116"/>
      <c r="AG2101" s="116"/>
      <c r="AH2101" s="116"/>
      <c r="AI2101" s="116"/>
      <c r="AJ2101" s="116"/>
    </row>
    <row r="2102" spans="1:36" s="76" customFormat="1" x14ac:dyDescent="0.25">
      <c r="A2102" s="71"/>
      <c r="E2102" s="119"/>
      <c r="F2102" s="120"/>
      <c r="G2102" s="119"/>
      <c r="H2102" s="120"/>
      <c r="I2102" s="9"/>
      <c r="J2102" s="9"/>
      <c r="K2102" s="10"/>
      <c r="P2102" s="121"/>
      <c r="Q2102" s="116"/>
      <c r="R2102" s="116"/>
      <c r="S2102" s="116"/>
      <c r="T2102" s="116"/>
      <c r="U2102" s="116"/>
      <c r="V2102" s="116"/>
      <c r="W2102" s="116"/>
      <c r="X2102" s="116"/>
      <c r="Y2102" s="116"/>
      <c r="Z2102" s="116"/>
      <c r="AA2102" s="116"/>
      <c r="AB2102" s="116"/>
      <c r="AC2102" s="116"/>
      <c r="AD2102" s="116"/>
      <c r="AE2102" s="116"/>
      <c r="AF2102" s="116"/>
      <c r="AG2102" s="116"/>
      <c r="AH2102" s="116"/>
      <c r="AI2102" s="116"/>
      <c r="AJ2102" s="116"/>
    </row>
    <row r="2103" spans="1:36" s="76" customFormat="1" x14ac:dyDescent="0.25">
      <c r="A2103" s="71"/>
      <c r="E2103" s="119"/>
      <c r="F2103" s="120"/>
      <c r="G2103" s="119"/>
      <c r="H2103" s="120"/>
      <c r="I2103" s="9"/>
      <c r="J2103" s="9"/>
      <c r="K2103" s="10"/>
      <c r="P2103" s="121"/>
      <c r="Q2103" s="116"/>
      <c r="R2103" s="116"/>
      <c r="S2103" s="116"/>
      <c r="T2103" s="116"/>
      <c r="U2103" s="116"/>
      <c r="V2103" s="116"/>
      <c r="W2103" s="116"/>
      <c r="X2103" s="116"/>
      <c r="Y2103" s="116"/>
      <c r="Z2103" s="116"/>
      <c r="AA2103" s="116"/>
      <c r="AB2103" s="116"/>
      <c r="AC2103" s="116"/>
      <c r="AD2103" s="116"/>
      <c r="AE2103" s="116"/>
      <c r="AF2103" s="116"/>
      <c r="AG2103" s="116"/>
      <c r="AH2103" s="116"/>
      <c r="AI2103" s="116"/>
      <c r="AJ2103" s="116"/>
    </row>
    <row r="2104" spans="1:36" s="76" customFormat="1" x14ac:dyDescent="0.25">
      <c r="A2104" s="71"/>
      <c r="E2104" s="119"/>
      <c r="F2104" s="120"/>
      <c r="G2104" s="119"/>
      <c r="H2104" s="120"/>
      <c r="I2104" s="9"/>
      <c r="J2104" s="9"/>
      <c r="K2104" s="10"/>
      <c r="P2104" s="121"/>
      <c r="Q2104" s="116"/>
      <c r="R2104" s="116"/>
      <c r="S2104" s="116"/>
      <c r="T2104" s="116"/>
      <c r="U2104" s="116"/>
      <c r="V2104" s="116"/>
      <c r="W2104" s="116"/>
      <c r="X2104" s="116"/>
      <c r="Y2104" s="116"/>
      <c r="Z2104" s="116"/>
      <c r="AA2104" s="116"/>
      <c r="AB2104" s="116"/>
      <c r="AC2104" s="116"/>
      <c r="AD2104" s="116"/>
      <c r="AE2104" s="116"/>
      <c r="AF2104" s="116"/>
      <c r="AG2104" s="116"/>
      <c r="AH2104" s="116"/>
      <c r="AI2104" s="116"/>
      <c r="AJ2104" s="116"/>
    </row>
    <row r="2105" spans="1:36" s="76" customFormat="1" x14ac:dyDescent="0.25">
      <c r="A2105" s="71"/>
      <c r="E2105" s="119"/>
      <c r="F2105" s="120"/>
      <c r="G2105" s="119"/>
      <c r="H2105" s="120"/>
      <c r="I2105" s="9"/>
      <c r="J2105" s="9"/>
      <c r="K2105" s="10"/>
      <c r="P2105" s="121"/>
      <c r="Q2105" s="116"/>
      <c r="R2105" s="116"/>
      <c r="S2105" s="116"/>
      <c r="T2105" s="116"/>
      <c r="U2105" s="116"/>
      <c r="V2105" s="116"/>
      <c r="W2105" s="116"/>
      <c r="X2105" s="116"/>
      <c r="Y2105" s="116"/>
      <c r="Z2105" s="116"/>
      <c r="AA2105" s="116"/>
      <c r="AB2105" s="116"/>
      <c r="AC2105" s="116"/>
      <c r="AD2105" s="116"/>
      <c r="AE2105" s="116"/>
      <c r="AF2105" s="116"/>
      <c r="AG2105" s="116"/>
      <c r="AH2105" s="116"/>
      <c r="AI2105" s="116"/>
      <c r="AJ2105" s="116"/>
    </row>
    <row r="2106" spans="1:36" s="76" customFormat="1" x14ac:dyDescent="0.25">
      <c r="A2106" s="71"/>
      <c r="E2106" s="119"/>
      <c r="F2106" s="120"/>
      <c r="G2106" s="119"/>
      <c r="H2106" s="120"/>
      <c r="I2106" s="9"/>
      <c r="J2106" s="9"/>
      <c r="K2106" s="10"/>
      <c r="P2106" s="121"/>
      <c r="Q2106" s="116"/>
      <c r="R2106" s="116"/>
      <c r="S2106" s="116"/>
      <c r="T2106" s="116"/>
      <c r="U2106" s="116"/>
      <c r="V2106" s="116"/>
      <c r="W2106" s="116"/>
      <c r="X2106" s="116"/>
      <c r="Y2106" s="116"/>
      <c r="Z2106" s="116"/>
      <c r="AA2106" s="116"/>
      <c r="AB2106" s="116"/>
      <c r="AC2106" s="116"/>
      <c r="AD2106" s="116"/>
      <c r="AE2106" s="116"/>
      <c r="AF2106" s="116"/>
      <c r="AG2106" s="116"/>
      <c r="AH2106" s="116"/>
      <c r="AI2106" s="116"/>
      <c r="AJ2106" s="116"/>
    </row>
    <row r="2107" spans="1:36" s="76" customFormat="1" x14ac:dyDescent="0.25">
      <c r="A2107" s="71"/>
      <c r="E2107" s="119"/>
      <c r="F2107" s="120"/>
      <c r="G2107" s="119"/>
      <c r="H2107" s="120"/>
      <c r="I2107" s="9"/>
      <c r="J2107" s="9"/>
      <c r="K2107" s="10"/>
      <c r="P2107" s="121"/>
      <c r="Q2107" s="116"/>
      <c r="R2107" s="116"/>
      <c r="S2107" s="116"/>
      <c r="T2107" s="116"/>
      <c r="U2107" s="116"/>
      <c r="V2107" s="116"/>
      <c r="W2107" s="116"/>
      <c r="X2107" s="116"/>
      <c r="Y2107" s="116"/>
      <c r="Z2107" s="116"/>
      <c r="AA2107" s="116"/>
      <c r="AB2107" s="116"/>
      <c r="AC2107" s="116"/>
      <c r="AD2107" s="116"/>
      <c r="AE2107" s="116"/>
      <c r="AF2107" s="116"/>
      <c r="AG2107" s="116"/>
      <c r="AH2107" s="116"/>
      <c r="AI2107" s="116"/>
      <c r="AJ2107" s="116"/>
    </row>
    <row r="2108" spans="1:36" s="76" customFormat="1" x14ac:dyDescent="0.25">
      <c r="A2108" s="71"/>
      <c r="E2108" s="119"/>
      <c r="F2108" s="120"/>
      <c r="G2108" s="119"/>
      <c r="H2108" s="120"/>
      <c r="I2108" s="9"/>
      <c r="J2108" s="9"/>
      <c r="K2108" s="10"/>
      <c r="P2108" s="121"/>
      <c r="Q2108" s="116"/>
      <c r="R2108" s="116"/>
      <c r="S2108" s="116"/>
      <c r="T2108" s="116"/>
      <c r="U2108" s="116"/>
      <c r="V2108" s="116"/>
      <c r="W2108" s="116"/>
      <c r="X2108" s="116"/>
      <c r="Y2108" s="116"/>
      <c r="Z2108" s="116"/>
      <c r="AA2108" s="116"/>
      <c r="AB2108" s="116"/>
      <c r="AC2108" s="116"/>
      <c r="AD2108" s="116"/>
      <c r="AE2108" s="116"/>
      <c r="AF2108" s="116"/>
      <c r="AG2108" s="116"/>
      <c r="AH2108" s="116"/>
      <c r="AI2108" s="116"/>
      <c r="AJ2108" s="116"/>
    </row>
    <row r="2109" spans="1:36" s="76" customFormat="1" x14ac:dyDescent="0.25">
      <c r="A2109" s="71"/>
      <c r="E2109" s="119"/>
      <c r="F2109" s="120"/>
      <c r="G2109" s="119"/>
      <c r="H2109" s="120"/>
      <c r="I2109" s="9"/>
      <c r="J2109" s="9"/>
      <c r="K2109" s="10"/>
      <c r="P2109" s="121"/>
      <c r="Q2109" s="116"/>
      <c r="R2109" s="116"/>
      <c r="S2109" s="116"/>
      <c r="T2109" s="116"/>
      <c r="U2109" s="116"/>
      <c r="V2109" s="116"/>
      <c r="W2109" s="116"/>
      <c r="X2109" s="116"/>
      <c r="Y2109" s="116"/>
      <c r="Z2109" s="116"/>
      <c r="AA2109" s="116"/>
      <c r="AB2109" s="116"/>
      <c r="AC2109" s="116"/>
      <c r="AD2109" s="116"/>
      <c r="AE2109" s="116"/>
      <c r="AF2109" s="116"/>
      <c r="AG2109" s="116"/>
      <c r="AH2109" s="116"/>
      <c r="AI2109" s="116"/>
      <c r="AJ2109" s="116"/>
    </row>
    <row r="2110" spans="1:36" s="76" customFormat="1" x14ac:dyDescent="0.25">
      <c r="A2110" s="71"/>
      <c r="E2110" s="119"/>
      <c r="F2110" s="120"/>
      <c r="G2110" s="119"/>
      <c r="H2110" s="120"/>
      <c r="I2110" s="9"/>
      <c r="J2110" s="9"/>
      <c r="K2110" s="10"/>
      <c r="P2110" s="121"/>
      <c r="Q2110" s="116"/>
      <c r="R2110" s="116"/>
      <c r="S2110" s="116"/>
      <c r="T2110" s="116"/>
      <c r="U2110" s="116"/>
      <c r="V2110" s="116"/>
      <c r="W2110" s="116"/>
      <c r="X2110" s="116"/>
      <c r="Y2110" s="116"/>
      <c r="Z2110" s="116"/>
      <c r="AA2110" s="116"/>
      <c r="AB2110" s="116"/>
      <c r="AC2110" s="116"/>
      <c r="AD2110" s="116"/>
      <c r="AE2110" s="116"/>
      <c r="AF2110" s="116"/>
      <c r="AG2110" s="116"/>
      <c r="AH2110" s="116"/>
      <c r="AI2110" s="116"/>
      <c r="AJ2110" s="116"/>
    </row>
    <row r="2111" spans="1:36" s="76" customFormat="1" x14ac:dyDescent="0.25">
      <c r="A2111" s="71"/>
      <c r="E2111" s="119"/>
      <c r="F2111" s="120"/>
      <c r="G2111" s="119"/>
      <c r="H2111" s="120"/>
      <c r="I2111" s="9"/>
      <c r="J2111" s="9"/>
      <c r="K2111" s="10"/>
      <c r="P2111" s="121"/>
      <c r="Q2111" s="116"/>
      <c r="R2111" s="116"/>
      <c r="S2111" s="116"/>
      <c r="T2111" s="116"/>
      <c r="U2111" s="116"/>
      <c r="V2111" s="116"/>
      <c r="W2111" s="116"/>
      <c r="X2111" s="116"/>
      <c r="Y2111" s="116"/>
      <c r="Z2111" s="116"/>
      <c r="AA2111" s="116"/>
      <c r="AB2111" s="116"/>
      <c r="AC2111" s="116"/>
      <c r="AD2111" s="116"/>
      <c r="AE2111" s="116"/>
      <c r="AF2111" s="116"/>
      <c r="AG2111" s="116"/>
      <c r="AH2111" s="116"/>
      <c r="AI2111" s="116"/>
      <c r="AJ2111" s="116"/>
    </row>
    <row r="2112" spans="1:36" s="76" customFormat="1" x14ac:dyDescent="0.25">
      <c r="A2112" s="71"/>
      <c r="E2112" s="119"/>
      <c r="F2112" s="120"/>
      <c r="G2112" s="119"/>
      <c r="H2112" s="120"/>
      <c r="I2112" s="9"/>
      <c r="J2112" s="9"/>
      <c r="K2112" s="10"/>
      <c r="P2112" s="121"/>
      <c r="Q2112" s="116"/>
      <c r="R2112" s="116"/>
      <c r="S2112" s="116"/>
      <c r="T2112" s="116"/>
      <c r="U2112" s="116"/>
      <c r="V2112" s="116"/>
      <c r="W2112" s="116"/>
      <c r="X2112" s="116"/>
      <c r="Y2112" s="116"/>
      <c r="Z2112" s="116"/>
      <c r="AA2112" s="116"/>
      <c r="AB2112" s="116"/>
      <c r="AC2112" s="116"/>
      <c r="AD2112" s="116"/>
      <c r="AE2112" s="116"/>
      <c r="AF2112" s="116"/>
      <c r="AG2112" s="116"/>
      <c r="AH2112" s="116"/>
      <c r="AI2112" s="116"/>
      <c r="AJ2112" s="116"/>
    </row>
    <row r="2113" spans="1:36" s="76" customFormat="1" x14ac:dyDescent="0.25">
      <c r="A2113" s="71"/>
      <c r="E2113" s="119"/>
      <c r="F2113" s="120"/>
      <c r="G2113" s="119"/>
      <c r="H2113" s="120"/>
      <c r="I2113" s="9"/>
      <c r="J2113" s="9"/>
      <c r="K2113" s="10"/>
      <c r="P2113" s="121"/>
      <c r="Q2113" s="116"/>
      <c r="R2113" s="116"/>
      <c r="S2113" s="116"/>
      <c r="T2113" s="116"/>
      <c r="U2113" s="116"/>
      <c r="V2113" s="116"/>
      <c r="W2113" s="116"/>
      <c r="X2113" s="116"/>
      <c r="Y2113" s="116"/>
      <c r="Z2113" s="116"/>
      <c r="AA2113" s="116"/>
      <c r="AB2113" s="116"/>
      <c r="AC2113" s="116"/>
      <c r="AD2113" s="116"/>
      <c r="AE2113" s="116"/>
      <c r="AF2113" s="116"/>
      <c r="AG2113" s="116"/>
      <c r="AH2113" s="116"/>
      <c r="AI2113" s="116"/>
      <c r="AJ2113" s="116"/>
    </row>
    <row r="2114" spans="1:36" s="76" customFormat="1" x14ac:dyDescent="0.25">
      <c r="A2114" s="71"/>
      <c r="E2114" s="119"/>
      <c r="F2114" s="120"/>
      <c r="G2114" s="119"/>
      <c r="H2114" s="120"/>
      <c r="I2114" s="9"/>
      <c r="J2114" s="9"/>
      <c r="K2114" s="10"/>
      <c r="P2114" s="121"/>
      <c r="Q2114" s="116"/>
      <c r="R2114" s="116"/>
      <c r="S2114" s="116"/>
      <c r="T2114" s="116"/>
      <c r="U2114" s="116"/>
      <c r="V2114" s="116"/>
      <c r="W2114" s="116"/>
      <c r="X2114" s="116"/>
      <c r="Y2114" s="116"/>
      <c r="Z2114" s="116"/>
      <c r="AA2114" s="116"/>
      <c r="AB2114" s="116"/>
      <c r="AC2114" s="116"/>
      <c r="AD2114" s="116"/>
      <c r="AE2114" s="116"/>
      <c r="AF2114" s="116"/>
      <c r="AG2114" s="116"/>
      <c r="AH2114" s="116"/>
      <c r="AI2114" s="116"/>
      <c r="AJ2114" s="116"/>
    </row>
    <row r="2115" spans="1:36" s="76" customFormat="1" x14ac:dyDescent="0.25">
      <c r="A2115" s="71"/>
      <c r="E2115" s="119"/>
      <c r="F2115" s="120"/>
      <c r="G2115" s="119"/>
      <c r="H2115" s="120"/>
      <c r="I2115" s="9"/>
      <c r="J2115" s="9"/>
      <c r="K2115" s="10"/>
      <c r="P2115" s="121"/>
      <c r="Q2115" s="116"/>
      <c r="R2115" s="116"/>
      <c r="S2115" s="116"/>
      <c r="T2115" s="116"/>
      <c r="U2115" s="116"/>
      <c r="V2115" s="116"/>
      <c r="W2115" s="116"/>
      <c r="X2115" s="116"/>
      <c r="Y2115" s="116"/>
      <c r="Z2115" s="116"/>
      <c r="AA2115" s="116"/>
      <c r="AB2115" s="116"/>
      <c r="AC2115" s="116"/>
      <c r="AD2115" s="116"/>
      <c r="AE2115" s="116"/>
      <c r="AF2115" s="116"/>
      <c r="AG2115" s="116"/>
      <c r="AH2115" s="116"/>
      <c r="AI2115" s="116"/>
      <c r="AJ2115" s="116"/>
    </row>
    <row r="2116" spans="1:36" s="76" customFormat="1" x14ac:dyDescent="0.25">
      <c r="A2116" s="71"/>
      <c r="E2116" s="119"/>
      <c r="F2116" s="120"/>
      <c r="G2116" s="119"/>
      <c r="H2116" s="120"/>
      <c r="I2116" s="9"/>
      <c r="J2116" s="9"/>
      <c r="K2116" s="10"/>
      <c r="P2116" s="121"/>
      <c r="Q2116" s="116"/>
      <c r="R2116" s="116"/>
      <c r="S2116" s="116"/>
      <c r="T2116" s="116"/>
      <c r="U2116" s="116"/>
      <c r="V2116" s="116"/>
      <c r="W2116" s="116"/>
      <c r="X2116" s="116"/>
      <c r="Y2116" s="116"/>
      <c r="Z2116" s="116"/>
      <c r="AA2116" s="116"/>
      <c r="AB2116" s="116"/>
      <c r="AC2116" s="116"/>
      <c r="AD2116" s="116"/>
      <c r="AE2116" s="116"/>
      <c r="AF2116" s="116"/>
      <c r="AG2116" s="116"/>
      <c r="AH2116" s="116"/>
      <c r="AI2116" s="116"/>
      <c r="AJ2116" s="116"/>
    </row>
    <row r="2117" spans="1:36" s="76" customFormat="1" x14ac:dyDescent="0.25">
      <c r="A2117" s="71"/>
      <c r="E2117" s="119"/>
      <c r="F2117" s="120"/>
      <c r="G2117" s="119"/>
      <c r="H2117" s="120"/>
      <c r="I2117" s="9"/>
      <c r="J2117" s="9"/>
      <c r="K2117" s="10"/>
      <c r="P2117" s="121"/>
      <c r="Q2117" s="116"/>
      <c r="R2117" s="116"/>
      <c r="S2117" s="116"/>
      <c r="T2117" s="116"/>
      <c r="U2117" s="116"/>
      <c r="V2117" s="116"/>
      <c r="W2117" s="116"/>
      <c r="X2117" s="116"/>
      <c r="Y2117" s="116"/>
      <c r="Z2117" s="116"/>
      <c r="AA2117" s="116"/>
      <c r="AB2117" s="116"/>
      <c r="AC2117" s="116"/>
      <c r="AD2117" s="116"/>
      <c r="AE2117" s="116"/>
      <c r="AF2117" s="116"/>
      <c r="AG2117" s="116"/>
      <c r="AH2117" s="116"/>
      <c r="AI2117" s="116"/>
      <c r="AJ2117" s="116"/>
    </row>
    <row r="2118" spans="1:36" s="76" customFormat="1" x14ac:dyDescent="0.25">
      <c r="A2118" s="71"/>
      <c r="E2118" s="119"/>
      <c r="F2118" s="120"/>
      <c r="G2118" s="119"/>
      <c r="H2118" s="120"/>
      <c r="I2118" s="9"/>
      <c r="J2118" s="9"/>
      <c r="K2118" s="10"/>
      <c r="P2118" s="121"/>
      <c r="Q2118" s="116"/>
      <c r="R2118" s="116"/>
      <c r="S2118" s="116"/>
      <c r="T2118" s="116"/>
      <c r="U2118" s="116"/>
      <c r="V2118" s="116"/>
      <c r="W2118" s="116"/>
      <c r="X2118" s="116"/>
      <c r="Y2118" s="116"/>
      <c r="Z2118" s="116"/>
      <c r="AA2118" s="116"/>
      <c r="AB2118" s="116"/>
      <c r="AC2118" s="116"/>
      <c r="AD2118" s="116"/>
      <c r="AE2118" s="116"/>
      <c r="AF2118" s="116"/>
      <c r="AG2118" s="116"/>
      <c r="AH2118" s="116"/>
      <c r="AI2118" s="116"/>
      <c r="AJ2118" s="116"/>
    </row>
    <row r="2119" spans="1:36" s="76" customFormat="1" x14ac:dyDescent="0.25">
      <c r="A2119" s="71"/>
      <c r="E2119" s="119"/>
      <c r="F2119" s="120"/>
      <c r="G2119" s="119"/>
      <c r="H2119" s="120"/>
      <c r="I2119" s="9"/>
      <c r="J2119" s="9"/>
      <c r="K2119" s="10"/>
      <c r="P2119" s="121"/>
      <c r="Q2119" s="116"/>
      <c r="R2119" s="116"/>
      <c r="S2119" s="116"/>
      <c r="T2119" s="116"/>
      <c r="U2119" s="116"/>
      <c r="V2119" s="116"/>
      <c r="W2119" s="116"/>
      <c r="X2119" s="116"/>
      <c r="Y2119" s="116"/>
      <c r="Z2119" s="116"/>
      <c r="AA2119" s="116"/>
      <c r="AB2119" s="116"/>
      <c r="AC2119" s="116"/>
      <c r="AD2119" s="116"/>
      <c r="AE2119" s="116"/>
      <c r="AF2119" s="116"/>
      <c r="AG2119" s="116"/>
      <c r="AH2119" s="116"/>
      <c r="AI2119" s="116"/>
      <c r="AJ2119" s="116"/>
    </row>
    <row r="2120" spans="1:36" s="76" customFormat="1" x14ac:dyDescent="0.25">
      <c r="A2120" s="71"/>
      <c r="E2120" s="119"/>
      <c r="F2120" s="120"/>
      <c r="G2120" s="119"/>
      <c r="H2120" s="120"/>
      <c r="I2120" s="9"/>
      <c r="J2120" s="9"/>
      <c r="K2120" s="10"/>
      <c r="P2120" s="121"/>
      <c r="Q2120" s="116"/>
      <c r="R2120" s="116"/>
      <c r="S2120" s="116"/>
      <c r="T2120" s="116"/>
      <c r="U2120" s="116"/>
      <c r="V2120" s="116"/>
      <c r="W2120" s="116"/>
      <c r="X2120" s="116"/>
      <c r="Y2120" s="116"/>
      <c r="Z2120" s="116"/>
      <c r="AA2120" s="116"/>
      <c r="AB2120" s="116"/>
      <c r="AC2120" s="116"/>
      <c r="AD2120" s="116"/>
      <c r="AE2120" s="116"/>
      <c r="AF2120" s="116"/>
      <c r="AG2120" s="116"/>
      <c r="AH2120" s="116"/>
      <c r="AI2120" s="116"/>
      <c r="AJ2120" s="116"/>
    </row>
    <row r="2121" spans="1:36" s="76" customFormat="1" x14ac:dyDescent="0.25">
      <c r="A2121" s="71"/>
      <c r="E2121" s="119"/>
      <c r="F2121" s="120"/>
      <c r="G2121" s="119"/>
      <c r="H2121" s="120"/>
      <c r="I2121" s="9"/>
      <c r="J2121" s="9"/>
      <c r="K2121" s="10"/>
      <c r="P2121" s="121"/>
      <c r="Q2121" s="116"/>
      <c r="R2121" s="116"/>
      <c r="S2121" s="116"/>
      <c r="T2121" s="116"/>
      <c r="U2121" s="116"/>
      <c r="V2121" s="116"/>
      <c r="W2121" s="116"/>
      <c r="X2121" s="116"/>
      <c r="Y2121" s="116"/>
      <c r="Z2121" s="116"/>
      <c r="AA2121" s="116"/>
      <c r="AB2121" s="116"/>
      <c r="AC2121" s="116"/>
      <c r="AD2121" s="116"/>
      <c r="AE2121" s="116"/>
      <c r="AF2121" s="116"/>
      <c r="AG2121" s="116"/>
      <c r="AH2121" s="116"/>
      <c r="AI2121" s="116"/>
      <c r="AJ2121" s="116"/>
    </row>
    <row r="2122" spans="1:36" s="76" customFormat="1" x14ac:dyDescent="0.25">
      <c r="A2122" s="71"/>
      <c r="E2122" s="119"/>
      <c r="F2122" s="120"/>
      <c r="G2122" s="119"/>
      <c r="H2122" s="120"/>
      <c r="I2122" s="9"/>
      <c r="J2122" s="9"/>
      <c r="K2122" s="10"/>
      <c r="P2122" s="121"/>
      <c r="Q2122" s="116"/>
      <c r="R2122" s="116"/>
      <c r="S2122" s="116"/>
      <c r="T2122" s="116"/>
      <c r="U2122" s="116"/>
      <c r="V2122" s="116"/>
      <c r="W2122" s="116"/>
      <c r="X2122" s="116"/>
      <c r="Y2122" s="116"/>
      <c r="Z2122" s="116"/>
      <c r="AA2122" s="116"/>
      <c r="AB2122" s="116"/>
      <c r="AC2122" s="116"/>
      <c r="AD2122" s="116"/>
      <c r="AE2122" s="116"/>
      <c r="AF2122" s="116"/>
      <c r="AG2122" s="116"/>
      <c r="AH2122" s="116"/>
      <c r="AI2122" s="116"/>
      <c r="AJ2122" s="116"/>
    </row>
    <row r="2123" spans="1:36" s="76" customFormat="1" x14ac:dyDescent="0.25">
      <c r="A2123" s="71"/>
      <c r="E2123" s="119"/>
      <c r="F2123" s="120"/>
      <c r="G2123" s="119"/>
      <c r="H2123" s="120"/>
      <c r="I2123" s="9"/>
      <c r="J2123" s="9"/>
      <c r="K2123" s="10"/>
      <c r="P2123" s="121"/>
      <c r="Q2123" s="116"/>
      <c r="R2123" s="116"/>
      <c r="S2123" s="116"/>
      <c r="T2123" s="116"/>
      <c r="U2123" s="116"/>
      <c r="V2123" s="116"/>
      <c r="W2123" s="116"/>
      <c r="X2123" s="116"/>
      <c r="Y2123" s="116"/>
      <c r="Z2123" s="116"/>
      <c r="AA2123" s="116"/>
      <c r="AB2123" s="116"/>
      <c r="AC2123" s="116"/>
      <c r="AD2123" s="116"/>
      <c r="AE2123" s="116"/>
      <c r="AF2123" s="116"/>
      <c r="AG2123" s="116"/>
      <c r="AH2123" s="116"/>
      <c r="AI2123" s="116"/>
      <c r="AJ2123" s="116"/>
    </row>
    <row r="2124" spans="1:36" s="76" customFormat="1" x14ac:dyDescent="0.25">
      <c r="A2124" s="71"/>
      <c r="E2124" s="119"/>
      <c r="F2124" s="120"/>
      <c r="G2124" s="119"/>
      <c r="H2124" s="120"/>
      <c r="I2124" s="9"/>
      <c r="J2124" s="9"/>
      <c r="K2124" s="10"/>
      <c r="P2124" s="121"/>
      <c r="Q2124" s="116"/>
      <c r="R2124" s="116"/>
      <c r="S2124" s="116"/>
      <c r="T2124" s="116"/>
      <c r="U2124" s="116"/>
      <c r="V2124" s="116"/>
      <c r="W2124" s="116"/>
      <c r="X2124" s="116"/>
      <c r="Y2124" s="116"/>
      <c r="Z2124" s="116"/>
      <c r="AA2124" s="116"/>
      <c r="AB2124" s="116"/>
      <c r="AC2124" s="116"/>
      <c r="AD2124" s="116"/>
      <c r="AE2124" s="116"/>
      <c r="AF2124" s="116"/>
      <c r="AG2124" s="116"/>
      <c r="AH2124" s="116"/>
      <c r="AI2124" s="116"/>
      <c r="AJ2124" s="116"/>
    </row>
    <row r="2125" spans="1:36" s="76" customFormat="1" x14ac:dyDescent="0.25">
      <c r="A2125" s="71"/>
      <c r="E2125" s="119"/>
      <c r="F2125" s="120"/>
      <c r="G2125" s="119"/>
      <c r="H2125" s="120"/>
      <c r="I2125" s="9"/>
      <c r="J2125" s="9"/>
      <c r="K2125" s="10"/>
      <c r="P2125" s="121"/>
      <c r="Q2125" s="116"/>
      <c r="R2125" s="116"/>
      <c r="S2125" s="116"/>
      <c r="T2125" s="116"/>
      <c r="U2125" s="116"/>
      <c r="V2125" s="116"/>
      <c r="W2125" s="116"/>
      <c r="X2125" s="116"/>
      <c r="Y2125" s="116"/>
      <c r="Z2125" s="116"/>
      <c r="AA2125" s="116"/>
      <c r="AB2125" s="116"/>
      <c r="AC2125" s="116"/>
      <c r="AD2125" s="116"/>
      <c r="AE2125" s="116"/>
      <c r="AF2125" s="116"/>
      <c r="AG2125" s="116"/>
      <c r="AH2125" s="116"/>
      <c r="AI2125" s="116"/>
      <c r="AJ2125" s="116"/>
    </row>
    <row r="2126" spans="1:36" s="76" customFormat="1" x14ac:dyDescent="0.25">
      <c r="A2126" s="71"/>
      <c r="E2126" s="119"/>
      <c r="F2126" s="120"/>
      <c r="G2126" s="119"/>
      <c r="H2126" s="120"/>
      <c r="I2126" s="9"/>
      <c r="J2126" s="9"/>
      <c r="K2126" s="10"/>
      <c r="P2126" s="121"/>
      <c r="Q2126" s="116"/>
      <c r="R2126" s="116"/>
      <c r="S2126" s="116"/>
      <c r="T2126" s="116"/>
      <c r="U2126" s="116"/>
      <c r="V2126" s="116"/>
      <c r="W2126" s="116"/>
      <c r="X2126" s="116"/>
      <c r="Y2126" s="116"/>
      <c r="Z2126" s="116"/>
      <c r="AA2126" s="116"/>
      <c r="AB2126" s="116"/>
      <c r="AC2126" s="116"/>
      <c r="AD2126" s="116"/>
      <c r="AE2126" s="116"/>
      <c r="AF2126" s="116"/>
      <c r="AG2126" s="116"/>
      <c r="AH2126" s="116"/>
      <c r="AI2126" s="116"/>
      <c r="AJ2126" s="116"/>
    </row>
    <row r="2127" spans="1:36" s="76" customFormat="1" x14ac:dyDescent="0.25">
      <c r="A2127" s="71"/>
      <c r="E2127" s="119"/>
      <c r="F2127" s="120"/>
      <c r="G2127" s="119"/>
      <c r="H2127" s="120"/>
      <c r="I2127" s="9"/>
      <c r="J2127" s="9"/>
      <c r="K2127" s="10"/>
      <c r="P2127" s="121"/>
      <c r="Q2127" s="116"/>
      <c r="R2127" s="116"/>
      <c r="S2127" s="116"/>
      <c r="T2127" s="116"/>
      <c r="U2127" s="116"/>
      <c r="V2127" s="116"/>
      <c r="W2127" s="116"/>
      <c r="X2127" s="116"/>
      <c r="Y2127" s="116"/>
      <c r="Z2127" s="116"/>
      <c r="AA2127" s="116"/>
      <c r="AB2127" s="116"/>
      <c r="AC2127" s="116"/>
      <c r="AD2127" s="116"/>
      <c r="AE2127" s="116"/>
      <c r="AF2127" s="116"/>
      <c r="AG2127" s="116"/>
      <c r="AH2127" s="116"/>
      <c r="AI2127" s="116"/>
      <c r="AJ2127" s="116"/>
    </row>
    <row r="2128" spans="1:36" s="76" customFormat="1" x14ac:dyDescent="0.25">
      <c r="A2128" s="71"/>
      <c r="E2128" s="119"/>
      <c r="F2128" s="120"/>
      <c r="G2128" s="119"/>
      <c r="H2128" s="120"/>
      <c r="I2128" s="9"/>
      <c r="J2128" s="9"/>
      <c r="K2128" s="10"/>
      <c r="P2128" s="121"/>
      <c r="Q2128" s="116"/>
      <c r="R2128" s="116"/>
      <c r="S2128" s="116"/>
      <c r="T2128" s="116"/>
      <c r="U2128" s="116"/>
      <c r="V2128" s="116"/>
      <c r="W2128" s="116"/>
      <c r="X2128" s="116"/>
      <c r="Y2128" s="116"/>
      <c r="Z2128" s="116"/>
      <c r="AA2128" s="116"/>
      <c r="AB2128" s="116"/>
      <c r="AC2128" s="116"/>
      <c r="AD2128" s="116"/>
      <c r="AE2128" s="116"/>
      <c r="AF2128" s="116"/>
      <c r="AG2128" s="116"/>
      <c r="AH2128" s="116"/>
      <c r="AI2128" s="116"/>
      <c r="AJ2128" s="116"/>
    </row>
    <row r="2129" spans="1:36" s="76" customFormat="1" x14ac:dyDescent="0.25">
      <c r="A2129" s="71"/>
      <c r="E2129" s="119"/>
      <c r="F2129" s="120"/>
      <c r="G2129" s="119"/>
      <c r="H2129" s="120"/>
      <c r="I2129" s="9"/>
      <c r="J2129" s="9"/>
      <c r="K2129" s="10"/>
      <c r="P2129" s="121"/>
      <c r="Q2129" s="116"/>
      <c r="R2129" s="116"/>
      <c r="S2129" s="116"/>
      <c r="T2129" s="116"/>
      <c r="U2129" s="116"/>
      <c r="V2129" s="116"/>
      <c r="W2129" s="116"/>
      <c r="X2129" s="116"/>
      <c r="Y2129" s="116"/>
      <c r="Z2129" s="116"/>
      <c r="AA2129" s="116"/>
      <c r="AB2129" s="116"/>
      <c r="AC2129" s="116"/>
      <c r="AD2129" s="116"/>
      <c r="AE2129" s="116"/>
      <c r="AF2129" s="116"/>
      <c r="AG2129" s="116"/>
      <c r="AH2129" s="116"/>
      <c r="AI2129" s="116"/>
      <c r="AJ2129" s="116"/>
    </row>
    <row r="2130" spans="1:36" s="76" customFormat="1" x14ac:dyDescent="0.25">
      <c r="A2130" s="71"/>
      <c r="E2130" s="119"/>
      <c r="F2130" s="120"/>
      <c r="G2130" s="119"/>
      <c r="H2130" s="120"/>
      <c r="I2130" s="9"/>
      <c r="J2130" s="9"/>
      <c r="K2130" s="10"/>
      <c r="P2130" s="121"/>
      <c r="Q2130" s="116"/>
      <c r="R2130" s="116"/>
      <c r="S2130" s="116"/>
      <c r="T2130" s="116"/>
      <c r="U2130" s="116"/>
      <c r="V2130" s="116"/>
      <c r="W2130" s="116"/>
      <c r="X2130" s="116"/>
      <c r="Y2130" s="116"/>
      <c r="Z2130" s="116"/>
      <c r="AA2130" s="116"/>
      <c r="AB2130" s="116"/>
      <c r="AC2130" s="116"/>
      <c r="AD2130" s="116"/>
      <c r="AE2130" s="116"/>
      <c r="AF2130" s="116"/>
      <c r="AG2130" s="116"/>
      <c r="AH2130" s="116"/>
      <c r="AI2130" s="116"/>
      <c r="AJ2130" s="116"/>
    </row>
    <row r="2131" spans="1:36" s="76" customFormat="1" x14ac:dyDescent="0.25">
      <c r="A2131" s="71"/>
      <c r="E2131" s="119"/>
      <c r="F2131" s="120"/>
      <c r="G2131" s="119"/>
      <c r="H2131" s="120"/>
      <c r="I2131" s="9"/>
      <c r="J2131" s="9"/>
      <c r="K2131" s="10"/>
      <c r="P2131" s="121"/>
      <c r="Q2131" s="116"/>
      <c r="R2131" s="116"/>
      <c r="S2131" s="116"/>
      <c r="T2131" s="116"/>
      <c r="U2131" s="116"/>
      <c r="V2131" s="116"/>
      <c r="W2131" s="116"/>
      <c r="X2131" s="116"/>
      <c r="Y2131" s="116"/>
      <c r="Z2131" s="116"/>
      <c r="AA2131" s="116"/>
      <c r="AB2131" s="116"/>
      <c r="AC2131" s="116"/>
      <c r="AD2131" s="116"/>
      <c r="AE2131" s="116"/>
      <c r="AF2131" s="116"/>
      <c r="AG2131" s="116"/>
      <c r="AH2131" s="116"/>
      <c r="AI2131" s="116"/>
      <c r="AJ2131" s="116"/>
    </row>
    <row r="2132" spans="1:36" s="76" customFormat="1" x14ac:dyDescent="0.25">
      <c r="A2132" s="71"/>
      <c r="E2132" s="119"/>
      <c r="F2132" s="120"/>
      <c r="G2132" s="119"/>
      <c r="H2132" s="120"/>
      <c r="I2132" s="9"/>
      <c r="J2132" s="9"/>
      <c r="K2132" s="10"/>
      <c r="P2132" s="121"/>
      <c r="Q2132" s="116"/>
      <c r="R2132" s="116"/>
      <c r="S2132" s="116"/>
      <c r="T2132" s="116"/>
      <c r="U2132" s="116"/>
      <c r="V2132" s="116"/>
      <c r="W2132" s="116"/>
      <c r="X2132" s="116"/>
      <c r="Y2132" s="116"/>
      <c r="Z2132" s="116"/>
      <c r="AA2132" s="116"/>
      <c r="AB2132" s="116"/>
      <c r="AC2132" s="116"/>
      <c r="AD2132" s="116"/>
      <c r="AE2132" s="116"/>
      <c r="AF2132" s="116"/>
      <c r="AG2132" s="116"/>
      <c r="AH2132" s="116"/>
      <c r="AI2132" s="116"/>
      <c r="AJ2132" s="116"/>
    </row>
    <row r="2133" spans="1:36" s="76" customFormat="1" x14ac:dyDescent="0.25">
      <c r="A2133" s="71"/>
      <c r="E2133" s="119"/>
      <c r="F2133" s="120"/>
      <c r="G2133" s="119"/>
      <c r="H2133" s="120"/>
      <c r="I2133" s="9"/>
      <c r="J2133" s="9"/>
      <c r="K2133" s="10"/>
      <c r="P2133" s="121"/>
      <c r="Q2133" s="116"/>
      <c r="R2133" s="116"/>
      <c r="S2133" s="116"/>
      <c r="T2133" s="116"/>
      <c r="U2133" s="116"/>
      <c r="V2133" s="116"/>
      <c r="W2133" s="116"/>
      <c r="X2133" s="116"/>
      <c r="Y2133" s="116"/>
      <c r="Z2133" s="116"/>
      <c r="AA2133" s="116"/>
      <c r="AB2133" s="116"/>
      <c r="AC2133" s="116"/>
      <c r="AD2133" s="116"/>
      <c r="AE2133" s="116"/>
      <c r="AF2133" s="116"/>
      <c r="AG2133" s="116"/>
      <c r="AH2133" s="116"/>
      <c r="AI2133" s="116"/>
      <c r="AJ2133" s="116"/>
    </row>
    <row r="2134" spans="1:36" s="76" customFormat="1" x14ac:dyDescent="0.25">
      <c r="A2134" s="71"/>
      <c r="E2134" s="119"/>
      <c r="F2134" s="120"/>
      <c r="G2134" s="119"/>
      <c r="H2134" s="120"/>
      <c r="I2134" s="9"/>
      <c r="J2134" s="9"/>
      <c r="K2134" s="10"/>
      <c r="P2134" s="121"/>
      <c r="Q2134" s="116"/>
      <c r="R2134" s="116"/>
      <c r="S2134" s="116"/>
      <c r="T2134" s="116"/>
      <c r="U2134" s="116"/>
      <c r="V2134" s="116"/>
      <c r="W2134" s="116"/>
      <c r="X2134" s="116"/>
      <c r="Y2134" s="116"/>
      <c r="Z2134" s="116"/>
      <c r="AA2134" s="116"/>
      <c r="AB2134" s="116"/>
      <c r="AC2134" s="116"/>
      <c r="AD2134" s="116"/>
      <c r="AE2134" s="116"/>
      <c r="AF2134" s="116"/>
      <c r="AG2134" s="116"/>
      <c r="AH2134" s="116"/>
      <c r="AI2134" s="116"/>
      <c r="AJ2134" s="116"/>
    </row>
    <row r="2135" spans="1:36" s="76" customFormat="1" x14ac:dyDescent="0.25">
      <c r="A2135" s="71"/>
      <c r="E2135" s="119"/>
      <c r="F2135" s="120"/>
      <c r="G2135" s="119"/>
      <c r="H2135" s="120"/>
      <c r="I2135" s="9"/>
      <c r="J2135" s="9"/>
      <c r="K2135" s="10"/>
      <c r="P2135" s="121"/>
      <c r="Q2135" s="116"/>
      <c r="R2135" s="116"/>
      <c r="S2135" s="116"/>
      <c r="T2135" s="116"/>
      <c r="U2135" s="116"/>
      <c r="V2135" s="116"/>
      <c r="W2135" s="116"/>
      <c r="X2135" s="116"/>
      <c r="Y2135" s="116"/>
      <c r="Z2135" s="116"/>
      <c r="AA2135" s="116"/>
      <c r="AB2135" s="116"/>
      <c r="AC2135" s="116"/>
      <c r="AD2135" s="116"/>
      <c r="AE2135" s="116"/>
      <c r="AF2135" s="116"/>
      <c r="AG2135" s="116"/>
      <c r="AH2135" s="116"/>
      <c r="AI2135" s="116"/>
      <c r="AJ2135" s="116"/>
    </row>
    <row r="2136" spans="1:36" s="76" customFormat="1" x14ac:dyDescent="0.25">
      <c r="A2136" s="71"/>
      <c r="E2136" s="119"/>
      <c r="F2136" s="120"/>
      <c r="G2136" s="119"/>
      <c r="H2136" s="120"/>
      <c r="I2136" s="9"/>
      <c r="J2136" s="9"/>
      <c r="K2136" s="10"/>
      <c r="P2136" s="121"/>
      <c r="Q2136" s="116"/>
      <c r="R2136" s="116"/>
      <c r="S2136" s="116"/>
      <c r="T2136" s="116"/>
      <c r="U2136" s="116"/>
      <c r="V2136" s="116"/>
      <c r="W2136" s="116"/>
      <c r="X2136" s="116"/>
      <c r="Y2136" s="116"/>
      <c r="Z2136" s="116"/>
      <c r="AA2136" s="116"/>
      <c r="AB2136" s="116"/>
      <c r="AC2136" s="116"/>
      <c r="AD2136" s="116"/>
      <c r="AE2136" s="116"/>
      <c r="AF2136" s="116"/>
      <c r="AG2136" s="116"/>
      <c r="AH2136" s="116"/>
      <c r="AI2136" s="116"/>
      <c r="AJ2136" s="116"/>
    </row>
    <row r="2137" spans="1:36" s="76" customFormat="1" x14ac:dyDescent="0.25">
      <c r="A2137" s="71"/>
      <c r="E2137" s="119"/>
      <c r="F2137" s="120"/>
      <c r="G2137" s="119"/>
      <c r="H2137" s="120"/>
      <c r="I2137" s="9"/>
      <c r="J2137" s="9"/>
      <c r="K2137" s="10"/>
      <c r="P2137" s="121"/>
      <c r="Q2137" s="116"/>
      <c r="R2137" s="116"/>
      <c r="S2137" s="116"/>
      <c r="T2137" s="116"/>
      <c r="U2137" s="116"/>
      <c r="V2137" s="116"/>
      <c r="W2137" s="116"/>
      <c r="X2137" s="116"/>
      <c r="Y2137" s="116"/>
      <c r="Z2137" s="116"/>
      <c r="AA2137" s="116"/>
      <c r="AB2137" s="116"/>
      <c r="AC2137" s="116"/>
      <c r="AD2137" s="116"/>
      <c r="AE2137" s="116"/>
      <c r="AF2137" s="116"/>
      <c r="AG2137" s="116"/>
      <c r="AH2137" s="116"/>
      <c r="AI2137" s="116"/>
      <c r="AJ2137" s="116"/>
    </row>
    <row r="2138" spans="1:36" s="76" customFormat="1" x14ac:dyDescent="0.25">
      <c r="A2138" s="71"/>
      <c r="E2138" s="119"/>
      <c r="F2138" s="120"/>
      <c r="G2138" s="119"/>
      <c r="H2138" s="120"/>
      <c r="I2138" s="9"/>
      <c r="J2138" s="9"/>
      <c r="K2138" s="10"/>
      <c r="P2138" s="121"/>
      <c r="Q2138" s="116"/>
      <c r="R2138" s="116"/>
      <c r="S2138" s="116"/>
      <c r="T2138" s="116"/>
      <c r="U2138" s="116"/>
      <c r="V2138" s="116"/>
      <c r="W2138" s="116"/>
      <c r="X2138" s="116"/>
      <c r="Y2138" s="116"/>
      <c r="Z2138" s="116"/>
      <c r="AA2138" s="116"/>
      <c r="AB2138" s="116"/>
      <c r="AC2138" s="116"/>
      <c r="AD2138" s="116"/>
      <c r="AE2138" s="116"/>
      <c r="AF2138" s="116"/>
      <c r="AG2138" s="116"/>
      <c r="AH2138" s="116"/>
      <c r="AI2138" s="116"/>
      <c r="AJ2138" s="116"/>
    </row>
    <row r="2139" spans="1:36" s="76" customFormat="1" x14ac:dyDescent="0.25">
      <c r="A2139" s="71"/>
      <c r="E2139" s="119"/>
      <c r="F2139" s="120"/>
      <c r="G2139" s="119"/>
      <c r="H2139" s="120"/>
      <c r="I2139" s="9"/>
      <c r="J2139" s="9"/>
      <c r="K2139" s="10"/>
      <c r="P2139" s="121"/>
      <c r="Q2139" s="116"/>
      <c r="R2139" s="116"/>
      <c r="S2139" s="116"/>
      <c r="T2139" s="116"/>
      <c r="U2139" s="116"/>
      <c r="V2139" s="116"/>
      <c r="W2139" s="116"/>
      <c r="X2139" s="116"/>
      <c r="Y2139" s="116"/>
      <c r="Z2139" s="116"/>
      <c r="AA2139" s="116"/>
      <c r="AB2139" s="116"/>
      <c r="AC2139" s="116"/>
      <c r="AD2139" s="116"/>
      <c r="AE2139" s="116"/>
      <c r="AF2139" s="116"/>
      <c r="AG2139" s="116"/>
      <c r="AH2139" s="116"/>
      <c r="AI2139" s="116"/>
      <c r="AJ2139" s="116"/>
    </row>
    <row r="2140" spans="1:36" s="76" customFormat="1" x14ac:dyDescent="0.25">
      <c r="A2140" s="71"/>
      <c r="E2140" s="119"/>
      <c r="F2140" s="120"/>
      <c r="G2140" s="119"/>
      <c r="H2140" s="120"/>
      <c r="I2140" s="9"/>
      <c r="J2140" s="9"/>
      <c r="K2140" s="10"/>
      <c r="P2140" s="121"/>
      <c r="Q2140" s="116"/>
      <c r="R2140" s="116"/>
      <c r="S2140" s="116"/>
      <c r="T2140" s="116"/>
      <c r="U2140" s="116"/>
      <c r="V2140" s="116"/>
      <c r="W2140" s="116"/>
      <c r="X2140" s="116"/>
      <c r="Y2140" s="116"/>
      <c r="Z2140" s="116"/>
      <c r="AA2140" s="116"/>
      <c r="AB2140" s="116"/>
      <c r="AC2140" s="116"/>
      <c r="AD2140" s="116"/>
      <c r="AE2140" s="116"/>
      <c r="AF2140" s="116"/>
      <c r="AG2140" s="116"/>
      <c r="AH2140" s="116"/>
      <c r="AI2140" s="116"/>
      <c r="AJ2140" s="116"/>
    </row>
    <row r="2141" spans="1:36" s="76" customFormat="1" x14ac:dyDescent="0.25">
      <c r="A2141" s="71"/>
      <c r="E2141" s="119"/>
      <c r="F2141" s="120"/>
      <c r="G2141" s="119"/>
      <c r="H2141" s="120"/>
      <c r="I2141" s="9"/>
      <c r="J2141" s="9"/>
      <c r="K2141" s="10"/>
      <c r="P2141" s="121"/>
      <c r="Q2141" s="116"/>
      <c r="R2141" s="116"/>
      <c r="S2141" s="116"/>
      <c r="T2141" s="116"/>
      <c r="U2141" s="116"/>
      <c r="V2141" s="116"/>
      <c r="W2141" s="116"/>
      <c r="X2141" s="116"/>
      <c r="Y2141" s="116"/>
      <c r="Z2141" s="116"/>
      <c r="AA2141" s="116"/>
      <c r="AB2141" s="116"/>
      <c r="AC2141" s="116"/>
      <c r="AD2141" s="116"/>
      <c r="AE2141" s="116"/>
      <c r="AF2141" s="116"/>
      <c r="AG2141" s="116"/>
      <c r="AH2141" s="116"/>
      <c r="AI2141" s="116"/>
      <c r="AJ2141" s="116"/>
    </row>
    <row r="2142" spans="1:36" s="76" customFormat="1" x14ac:dyDescent="0.25">
      <c r="A2142" s="71"/>
      <c r="E2142" s="119"/>
      <c r="F2142" s="120"/>
      <c r="G2142" s="119"/>
      <c r="H2142" s="120"/>
      <c r="I2142" s="9"/>
      <c r="J2142" s="9"/>
      <c r="K2142" s="10"/>
      <c r="P2142" s="121"/>
      <c r="Q2142" s="116"/>
      <c r="R2142" s="116"/>
      <c r="S2142" s="116"/>
      <c r="T2142" s="116"/>
      <c r="U2142" s="116"/>
      <c r="V2142" s="116"/>
      <c r="W2142" s="116"/>
      <c r="X2142" s="116"/>
      <c r="Y2142" s="116"/>
      <c r="Z2142" s="116"/>
      <c r="AA2142" s="116"/>
      <c r="AB2142" s="116"/>
      <c r="AC2142" s="116"/>
      <c r="AD2142" s="116"/>
      <c r="AE2142" s="116"/>
      <c r="AF2142" s="116"/>
      <c r="AG2142" s="116"/>
      <c r="AH2142" s="116"/>
      <c r="AI2142" s="116"/>
      <c r="AJ2142" s="116"/>
    </row>
    <row r="2143" spans="1:36" s="76" customFormat="1" x14ac:dyDescent="0.25">
      <c r="A2143" s="71"/>
      <c r="E2143" s="119"/>
      <c r="F2143" s="120"/>
      <c r="G2143" s="119"/>
      <c r="H2143" s="120"/>
      <c r="I2143" s="9"/>
      <c r="J2143" s="9"/>
      <c r="K2143" s="10"/>
      <c r="P2143" s="121"/>
      <c r="Q2143" s="116"/>
      <c r="R2143" s="116"/>
      <c r="S2143" s="116"/>
      <c r="T2143" s="116"/>
      <c r="U2143" s="116"/>
      <c r="V2143" s="116"/>
      <c r="W2143" s="116"/>
      <c r="X2143" s="116"/>
      <c r="Y2143" s="116"/>
      <c r="Z2143" s="116"/>
      <c r="AA2143" s="116"/>
      <c r="AB2143" s="116"/>
      <c r="AC2143" s="116"/>
      <c r="AD2143" s="116"/>
      <c r="AE2143" s="116"/>
      <c r="AF2143" s="116"/>
      <c r="AG2143" s="116"/>
      <c r="AH2143" s="116"/>
      <c r="AI2143" s="116"/>
      <c r="AJ2143" s="116"/>
    </row>
    <row r="2144" spans="1:36" s="76" customFormat="1" x14ac:dyDescent="0.25">
      <c r="A2144" s="71"/>
      <c r="E2144" s="119"/>
      <c r="F2144" s="120"/>
      <c r="G2144" s="119"/>
      <c r="H2144" s="120"/>
      <c r="I2144" s="9"/>
      <c r="J2144" s="9"/>
      <c r="K2144" s="10"/>
      <c r="P2144" s="121"/>
      <c r="Q2144" s="116"/>
      <c r="R2144" s="116"/>
      <c r="S2144" s="116"/>
      <c r="T2144" s="116"/>
      <c r="U2144" s="116"/>
      <c r="V2144" s="116"/>
      <c r="W2144" s="116"/>
      <c r="X2144" s="116"/>
      <c r="Y2144" s="116"/>
      <c r="Z2144" s="116"/>
      <c r="AA2144" s="116"/>
      <c r="AB2144" s="116"/>
      <c r="AC2144" s="116"/>
      <c r="AD2144" s="116"/>
      <c r="AE2144" s="116"/>
      <c r="AF2144" s="116"/>
      <c r="AG2144" s="116"/>
      <c r="AH2144" s="116"/>
      <c r="AI2144" s="116"/>
      <c r="AJ2144" s="116"/>
    </row>
    <row r="2145" spans="1:36" s="76" customFormat="1" x14ac:dyDescent="0.25">
      <c r="A2145" s="71"/>
      <c r="E2145" s="119"/>
      <c r="F2145" s="120"/>
      <c r="G2145" s="119"/>
      <c r="H2145" s="120"/>
      <c r="I2145" s="9"/>
      <c r="J2145" s="9"/>
      <c r="K2145" s="10"/>
      <c r="P2145" s="121"/>
      <c r="Q2145" s="116"/>
      <c r="R2145" s="116"/>
      <c r="S2145" s="116"/>
      <c r="T2145" s="116"/>
      <c r="U2145" s="116"/>
      <c r="V2145" s="116"/>
      <c r="W2145" s="116"/>
      <c r="X2145" s="116"/>
      <c r="Y2145" s="116"/>
      <c r="Z2145" s="116"/>
      <c r="AA2145" s="116"/>
      <c r="AB2145" s="116"/>
      <c r="AC2145" s="116"/>
      <c r="AD2145" s="116"/>
      <c r="AE2145" s="116"/>
      <c r="AF2145" s="116"/>
      <c r="AG2145" s="116"/>
      <c r="AH2145" s="116"/>
      <c r="AI2145" s="116"/>
      <c r="AJ2145" s="116"/>
    </row>
    <row r="2146" spans="1:36" s="76" customFormat="1" x14ac:dyDescent="0.25">
      <c r="A2146" s="71"/>
      <c r="E2146" s="119"/>
      <c r="F2146" s="120"/>
      <c r="G2146" s="119"/>
      <c r="H2146" s="120"/>
      <c r="I2146" s="9"/>
      <c r="J2146" s="9"/>
      <c r="K2146" s="10"/>
      <c r="P2146" s="121"/>
      <c r="Q2146" s="116"/>
      <c r="R2146" s="116"/>
      <c r="S2146" s="116"/>
      <c r="T2146" s="116"/>
      <c r="U2146" s="116"/>
      <c r="V2146" s="116"/>
      <c r="W2146" s="116"/>
      <c r="X2146" s="116"/>
      <c r="Y2146" s="116"/>
      <c r="Z2146" s="116"/>
      <c r="AA2146" s="116"/>
      <c r="AB2146" s="116"/>
      <c r="AC2146" s="116"/>
      <c r="AD2146" s="116"/>
      <c r="AE2146" s="116"/>
      <c r="AF2146" s="116"/>
      <c r="AG2146" s="116"/>
      <c r="AH2146" s="116"/>
      <c r="AI2146" s="116"/>
      <c r="AJ2146" s="116"/>
    </row>
    <row r="2147" spans="1:36" s="76" customFormat="1" x14ac:dyDescent="0.25">
      <c r="A2147" s="71"/>
      <c r="E2147" s="119"/>
      <c r="F2147" s="120"/>
      <c r="G2147" s="119"/>
      <c r="H2147" s="120"/>
      <c r="I2147" s="9"/>
      <c r="J2147" s="9"/>
      <c r="K2147" s="10"/>
      <c r="P2147" s="121"/>
      <c r="Q2147" s="116"/>
      <c r="R2147" s="116"/>
      <c r="S2147" s="116"/>
      <c r="T2147" s="116"/>
      <c r="U2147" s="116"/>
      <c r="V2147" s="116"/>
      <c r="W2147" s="116"/>
      <c r="X2147" s="116"/>
      <c r="Y2147" s="116"/>
      <c r="Z2147" s="116"/>
      <c r="AA2147" s="116"/>
      <c r="AB2147" s="116"/>
      <c r="AC2147" s="116"/>
      <c r="AD2147" s="116"/>
      <c r="AE2147" s="116"/>
      <c r="AF2147" s="116"/>
      <c r="AG2147" s="116"/>
      <c r="AH2147" s="116"/>
      <c r="AI2147" s="116"/>
      <c r="AJ2147" s="116"/>
    </row>
    <row r="2148" spans="1:36" s="76" customFormat="1" x14ac:dyDescent="0.25">
      <c r="A2148" s="71"/>
      <c r="E2148" s="119"/>
      <c r="F2148" s="120"/>
      <c r="G2148" s="119"/>
      <c r="H2148" s="120"/>
      <c r="I2148" s="9"/>
      <c r="J2148" s="9"/>
      <c r="K2148" s="10"/>
      <c r="P2148" s="121"/>
      <c r="Q2148" s="116"/>
      <c r="R2148" s="116"/>
      <c r="S2148" s="116"/>
      <c r="T2148" s="116"/>
      <c r="U2148" s="116"/>
      <c r="V2148" s="116"/>
      <c r="W2148" s="116"/>
      <c r="X2148" s="116"/>
      <c r="Y2148" s="116"/>
      <c r="Z2148" s="116"/>
      <c r="AA2148" s="116"/>
      <c r="AB2148" s="116"/>
      <c r="AC2148" s="116"/>
      <c r="AD2148" s="116"/>
      <c r="AE2148" s="116"/>
      <c r="AF2148" s="116"/>
      <c r="AG2148" s="116"/>
      <c r="AH2148" s="116"/>
      <c r="AI2148" s="116"/>
      <c r="AJ2148" s="116"/>
    </row>
    <row r="2149" spans="1:36" s="76" customFormat="1" x14ac:dyDescent="0.25">
      <c r="A2149" s="71"/>
      <c r="E2149" s="119"/>
      <c r="F2149" s="120"/>
      <c r="G2149" s="119"/>
      <c r="H2149" s="120"/>
      <c r="I2149" s="9"/>
      <c r="J2149" s="9"/>
      <c r="K2149" s="10"/>
      <c r="P2149" s="121"/>
      <c r="Q2149" s="116"/>
      <c r="R2149" s="116"/>
      <c r="S2149" s="116"/>
      <c r="T2149" s="116"/>
      <c r="U2149" s="116"/>
      <c r="V2149" s="116"/>
      <c r="W2149" s="116"/>
      <c r="X2149" s="116"/>
      <c r="Y2149" s="116"/>
      <c r="Z2149" s="116"/>
      <c r="AA2149" s="116"/>
      <c r="AB2149" s="116"/>
      <c r="AC2149" s="116"/>
      <c r="AD2149" s="116"/>
      <c r="AE2149" s="116"/>
      <c r="AF2149" s="116"/>
      <c r="AG2149" s="116"/>
      <c r="AH2149" s="116"/>
      <c r="AI2149" s="116"/>
      <c r="AJ2149" s="116"/>
    </row>
    <row r="2150" spans="1:36" s="76" customFormat="1" x14ac:dyDescent="0.25">
      <c r="A2150" s="71"/>
      <c r="E2150" s="119"/>
      <c r="F2150" s="120"/>
      <c r="G2150" s="119"/>
      <c r="H2150" s="120"/>
      <c r="I2150" s="9"/>
      <c r="J2150" s="9"/>
      <c r="K2150" s="10"/>
      <c r="P2150" s="121"/>
      <c r="Q2150" s="116"/>
      <c r="R2150" s="116"/>
      <c r="S2150" s="116"/>
      <c r="T2150" s="116"/>
      <c r="U2150" s="116"/>
      <c r="V2150" s="116"/>
      <c r="W2150" s="116"/>
      <c r="X2150" s="116"/>
      <c r="Y2150" s="116"/>
      <c r="Z2150" s="116"/>
      <c r="AA2150" s="116"/>
      <c r="AB2150" s="116"/>
      <c r="AC2150" s="116"/>
      <c r="AD2150" s="116"/>
      <c r="AE2150" s="116"/>
      <c r="AF2150" s="116"/>
      <c r="AG2150" s="116"/>
      <c r="AH2150" s="116"/>
      <c r="AI2150" s="116"/>
      <c r="AJ2150" s="116"/>
    </row>
    <row r="2151" spans="1:36" s="76" customFormat="1" x14ac:dyDescent="0.25">
      <c r="A2151" s="71"/>
      <c r="E2151" s="119"/>
      <c r="F2151" s="120"/>
      <c r="G2151" s="119"/>
      <c r="H2151" s="120"/>
      <c r="I2151" s="9"/>
      <c r="J2151" s="9"/>
      <c r="K2151" s="10"/>
      <c r="P2151" s="121"/>
      <c r="Q2151" s="116"/>
      <c r="R2151" s="116"/>
      <c r="S2151" s="116"/>
      <c r="T2151" s="116"/>
      <c r="U2151" s="116"/>
      <c r="V2151" s="116"/>
      <c r="W2151" s="116"/>
      <c r="X2151" s="116"/>
      <c r="Y2151" s="116"/>
      <c r="Z2151" s="116"/>
      <c r="AA2151" s="116"/>
      <c r="AB2151" s="116"/>
      <c r="AC2151" s="116"/>
      <c r="AD2151" s="116"/>
      <c r="AE2151" s="116"/>
      <c r="AF2151" s="116"/>
      <c r="AG2151" s="116"/>
      <c r="AH2151" s="116"/>
      <c r="AI2151" s="116"/>
      <c r="AJ2151" s="116"/>
    </row>
    <row r="2152" spans="1:36" s="76" customFormat="1" x14ac:dyDescent="0.25">
      <c r="A2152" s="71"/>
      <c r="E2152" s="119"/>
      <c r="F2152" s="120"/>
      <c r="G2152" s="119"/>
      <c r="H2152" s="120"/>
      <c r="I2152" s="9"/>
      <c r="J2152" s="9"/>
      <c r="K2152" s="10"/>
      <c r="P2152" s="121"/>
      <c r="Q2152" s="116"/>
      <c r="R2152" s="116"/>
      <c r="S2152" s="116"/>
      <c r="T2152" s="116"/>
      <c r="U2152" s="116"/>
      <c r="V2152" s="116"/>
      <c r="W2152" s="116"/>
      <c r="X2152" s="116"/>
      <c r="Y2152" s="116"/>
      <c r="Z2152" s="116"/>
      <c r="AA2152" s="116"/>
      <c r="AB2152" s="116"/>
      <c r="AC2152" s="116"/>
      <c r="AD2152" s="116"/>
      <c r="AE2152" s="116"/>
      <c r="AF2152" s="116"/>
      <c r="AG2152" s="116"/>
      <c r="AH2152" s="116"/>
      <c r="AI2152" s="116"/>
      <c r="AJ2152" s="116"/>
    </row>
    <row r="2153" spans="1:36" s="76" customFormat="1" x14ac:dyDescent="0.25">
      <c r="A2153" s="71"/>
      <c r="E2153" s="119"/>
      <c r="F2153" s="120"/>
      <c r="G2153" s="119"/>
      <c r="H2153" s="120"/>
      <c r="I2153" s="9"/>
      <c r="J2153" s="9"/>
      <c r="K2153" s="10"/>
      <c r="P2153" s="121"/>
      <c r="Q2153" s="116"/>
      <c r="R2153" s="116"/>
      <c r="S2153" s="116"/>
      <c r="T2153" s="116"/>
      <c r="U2153" s="116"/>
      <c r="V2153" s="116"/>
      <c r="W2153" s="116"/>
      <c r="X2153" s="116"/>
      <c r="Y2153" s="116"/>
      <c r="Z2153" s="116"/>
      <c r="AA2153" s="116"/>
      <c r="AB2153" s="116"/>
      <c r="AC2153" s="116"/>
      <c r="AD2153" s="116"/>
      <c r="AE2153" s="116"/>
      <c r="AF2153" s="116"/>
      <c r="AG2153" s="116"/>
      <c r="AH2153" s="116"/>
      <c r="AI2153" s="116"/>
      <c r="AJ2153" s="116"/>
    </row>
    <row r="2154" spans="1:36" s="76" customFormat="1" x14ac:dyDescent="0.25">
      <c r="A2154" s="71"/>
      <c r="E2154" s="119"/>
      <c r="F2154" s="120"/>
      <c r="G2154" s="119"/>
      <c r="H2154" s="120"/>
      <c r="I2154" s="9"/>
      <c r="J2154" s="9"/>
      <c r="K2154" s="10"/>
      <c r="P2154" s="121"/>
      <c r="Q2154" s="116"/>
      <c r="R2154" s="116"/>
      <c r="S2154" s="116"/>
      <c r="T2154" s="116"/>
      <c r="U2154" s="116"/>
      <c r="V2154" s="116"/>
      <c r="W2154" s="116"/>
      <c r="X2154" s="116"/>
      <c r="Y2154" s="116"/>
      <c r="Z2154" s="116"/>
      <c r="AA2154" s="116"/>
      <c r="AB2154" s="116"/>
      <c r="AC2154" s="116"/>
      <c r="AD2154" s="116"/>
      <c r="AE2154" s="116"/>
      <c r="AF2154" s="116"/>
      <c r="AG2154" s="116"/>
      <c r="AH2154" s="116"/>
      <c r="AI2154" s="116"/>
      <c r="AJ2154" s="116"/>
    </row>
    <row r="2155" spans="1:36" s="76" customFormat="1" x14ac:dyDescent="0.25">
      <c r="A2155" s="71"/>
      <c r="E2155" s="119"/>
      <c r="F2155" s="120"/>
      <c r="G2155" s="119"/>
      <c r="H2155" s="120"/>
      <c r="I2155" s="9"/>
      <c r="J2155" s="9"/>
      <c r="K2155" s="10"/>
      <c r="P2155" s="121"/>
      <c r="Q2155" s="116"/>
      <c r="R2155" s="116"/>
      <c r="S2155" s="116"/>
      <c r="T2155" s="116"/>
      <c r="U2155" s="116"/>
      <c r="V2155" s="116"/>
      <c r="W2155" s="116"/>
      <c r="X2155" s="116"/>
      <c r="Y2155" s="116"/>
      <c r="Z2155" s="116"/>
      <c r="AA2155" s="116"/>
      <c r="AB2155" s="116"/>
      <c r="AC2155" s="116"/>
      <c r="AD2155" s="116"/>
      <c r="AE2155" s="116"/>
      <c r="AF2155" s="116"/>
      <c r="AG2155" s="116"/>
      <c r="AH2155" s="116"/>
      <c r="AI2155" s="116"/>
      <c r="AJ2155" s="116"/>
    </row>
    <row r="2156" spans="1:36" s="76" customFormat="1" x14ac:dyDescent="0.25">
      <c r="A2156" s="71"/>
      <c r="E2156" s="119"/>
      <c r="F2156" s="120"/>
      <c r="G2156" s="119"/>
      <c r="H2156" s="120"/>
      <c r="I2156" s="9"/>
      <c r="J2156" s="9"/>
      <c r="K2156" s="10"/>
      <c r="P2156" s="121"/>
      <c r="Q2156" s="116"/>
      <c r="R2156" s="116"/>
      <c r="S2156" s="116"/>
      <c r="T2156" s="116"/>
      <c r="U2156" s="116"/>
      <c r="V2156" s="116"/>
      <c r="W2156" s="116"/>
      <c r="X2156" s="116"/>
      <c r="Y2156" s="116"/>
      <c r="Z2156" s="116"/>
      <c r="AA2156" s="116"/>
      <c r="AB2156" s="116"/>
      <c r="AC2156" s="116"/>
      <c r="AD2156" s="116"/>
      <c r="AE2156" s="116"/>
      <c r="AF2156" s="116"/>
      <c r="AG2156" s="116"/>
      <c r="AH2156" s="116"/>
      <c r="AI2156" s="116"/>
      <c r="AJ2156" s="116"/>
    </row>
    <row r="2157" spans="1:36" s="76" customFormat="1" ht="14.25" customHeight="1" x14ac:dyDescent="0.25">
      <c r="A2157" s="71"/>
      <c r="E2157" s="119"/>
      <c r="F2157" s="120"/>
      <c r="G2157" s="119"/>
      <c r="H2157" s="120"/>
      <c r="I2157" s="9"/>
      <c r="J2157" s="9"/>
      <c r="K2157" s="10"/>
      <c r="P2157" s="121"/>
      <c r="Q2157" s="116"/>
      <c r="R2157" s="116"/>
      <c r="S2157" s="116"/>
      <c r="T2157" s="116"/>
      <c r="U2157" s="116"/>
      <c r="V2157" s="116"/>
      <c r="W2157" s="116"/>
      <c r="X2157" s="116"/>
      <c r="Y2157" s="116"/>
      <c r="Z2157" s="116"/>
      <c r="AA2157" s="116"/>
      <c r="AB2157" s="116"/>
      <c r="AC2157" s="116"/>
      <c r="AD2157" s="116"/>
      <c r="AE2157" s="116"/>
      <c r="AF2157" s="116"/>
      <c r="AG2157" s="116"/>
      <c r="AH2157" s="116"/>
      <c r="AI2157" s="116"/>
      <c r="AJ2157" s="116"/>
    </row>
    <row r="2158" spans="1:36" s="76" customFormat="1" x14ac:dyDescent="0.25">
      <c r="A2158" s="71"/>
      <c r="E2158" s="119"/>
      <c r="F2158" s="120"/>
      <c r="G2158" s="119"/>
      <c r="H2158" s="120"/>
      <c r="I2158" s="9"/>
      <c r="J2158" s="9"/>
      <c r="K2158" s="10"/>
      <c r="P2158" s="121"/>
    </row>
    <row r="2159" spans="1:36" s="76" customFormat="1" x14ac:dyDescent="0.25">
      <c r="A2159" s="71"/>
      <c r="E2159" s="119"/>
      <c r="F2159" s="120"/>
      <c r="G2159" s="119"/>
      <c r="H2159" s="120"/>
      <c r="I2159" s="9"/>
      <c r="J2159" s="9"/>
      <c r="K2159" s="10"/>
      <c r="P2159" s="121"/>
    </row>
  </sheetData>
  <mergeCells count="821">
    <mergeCell ref="B443:B444"/>
    <mergeCell ref="C443:C444"/>
    <mergeCell ref="F443:F444"/>
    <mergeCell ref="G443:G444"/>
    <mergeCell ref="I443:I444"/>
    <mergeCell ref="I399:I438"/>
    <mergeCell ref="I325:I352"/>
    <mergeCell ref="H325:H352"/>
    <mergeCell ref="C325:C352"/>
    <mergeCell ref="B325:B352"/>
    <mergeCell ref="H357:H376"/>
    <mergeCell ref="H379:H384"/>
    <mergeCell ref="B399:B438"/>
    <mergeCell ref="C399:C438"/>
    <mergeCell ref="H399:H438"/>
    <mergeCell ref="B357:B396"/>
    <mergeCell ref="B397:B398"/>
    <mergeCell ref="G389:G390"/>
    <mergeCell ref="G391:G392"/>
    <mergeCell ref="G367:G368"/>
    <mergeCell ref="H377:H378"/>
    <mergeCell ref="B355:B356"/>
    <mergeCell ref="C355:C356"/>
    <mergeCell ref="F399:F416"/>
    <mergeCell ref="I169:I172"/>
    <mergeCell ref="I204:I205"/>
    <mergeCell ref="E245:E444"/>
    <mergeCell ref="G439:G440"/>
    <mergeCell ref="H208:H209"/>
    <mergeCell ref="G208:G209"/>
    <mergeCell ref="F208:F209"/>
    <mergeCell ref="E208:E209"/>
    <mergeCell ref="C208:C209"/>
    <mergeCell ref="G407:G408"/>
    <mergeCell ref="G409:G410"/>
    <mergeCell ref="G411:G412"/>
    <mergeCell ref="I357:I396"/>
    <mergeCell ref="F367:F396"/>
    <mergeCell ref="C357:C396"/>
    <mergeCell ref="C397:C398"/>
    <mergeCell ref="F397:F398"/>
    <mergeCell ref="G397:G398"/>
    <mergeCell ref="H397:H398"/>
    <mergeCell ref="G381:G382"/>
    <mergeCell ref="G383:G384"/>
    <mergeCell ref="G385:G386"/>
    <mergeCell ref="G387:G388"/>
    <mergeCell ref="G413:G414"/>
    <mergeCell ref="B208:B209"/>
    <mergeCell ref="B439:B442"/>
    <mergeCell ref="C439:C442"/>
    <mergeCell ref="F439:F442"/>
    <mergeCell ref="G441:G442"/>
    <mergeCell ref="H439:H442"/>
    <mergeCell ref="I439:I442"/>
    <mergeCell ref="I245:I320"/>
    <mergeCell ref="H34:H35"/>
    <mergeCell ref="H36:H37"/>
    <mergeCell ref="B54:B55"/>
    <mergeCell ref="C54:C55"/>
    <mergeCell ref="G54:G55"/>
    <mergeCell ref="H54:H55"/>
    <mergeCell ref="B52:B53"/>
    <mergeCell ref="C52:C53"/>
    <mergeCell ref="G52:G53"/>
    <mergeCell ref="H52:H53"/>
    <mergeCell ref="E48:E55"/>
    <mergeCell ref="F48:F55"/>
    <mergeCell ref="G48:G49"/>
    <mergeCell ref="H48:H49"/>
    <mergeCell ref="B48:B51"/>
    <mergeCell ref="C48:C51"/>
    <mergeCell ref="H50:H51"/>
    <mergeCell ref="G50:G51"/>
    <mergeCell ref="H463:H464"/>
    <mergeCell ref="H465:H466"/>
    <mergeCell ref="H467:H468"/>
    <mergeCell ref="H469:H470"/>
    <mergeCell ref="H471:H472"/>
    <mergeCell ref="H473:H474"/>
    <mergeCell ref="H475:H476"/>
    <mergeCell ref="F451:G452"/>
    <mergeCell ref="H451:H452"/>
    <mergeCell ref="F437:F438"/>
    <mergeCell ref="F417:F436"/>
    <mergeCell ref="G415:G416"/>
    <mergeCell ref="G393:G394"/>
    <mergeCell ref="G395:G396"/>
    <mergeCell ref="H385:H396"/>
    <mergeCell ref="G369:G370"/>
    <mergeCell ref="G371:G372"/>
    <mergeCell ref="G373:G374"/>
    <mergeCell ref="G375:G378"/>
    <mergeCell ref="G379:G380"/>
    <mergeCell ref="G405:G406"/>
    <mergeCell ref="G355:G356"/>
    <mergeCell ref="E453:E476"/>
    <mergeCell ref="C453:C474"/>
    <mergeCell ref="C475:C476"/>
    <mergeCell ref="H455:H456"/>
    <mergeCell ref="H457:H458"/>
    <mergeCell ref="H459:H460"/>
    <mergeCell ref="H461:H462"/>
    <mergeCell ref="B453:B476"/>
    <mergeCell ref="F463:G464"/>
    <mergeCell ref="F465:G466"/>
    <mergeCell ref="F467:G468"/>
    <mergeCell ref="F469:G470"/>
    <mergeCell ref="F471:G472"/>
    <mergeCell ref="F473:G474"/>
    <mergeCell ref="F475:F476"/>
    <mergeCell ref="G475:G476"/>
    <mergeCell ref="G455:G456"/>
    <mergeCell ref="G457:G458"/>
    <mergeCell ref="F457:F458"/>
    <mergeCell ref="F459:G460"/>
    <mergeCell ref="F461:G462"/>
    <mergeCell ref="F453:G454"/>
    <mergeCell ref="H453:H454"/>
    <mergeCell ref="F455:F456"/>
    <mergeCell ref="B445:B446"/>
    <mergeCell ref="C445:C446"/>
    <mergeCell ref="E445:E446"/>
    <mergeCell ref="F445:F446"/>
    <mergeCell ref="G445:G446"/>
    <mergeCell ref="H445:H446"/>
    <mergeCell ref="F447:G448"/>
    <mergeCell ref="F449:G450"/>
    <mergeCell ref="H447:H448"/>
    <mergeCell ref="H449:H450"/>
    <mergeCell ref="C447:C452"/>
    <mergeCell ref="E447:E451"/>
    <mergeCell ref="G399:G400"/>
    <mergeCell ref="G401:G402"/>
    <mergeCell ref="G403:G404"/>
    <mergeCell ref="H355:H356"/>
    <mergeCell ref="G365:G366"/>
    <mergeCell ref="F355:F366"/>
    <mergeCell ref="G437:G438"/>
    <mergeCell ref="G435:G436"/>
    <mergeCell ref="G433:G434"/>
    <mergeCell ref="G417:G418"/>
    <mergeCell ref="G419:G420"/>
    <mergeCell ref="G421:G422"/>
    <mergeCell ref="G423:G424"/>
    <mergeCell ref="G425:G426"/>
    <mergeCell ref="G427:G428"/>
    <mergeCell ref="G429:G430"/>
    <mergeCell ref="G431:G432"/>
    <mergeCell ref="G357:G358"/>
    <mergeCell ref="G359:G360"/>
    <mergeCell ref="G361:G362"/>
    <mergeCell ref="G363:G364"/>
    <mergeCell ref="G349:G350"/>
    <mergeCell ref="G351:G352"/>
    <mergeCell ref="G353:G354"/>
    <mergeCell ref="H353:H354"/>
    <mergeCell ref="F345:F354"/>
    <mergeCell ref="B353:B354"/>
    <mergeCell ref="C353:C354"/>
    <mergeCell ref="G339:G340"/>
    <mergeCell ref="G341:G342"/>
    <mergeCell ref="F331:F344"/>
    <mergeCell ref="G343:G344"/>
    <mergeCell ref="G345:G346"/>
    <mergeCell ref="G347:G348"/>
    <mergeCell ref="G325:G326"/>
    <mergeCell ref="G327:G328"/>
    <mergeCell ref="F325:F330"/>
    <mergeCell ref="G329:G330"/>
    <mergeCell ref="G331:G332"/>
    <mergeCell ref="G333:G334"/>
    <mergeCell ref="G335:G336"/>
    <mergeCell ref="G337:G338"/>
    <mergeCell ref="B321:B322"/>
    <mergeCell ref="C321:C322"/>
    <mergeCell ref="F305:F322"/>
    <mergeCell ref="G321:G322"/>
    <mergeCell ref="H321:H322"/>
    <mergeCell ref="B323:B324"/>
    <mergeCell ref="F323:F324"/>
    <mergeCell ref="C323:C324"/>
    <mergeCell ref="G323:G324"/>
    <mergeCell ref="H323:H324"/>
    <mergeCell ref="G305:G306"/>
    <mergeCell ref="G307:G308"/>
    <mergeCell ref="G309:G310"/>
    <mergeCell ref="G311:G312"/>
    <mergeCell ref="G313:G314"/>
    <mergeCell ref="G315:G316"/>
    <mergeCell ref="G317:G318"/>
    <mergeCell ref="G319:G320"/>
    <mergeCell ref="B245:B320"/>
    <mergeCell ref="C245:C320"/>
    <mergeCell ref="F301:F304"/>
    <mergeCell ref="G283:G284"/>
    <mergeCell ref="G285:G286"/>
    <mergeCell ref="G287:G288"/>
    <mergeCell ref="G291:G292"/>
    <mergeCell ref="G293:G294"/>
    <mergeCell ref="G295:G296"/>
    <mergeCell ref="G297:G298"/>
    <mergeCell ref="G299:G300"/>
    <mergeCell ref="H245:H320"/>
    <mergeCell ref="G251:G252"/>
    <mergeCell ref="G253:G254"/>
    <mergeCell ref="G255:G256"/>
    <mergeCell ref="G257:G258"/>
    <mergeCell ref="G259:G260"/>
    <mergeCell ref="G261:G262"/>
    <mergeCell ref="F283:F300"/>
    <mergeCell ref="G301:G302"/>
    <mergeCell ref="G303:G304"/>
    <mergeCell ref="G269:G270"/>
    <mergeCell ref="G271:G272"/>
    <mergeCell ref="G273:G274"/>
    <mergeCell ref="G275:G276"/>
    <mergeCell ref="G277:G278"/>
    <mergeCell ref="G279:G280"/>
    <mergeCell ref="G281:G282"/>
    <mergeCell ref="G289:G290"/>
    <mergeCell ref="B242:B243"/>
    <mergeCell ref="C242:C243"/>
    <mergeCell ref="E242:E243"/>
    <mergeCell ref="F242:F243"/>
    <mergeCell ref="G242:G243"/>
    <mergeCell ref="H242:H243"/>
    <mergeCell ref="G263:G264"/>
    <mergeCell ref="G265:G266"/>
    <mergeCell ref="G267:G268"/>
    <mergeCell ref="F245:F282"/>
    <mergeCell ref="G245:G246"/>
    <mergeCell ref="G247:G248"/>
    <mergeCell ref="G249:G250"/>
    <mergeCell ref="B238:B239"/>
    <mergeCell ref="E238:E239"/>
    <mergeCell ref="C238:C239"/>
    <mergeCell ref="F238:F239"/>
    <mergeCell ref="G238:G239"/>
    <mergeCell ref="H238:H239"/>
    <mergeCell ref="H240:H241"/>
    <mergeCell ref="G240:G241"/>
    <mergeCell ref="F240:F241"/>
    <mergeCell ref="E240:E241"/>
    <mergeCell ref="C240:C241"/>
    <mergeCell ref="B240:B241"/>
    <mergeCell ref="B229:B234"/>
    <mergeCell ref="C229:C234"/>
    <mergeCell ref="E229:E234"/>
    <mergeCell ref="F229:F234"/>
    <mergeCell ref="G229:G230"/>
    <mergeCell ref="G231:G232"/>
    <mergeCell ref="G233:G234"/>
    <mergeCell ref="H229:H234"/>
    <mergeCell ref="B236:B237"/>
    <mergeCell ref="C236:C237"/>
    <mergeCell ref="E236:E237"/>
    <mergeCell ref="G236:G237"/>
    <mergeCell ref="F236:F237"/>
    <mergeCell ref="H236:H237"/>
    <mergeCell ref="B225:B226"/>
    <mergeCell ref="E225:E226"/>
    <mergeCell ref="C225:C226"/>
    <mergeCell ref="F225:F226"/>
    <mergeCell ref="H225:H226"/>
    <mergeCell ref="G225:G226"/>
    <mergeCell ref="B227:B228"/>
    <mergeCell ref="E227:E228"/>
    <mergeCell ref="C227:C228"/>
    <mergeCell ref="G227:G228"/>
    <mergeCell ref="H227:H228"/>
    <mergeCell ref="F227:F228"/>
    <mergeCell ref="B220:B221"/>
    <mergeCell ref="C220:C221"/>
    <mergeCell ref="E220:E221"/>
    <mergeCell ref="G220:G221"/>
    <mergeCell ref="F220:F221"/>
    <mergeCell ref="H220:H221"/>
    <mergeCell ref="H222:H223"/>
    <mergeCell ref="G222:G223"/>
    <mergeCell ref="F222:F223"/>
    <mergeCell ref="E222:E223"/>
    <mergeCell ref="C222:C223"/>
    <mergeCell ref="B222:B223"/>
    <mergeCell ref="B215:B216"/>
    <mergeCell ref="C215:C216"/>
    <mergeCell ref="E215:E216"/>
    <mergeCell ref="F215:F216"/>
    <mergeCell ref="G215:G216"/>
    <mergeCell ref="H215:H216"/>
    <mergeCell ref="H217:H218"/>
    <mergeCell ref="G217:G218"/>
    <mergeCell ref="F217:F218"/>
    <mergeCell ref="E217:E218"/>
    <mergeCell ref="C217:C218"/>
    <mergeCell ref="B217:B218"/>
    <mergeCell ref="B210:B211"/>
    <mergeCell ref="C210:C211"/>
    <mergeCell ref="E210:E211"/>
    <mergeCell ref="F210:F211"/>
    <mergeCell ref="G210:G211"/>
    <mergeCell ref="H210:H211"/>
    <mergeCell ref="B212:B213"/>
    <mergeCell ref="C212:C213"/>
    <mergeCell ref="E212:E213"/>
    <mergeCell ref="F212:F213"/>
    <mergeCell ref="G212:G213"/>
    <mergeCell ref="H212:H213"/>
    <mergeCell ref="B206:B207"/>
    <mergeCell ref="H206:H207"/>
    <mergeCell ref="G206:G207"/>
    <mergeCell ref="F206:F207"/>
    <mergeCell ref="E206:E207"/>
    <mergeCell ref="C206:C207"/>
    <mergeCell ref="H204:H205"/>
    <mergeCell ref="G204:G205"/>
    <mergeCell ref="F204:F205"/>
    <mergeCell ref="E204:E205"/>
    <mergeCell ref="C204:C205"/>
    <mergeCell ref="B204:B205"/>
    <mergeCell ref="B202:B203"/>
    <mergeCell ref="C202:C203"/>
    <mergeCell ref="E202:E203"/>
    <mergeCell ref="F202:F203"/>
    <mergeCell ref="G202:G203"/>
    <mergeCell ref="H202:H203"/>
    <mergeCell ref="E196:E199"/>
    <mergeCell ref="G196:G199"/>
    <mergeCell ref="F196:F199"/>
    <mergeCell ref="H196:H197"/>
    <mergeCell ref="H198:H199"/>
    <mergeCell ref="B200:B201"/>
    <mergeCell ref="C200:C201"/>
    <mergeCell ref="E200:E201"/>
    <mergeCell ref="F200:F201"/>
    <mergeCell ref="G200:G201"/>
    <mergeCell ref="H200:H201"/>
    <mergeCell ref="F189:F190"/>
    <mergeCell ref="E189:E190"/>
    <mergeCell ref="C189:C190"/>
    <mergeCell ref="B191:B194"/>
    <mergeCell ref="C191:C194"/>
    <mergeCell ref="E191:E194"/>
    <mergeCell ref="F191:F194"/>
    <mergeCell ref="G191:G194"/>
    <mergeCell ref="H191:H192"/>
    <mergeCell ref="H193:H194"/>
    <mergeCell ref="B185:B186"/>
    <mergeCell ref="B187:B188"/>
    <mergeCell ref="B189:B190"/>
    <mergeCell ref="E181:E182"/>
    <mergeCell ref="F181:F182"/>
    <mergeCell ref="H181:H182"/>
    <mergeCell ref="G181:G182"/>
    <mergeCell ref="H183:H184"/>
    <mergeCell ref="G183:G184"/>
    <mergeCell ref="F183:F184"/>
    <mergeCell ref="E183:E184"/>
    <mergeCell ref="C183:C184"/>
    <mergeCell ref="C185:C186"/>
    <mergeCell ref="E185:E186"/>
    <mergeCell ref="F185:F186"/>
    <mergeCell ref="G185:G186"/>
    <mergeCell ref="H185:H186"/>
    <mergeCell ref="C187:C188"/>
    <mergeCell ref="E187:E188"/>
    <mergeCell ref="F187:F188"/>
    <mergeCell ref="G187:G188"/>
    <mergeCell ref="H187:H188"/>
    <mergeCell ref="H189:H190"/>
    <mergeCell ref="G189:G190"/>
    <mergeCell ref="B179:B180"/>
    <mergeCell ref="B181:B182"/>
    <mergeCell ref="C179:C180"/>
    <mergeCell ref="C181:C182"/>
    <mergeCell ref="E179:E180"/>
    <mergeCell ref="F179:F180"/>
    <mergeCell ref="G179:G180"/>
    <mergeCell ref="H179:H180"/>
    <mergeCell ref="B183:B184"/>
    <mergeCell ref="B174:B175"/>
    <mergeCell ref="C174:C175"/>
    <mergeCell ref="B176:B177"/>
    <mergeCell ref="C176:C177"/>
    <mergeCell ref="E174:E177"/>
    <mergeCell ref="F174:F177"/>
    <mergeCell ref="G174:G177"/>
    <mergeCell ref="H174:H175"/>
    <mergeCell ref="H176:H177"/>
    <mergeCell ref="H169:H170"/>
    <mergeCell ref="G169:G170"/>
    <mergeCell ref="C169:C170"/>
    <mergeCell ref="B169:B170"/>
    <mergeCell ref="B171:B172"/>
    <mergeCell ref="C171:C172"/>
    <mergeCell ref="E169:E172"/>
    <mergeCell ref="F169:F172"/>
    <mergeCell ref="G171:G172"/>
    <mergeCell ref="H171:H172"/>
    <mergeCell ref="B165:B166"/>
    <mergeCell ref="C165:C166"/>
    <mergeCell ref="E163:E166"/>
    <mergeCell ref="F163:F166"/>
    <mergeCell ref="G163:G166"/>
    <mergeCell ref="H165:H166"/>
    <mergeCell ref="B167:B168"/>
    <mergeCell ref="C167:C168"/>
    <mergeCell ref="E167:E168"/>
    <mergeCell ref="F167:F168"/>
    <mergeCell ref="G167:G168"/>
    <mergeCell ref="H167:H168"/>
    <mergeCell ref="B161:B162"/>
    <mergeCell ref="E161:E162"/>
    <mergeCell ref="C161:C162"/>
    <mergeCell ref="F161:F162"/>
    <mergeCell ref="G161:G162"/>
    <mergeCell ref="H161:H162"/>
    <mergeCell ref="B163:B164"/>
    <mergeCell ref="C163:C164"/>
    <mergeCell ref="H163:H164"/>
    <mergeCell ref="H155:H156"/>
    <mergeCell ref="B155:B158"/>
    <mergeCell ref="C155:C158"/>
    <mergeCell ref="H157:H158"/>
    <mergeCell ref="B159:B160"/>
    <mergeCell ref="E155:E160"/>
    <mergeCell ref="C159:C160"/>
    <mergeCell ref="F155:F160"/>
    <mergeCell ref="G155:G160"/>
    <mergeCell ref="H159:H160"/>
    <mergeCell ref="B150:B151"/>
    <mergeCell ref="E150:E151"/>
    <mergeCell ref="C150:C151"/>
    <mergeCell ref="F150:F151"/>
    <mergeCell ref="H150:H151"/>
    <mergeCell ref="G150:G151"/>
    <mergeCell ref="B152:B153"/>
    <mergeCell ref="E152:E153"/>
    <mergeCell ref="C152:C153"/>
    <mergeCell ref="F152:F153"/>
    <mergeCell ref="G152:G153"/>
    <mergeCell ref="H152:H153"/>
    <mergeCell ref="B146:B147"/>
    <mergeCell ref="C146:C147"/>
    <mergeCell ref="B148:B149"/>
    <mergeCell ref="E148:E149"/>
    <mergeCell ref="C148:C149"/>
    <mergeCell ref="F148:F149"/>
    <mergeCell ref="G148:G149"/>
    <mergeCell ref="H148:H149"/>
    <mergeCell ref="B142:B143"/>
    <mergeCell ref="C142:C143"/>
    <mergeCell ref="E142:E143"/>
    <mergeCell ref="F142:F143"/>
    <mergeCell ref="G142:G143"/>
    <mergeCell ref="H142:H143"/>
    <mergeCell ref="B144:B145"/>
    <mergeCell ref="C144:C145"/>
    <mergeCell ref="E144:E145"/>
    <mergeCell ref="F144:F145"/>
    <mergeCell ref="G144:G145"/>
    <mergeCell ref="H144:H145"/>
    <mergeCell ref="B138:B139"/>
    <mergeCell ref="C138:C139"/>
    <mergeCell ref="G138:G139"/>
    <mergeCell ref="H138:H139"/>
    <mergeCell ref="B140:B141"/>
    <mergeCell ref="C140:C141"/>
    <mergeCell ref="F138:F141"/>
    <mergeCell ref="E138:E141"/>
    <mergeCell ref="G140:G141"/>
    <mergeCell ref="H140:H141"/>
    <mergeCell ref="B133:B134"/>
    <mergeCell ref="C133:C134"/>
    <mergeCell ref="E133:E134"/>
    <mergeCell ref="F133:F134"/>
    <mergeCell ref="G133:G134"/>
    <mergeCell ref="H133:H134"/>
    <mergeCell ref="B136:B137"/>
    <mergeCell ref="C136:C137"/>
    <mergeCell ref="E136:E137"/>
    <mergeCell ref="F136:F137"/>
    <mergeCell ref="G136:G137"/>
    <mergeCell ref="H136:H137"/>
    <mergeCell ref="B125:B126"/>
    <mergeCell ref="B127:B128"/>
    <mergeCell ref="B129:B130"/>
    <mergeCell ref="B131:B132"/>
    <mergeCell ref="C131:C132"/>
    <mergeCell ref="E131:E132"/>
    <mergeCell ref="F131:F132"/>
    <mergeCell ref="E125:E126"/>
    <mergeCell ref="E127:E128"/>
    <mergeCell ref="E129:E130"/>
    <mergeCell ref="F125:F126"/>
    <mergeCell ref="F127:F128"/>
    <mergeCell ref="F129:F130"/>
    <mergeCell ref="C125:C126"/>
    <mergeCell ref="C127:C128"/>
    <mergeCell ref="C129:C130"/>
    <mergeCell ref="B116:B117"/>
    <mergeCell ref="C116:C117"/>
    <mergeCell ref="E116:E117"/>
    <mergeCell ref="F116:F117"/>
    <mergeCell ref="G116:G117"/>
    <mergeCell ref="H116:H117"/>
    <mergeCell ref="G114:G115"/>
    <mergeCell ref="B108:B115"/>
    <mergeCell ref="C108:C115"/>
    <mergeCell ref="H108:H109"/>
    <mergeCell ref="H110:H111"/>
    <mergeCell ref="H112:H113"/>
    <mergeCell ref="H114:H115"/>
    <mergeCell ref="G108:G111"/>
    <mergeCell ref="B106:B107"/>
    <mergeCell ref="C106:C107"/>
    <mergeCell ref="E106:E107"/>
    <mergeCell ref="F106:F107"/>
    <mergeCell ref="G106:G107"/>
    <mergeCell ref="H106:H107"/>
    <mergeCell ref="G112:G113"/>
    <mergeCell ref="H102:H103"/>
    <mergeCell ref="G102:G103"/>
    <mergeCell ref="F102:F103"/>
    <mergeCell ref="E102:E103"/>
    <mergeCell ref="C102:C103"/>
    <mergeCell ref="B102:B103"/>
    <mergeCell ref="B104:B105"/>
    <mergeCell ref="C104:C105"/>
    <mergeCell ref="E104:E105"/>
    <mergeCell ref="F104:F105"/>
    <mergeCell ref="G104:G105"/>
    <mergeCell ref="H104:H105"/>
    <mergeCell ref="E108:E115"/>
    <mergeCell ref="F108:F115"/>
    <mergeCell ref="H98:H99"/>
    <mergeCell ref="G98:G99"/>
    <mergeCell ref="F98:F99"/>
    <mergeCell ref="E98:E99"/>
    <mergeCell ref="C98:C99"/>
    <mergeCell ref="B98:B99"/>
    <mergeCell ref="B100:B101"/>
    <mergeCell ref="C100:C101"/>
    <mergeCell ref="E100:E101"/>
    <mergeCell ref="F100:F101"/>
    <mergeCell ref="G100:G101"/>
    <mergeCell ref="H100:H101"/>
    <mergeCell ref="B94:B95"/>
    <mergeCell ref="C94:C95"/>
    <mergeCell ref="E94:E95"/>
    <mergeCell ref="F94:F95"/>
    <mergeCell ref="G94:G95"/>
    <mergeCell ref="H94:H95"/>
    <mergeCell ref="B96:B97"/>
    <mergeCell ref="C96:C97"/>
    <mergeCell ref="E96:E97"/>
    <mergeCell ref="F96:F97"/>
    <mergeCell ref="G96:G97"/>
    <mergeCell ref="H96:H97"/>
    <mergeCell ref="H86:H87"/>
    <mergeCell ref="H88:H89"/>
    <mergeCell ref="B90:B91"/>
    <mergeCell ref="C90:C91"/>
    <mergeCell ref="E90:E91"/>
    <mergeCell ref="F90:F91"/>
    <mergeCell ref="G90:G91"/>
    <mergeCell ref="H90:H91"/>
    <mergeCell ref="B92:B93"/>
    <mergeCell ref="C92:C93"/>
    <mergeCell ref="E92:E93"/>
    <mergeCell ref="F92:F93"/>
    <mergeCell ref="G92:G93"/>
    <mergeCell ref="H92:H93"/>
    <mergeCell ref="B82:B83"/>
    <mergeCell ref="C82:C83"/>
    <mergeCell ref="E82:E83"/>
    <mergeCell ref="F82:F83"/>
    <mergeCell ref="G82:G83"/>
    <mergeCell ref="H82:H83"/>
    <mergeCell ref="B84:B85"/>
    <mergeCell ref="C84:C85"/>
    <mergeCell ref="E84:E85"/>
    <mergeCell ref="F84:F85"/>
    <mergeCell ref="G84:G85"/>
    <mergeCell ref="H84:H85"/>
    <mergeCell ref="B78:B79"/>
    <mergeCell ref="C78:C79"/>
    <mergeCell ref="E78:E79"/>
    <mergeCell ref="F78:F79"/>
    <mergeCell ref="G78:G79"/>
    <mergeCell ref="H78:H79"/>
    <mergeCell ref="B80:B81"/>
    <mergeCell ref="C80:C81"/>
    <mergeCell ref="E80:E81"/>
    <mergeCell ref="F80:F81"/>
    <mergeCell ref="G80:G81"/>
    <mergeCell ref="H80:H81"/>
    <mergeCell ref="E72:E73"/>
    <mergeCell ref="F72:F73"/>
    <mergeCell ref="G72:G73"/>
    <mergeCell ref="H72:H73"/>
    <mergeCell ref="B76:B77"/>
    <mergeCell ref="C76:C77"/>
    <mergeCell ref="B74:B75"/>
    <mergeCell ref="C74:C75"/>
    <mergeCell ref="E74:E75"/>
    <mergeCell ref="F74:F75"/>
    <mergeCell ref="G74:G75"/>
    <mergeCell ref="H74:H75"/>
    <mergeCell ref="E76:E77"/>
    <mergeCell ref="F76:F77"/>
    <mergeCell ref="G76:G77"/>
    <mergeCell ref="H76:H77"/>
    <mergeCell ref="H68:H69"/>
    <mergeCell ref="B70:B71"/>
    <mergeCell ref="C70:C71"/>
    <mergeCell ref="E70:E71"/>
    <mergeCell ref="F70:F71"/>
    <mergeCell ref="G70:G71"/>
    <mergeCell ref="H70:H71"/>
    <mergeCell ref="E64:E65"/>
    <mergeCell ref="F64:F65"/>
    <mergeCell ref="H64:H65"/>
    <mergeCell ref="G64:G65"/>
    <mergeCell ref="B66:B67"/>
    <mergeCell ref="C66:C67"/>
    <mergeCell ref="E66:E67"/>
    <mergeCell ref="F66:F67"/>
    <mergeCell ref="G66:G67"/>
    <mergeCell ref="H66:H67"/>
    <mergeCell ref="G40:G41"/>
    <mergeCell ref="B46:B47"/>
    <mergeCell ref="C46:C47"/>
    <mergeCell ref="E46:E47"/>
    <mergeCell ref="H46:H47"/>
    <mergeCell ref="G46:G47"/>
    <mergeCell ref="F46:F47"/>
    <mergeCell ref="G42:G43"/>
    <mergeCell ref="H42:H43"/>
    <mergeCell ref="C40:C43"/>
    <mergeCell ref="B40:B43"/>
    <mergeCell ref="E40:E45"/>
    <mergeCell ref="C44:C45"/>
    <mergeCell ref="B44:B45"/>
    <mergeCell ref="F40:F45"/>
    <mergeCell ref="G44:G45"/>
    <mergeCell ref="H44:H45"/>
    <mergeCell ref="H30:H31"/>
    <mergeCell ref="E30:E33"/>
    <mergeCell ref="F30:F33"/>
    <mergeCell ref="G32:G33"/>
    <mergeCell ref="H32:H33"/>
    <mergeCell ref="B26:B27"/>
    <mergeCell ref="C26:C27"/>
    <mergeCell ref="E26:E27"/>
    <mergeCell ref="F26:F27"/>
    <mergeCell ref="G26:G27"/>
    <mergeCell ref="H26:H27"/>
    <mergeCell ref="B28:B29"/>
    <mergeCell ref="C28:C29"/>
    <mergeCell ref="E28:E29"/>
    <mergeCell ref="H28:H29"/>
    <mergeCell ref="G28:G29"/>
    <mergeCell ref="F28:F29"/>
    <mergeCell ref="C30:C31"/>
    <mergeCell ref="C32:C33"/>
    <mergeCell ref="B30:B31"/>
    <mergeCell ref="B32:B33"/>
    <mergeCell ref="G30:G31"/>
    <mergeCell ref="B17:B18"/>
    <mergeCell ref="H19:H20"/>
    <mergeCell ref="B22:B23"/>
    <mergeCell ref="C22:C23"/>
    <mergeCell ref="E22:E23"/>
    <mergeCell ref="F22:F23"/>
    <mergeCell ref="H22:H23"/>
    <mergeCell ref="G22:G23"/>
    <mergeCell ref="B24:B25"/>
    <mergeCell ref="C24:C25"/>
    <mergeCell ref="E24:E25"/>
    <mergeCell ref="F24:F25"/>
    <mergeCell ref="G24:G25"/>
    <mergeCell ref="H24:H25"/>
    <mergeCell ref="H17:H18"/>
    <mergeCell ref="B19:B20"/>
    <mergeCell ref="C19:C20"/>
    <mergeCell ref="E19:E20"/>
    <mergeCell ref="F19:F20"/>
    <mergeCell ref="G19:G20"/>
    <mergeCell ref="F9:F10"/>
    <mergeCell ref="G9:G10"/>
    <mergeCell ref="B12:B13"/>
    <mergeCell ref="C12:C13"/>
    <mergeCell ref="E12:E13"/>
    <mergeCell ref="F12:F13"/>
    <mergeCell ref="G12:G13"/>
    <mergeCell ref="B15:B16"/>
    <mergeCell ref="C15:C16"/>
    <mergeCell ref="E15:E16"/>
    <mergeCell ref="F15:F16"/>
    <mergeCell ref="G15:G16"/>
    <mergeCell ref="H60:H61"/>
    <mergeCell ref="H62:H63"/>
    <mergeCell ref="B64:B65"/>
    <mergeCell ref="C64:C65"/>
    <mergeCell ref="A56:A58"/>
    <mergeCell ref="A34:A37"/>
    <mergeCell ref="G34:G37"/>
    <mergeCell ref="B34:B37"/>
    <mergeCell ref="C34:C37"/>
    <mergeCell ref="B38:B39"/>
    <mergeCell ref="C38:C39"/>
    <mergeCell ref="E34:E39"/>
    <mergeCell ref="F34:F39"/>
    <mergeCell ref="G38:G39"/>
    <mergeCell ref="G56:G57"/>
    <mergeCell ref="H56:H57"/>
    <mergeCell ref="B56:B59"/>
    <mergeCell ref="C56:C59"/>
    <mergeCell ref="F56:F59"/>
    <mergeCell ref="E56:E59"/>
    <mergeCell ref="G58:G59"/>
    <mergeCell ref="H58:H59"/>
    <mergeCell ref="H38:H39"/>
    <mergeCell ref="H40:H41"/>
    <mergeCell ref="E60:E63"/>
    <mergeCell ref="B60:B63"/>
    <mergeCell ref="C60:C63"/>
    <mergeCell ref="E146:E147"/>
    <mergeCell ref="F146:F147"/>
    <mergeCell ref="G146:G147"/>
    <mergeCell ref="B86:B89"/>
    <mergeCell ref="C86:C89"/>
    <mergeCell ref="E86:E89"/>
    <mergeCell ref="F86:F89"/>
    <mergeCell ref="G86:G89"/>
    <mergeCell ref="E118:E119"/>
    <mergeCell ref="F118:F119"/>
    <mergeCell ref="G118:G119"/>
    <mergeCell ref="G62:G63"/>
    <mergeCell ref="F60:F63"/>
    <mergeCell ref="C68:C69"/>
    <mergeCell ref="B68:B69"/>
    <mergeCell ref="E68:E69"/>
    <mergeCell ref="G68:G69"/>
    <mergeCell ref="F68:F69"/>
    <mergeCell ref="G60:G61"/>
    <mergeCell ref="B72:B73"/>
    <mergeCell ref="C72:C73"/>
    <mergeCell ref="B118:B119"/>
    <mergeCell ref="C118:C119"/>
    <mergeCell ref="A120:K120"/>
    <mergeCell ref="A135:K135"/>
    <mergeCell ref="A224:K224"/>
    <mergeCell ref="H146:H147"/>
    <mergeCell ref="A154:K154"/>
    <mergeCell ref="A174:A175"/>
    <mergeCell ref="A178:K178"/>
    <mergeCell ref="H131:H132"/>
    <mergeCell ref="H129:H130"/>
    <mergeCell ref="H118:H119"/>
    <mergeCell ref="B121:B122"/>
    <mergeCell ref="E121:E122"/>
    <mergeCell ref="C121:C122"/>
    <mergeCell ref="F121:F122"/>
    <mergeCell ref="G121:G122"/>
    <mergeCell ref="H121:H122"/>
    <mergeCell ref="B123:B124"/>
    <mergeCell ref="C123:C124"/>
    <mergeCell ref="E123:E124"/>
    <mergeCell ref="G123:G124"/>
    <mergeCell ref="F123:F124"/>
    <mergeCell ref="H123:H124"/>
    <mergeCell ref="A4:K4"/>
    <mergeCell ref="A5:A7"/>
    <mergeCell ref="A11:K11"/>
    <mergeCell ref="A21:K21"/>
    <mergeCell ref="B2:D2"/>
    <mergeCell ref="E2:E3"/>
    <mergeCell ref="H5:H6"/>
    <mergeCell ref="H7:H8"/>
    <mergeCell ref="H9:H10"/>
    <mergeCell ref="A14:K14"/>
    <mergeCell ref="H12:H13"/>
    <mergeCell ref="H15:H16"/>
    <mergeCell ref="C17:C18"/>
    <mergeCell ref="E17:E18"/>
    <mergeCell ref="F17:F18"/>
    <mergeCell ref="G17:G18"/>
    <mergeCell ref="B5:B8"/>
    <mergeCell ref="C5:C8"/>
    <mergeCell ref="E5:E8"/>
    <mergeCell ref="F5:F8"/>
    <mergeCell ref="G5:G8"/>
    <mergeCell ref="B9:B10"/>
    <mergeCell ref="C9:C10"/>
    <mergeCell ref="E9:E10"/>
    <mergeCell ref="B1:K1"/>
    <mergeCell ref="A244:K244"/>
    <mergeCell ref="A447:A451"/>
    <mergeCell ref="A235:K235"/>
    <mergeCell ref="A173:K173"/>
    <mergeCell ref="A214:K214"/>
    <mergeCell ref="A219:K219"/>
    <mergeCell ref="A196:A198"/>
    <mergeCell ref="A191:A193"/>
    <mergeCell ref="B196:B199"/>
    <mergeCell ref="C196:C199"/>
    <mergeCell ref="B195:K195"/>
    <mergeCell ref="H125:H126"/>
    <mergeCell ref="H127:H128"/>
    <mergeCell ref="G125:G126"/>
    <mergeCell ref="G127:G128"/>
    <mergeCell ref="G129:G130"/>
    <mergeCell ref="G131:G132"/>
    <mergeCell ref="I2:I3"/>
    <mergeCell ref="J2:K2"/>
    <mergeCell ref="B447:B452"/>
    <mergeCell ref="F2:G2"/>
    <mergeCell ref="H2:H3"/>
    <mergeCell ref="A2:A3"/>
  </mergeCells>
  <printOptions horizontalCentered="1"/>
  <pageMargins left="0.31496062992125984" right="0.31496062992125984" top="0.15748031496062992" bottom="0.15748031496062992" header="0.31496062992125984" footer="0.31496062992125984"/>
  <pageSetup paperSize="9" scale="75" fitToHeight="1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ХВС</vt:lpstr>
      <vt:lpstr>ХВС!Область_печати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Владимировна НОВОЖИЛОВА</dc:creator>
  <cp:lastModifiedBy>Ирина Юрьевна КОМИССАРОВА</cp:lastModifiedBy>
  <cp:lastPrinted>2023-10-23T13:30:28Z</cp:lastPrinted>
  <dcterms:created xsi:type="dcterms:W3CDTF">2015-06-24T08:29:00Z</dcterms:created>
  <dcterms:modified xsi:type="dcterms:W3CDTF">2024-03-26T06:21:06Z</dcterms:modified>
</cp:coreProperties>
</file>