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40" yWindow="285" windowWidth="13260" windowHeight="7140"/>
  </bookViews>
  <sheets>
    <sheet name="Тепло" sheetId="1" r:id="rId1"/>
    <sheet name="ГВС" sheetId="2" r:id="rId2"/>
  </sheets>
  <definedNames>
    <definedName name="_xlnm._FilterDatabase" localSheetId="1" hidden="1">ГВС!$A$2:$M$3622</definedName>
    <definedName name="_xlnm._FilterDatabase" localSheetId="0" hidden="1">Тепло!$A$2:$XAR$1575</definedName>
    <definedName name="Z_0CF34D42_55A0_4679_A0FD_805C03EF406C_.wvu.FilterData" localSheetId="1" hidden="1">ГВС!$A$2:$M$3622</definedName>
    <definedName name="Z_0CF34D42_55A0_4679_A0FD_805C03EF406C_.wvu.FilterData" localSheetId="0" hidden="1">Тепло!$A$2:$XAR$1574</definedName>
    <definedName name="Z_0D2A303A_D36A_440E_B4BF_E4208E2ED7CC_.wvu.FilterData" localSheetId="1" hidden="1">ГВС!$A$2:$M$3622</definedName>
    <definedName name="Z_0D2A303A_D36A_440E_B4BF_E4208E2ED7CC_.wvu.FilterData" localSheetId="0" hidden="1">Тепло!$A$2:$XAR$1574</definedName>
    <definedName name="Z_0E294D32_F20F_49C9_B3FC_1F6A616C1AC0_.wvu.FilterData" localSheetId="0" hidden="1">Тепло!$A$2:$XAR$1574</definedName>
    <definedName name="Z_11B7A0BC_7FC5_434D_BD6F_B32A4BCF438D_.wvu.FilterData" localSheetId="1" hidden="1">ГВС!$A$2:$M$3622</definedName>
    <definedName name="Z_18141529_886E_42B6_B2B5_699A40072E6D_.wvu.FilterData" localSheetId="1" hidden="1">ГВС!$A$2:$M$3622</definedName>
    <definedName name="Z_18141529_886E_42B6_B2B5_699A40072E6D_.wvu.FilterData" localSheetId="0" hidden="1">Тепло!$A$2:$XAR$1574</definedName>
    <definedName name="Z_1B15C875_F2D4_43A4_9F5F_D5E46661EB9A_.wvu.FilterData" localSheetId="0" hidden="1">Тепло!$A$2:$XAR$1574</definedName>
    <definedName name="Z_21D09B81_E0BF_4A44_B189_D96DE714D15E_.wvu.FilterData" localSheetId="1" hidden="1">ГВС!$A$2:$M$3622</definedName>
    <definedName name="Z_21D09B81_E0BF_4A44_B189_D96DE714D15E_.wvu.FilterData" localSheetId="0" hidden="1">Тепло!$A$2:$XAR$1574</definedName>
    <definedName name="Z_2C3B009F_8A21_4D23_9B46_97EB3F608948_.wvu.FilterData" localSheetId="1" hidden="1">ГВС!$A$2:$M$3622</definedName>
    <definedName name="Z_2C3B009F_8A21_4D23_9B46_97EB3F608948_.wvu.FilterData" localSheetId="0" hidden="1">Тепло!$A$2:$XAR$1574</definedName>
    <definedName name="Z_2DB49529_E0CE_4998_B46B_A22831BB69C1_.wvu.FilterData" localSheetId="1" hidden="1">ГВС!$A$2:$M$3622</definedName>
    <definedName name="Z_2DB49529_E0CE_4998_B46B_A22831BB69C1_.wvu.FilterData" localSheetId="0" hidden="1">Тепло!$A$2:$XAR$1574</definedName>
    <definedName name="Z_434E64B2_84D6_4A56_806F_C371B930F758_.wvu.Cols" localSheetId="1" hidden="1">ГВС!$H:$H</definedName>
    <definedName name="Z_434E64B2_84D6_4A56_806F_C371B930F758_.wvu.Cols" localSheetId="0" hidden="1">Тепло!$H:$H,Тепло!$J:$N</definedName>
    <definedName name="Z_434E64B2_84D6_4A56_806F_C371B930F758_.wvu.FilterData" localSheetId="1" hidden="1">ГВС!$A$2:$M$3622</definedName>
    <definedName name="Z_434E64B2_84D6_4A56_806F_C371B930F758_.wvu.FilterData" localSheetId="0" hidden="1">Тепло!$A$2:$XAR$1574</definedName>
    <definedName name="Z_434E64B2_84D6_4A56_806F_C371B930F758_.wvu.PrintArea" localSheetId="1" hidden="1">ГВС!$A$1:$M$23</definedName>
    <definedName name="Z_434E64B2_84D6_4A56_806F_C371B930F758_.wvu.PrintArea" localSheetId="0" hidden="1">Тепло!$A$1:$P$1482</definedName>
    <definedName name="Z_434E64B2_84D6_4A56_806F_C371B930F758_.wvu.PrintTitles" localSheetId="1" hidden="1">ГВС!$2:$4</definedName>
    <definedName name="Z_434E64B2_84D6_4A56_806F_C371B930F758_.wvu.PrintTitles" localSheetId="0" hidden="1">Тепло!$2:$3</definedName>
    <definedName name="Z_434E64B2_84D6_4A56_806F_C371B930F758_.wvu.Rows" localSheetId="1" hidden="1">ГВС!$1338:$1339,ГВС!#REF!</definedName>
    <definedName name="Z_46E99501_D810_44F9_A13A_EE51C8C4867C_.wvu.FilterData" localSheetId="1" hidden="1">ГВС!$A$2:$M$3622</definedName>
    <definedName name="Z_46E99501_D810_44F9_A13A_EE51C8C4867C_.wvu.FilterData" localSheetId="0" hidden="1">Тепло!$A$2:$XAR$1574</definedName>
    <definedName name="Z_4A738948_F85A_4CA5_AD68_49674119BE64_.wvu.FilterData" localSheetId="0" hidden="1">Тепло!$A$2:$XAR$1574</definedName>
    <definedName name="Z_59A9C21E_E3B9_4433_AC96_CF2CA91EF55B_.wvu.FilterData" localSheetId="1" hidden="1">ГВС!$A$2:$M$3622</definedName>
    <definedName name="Z_59A9C21E_E3B9_4433_AC96_CF2CA91EF55B_.wvu.FilterData" localSheetId="0" hidden="1">Тепло!$A$2:$XAR$1574</definedName>
    <definedName name="Z_5B9349D3_4FAA_4350_B3EA_0A35AA572FF8_.wvu.FilterData" localSheetId="1" hidden="1">ГВС!$A$2:$M$3622</definedName>
    <definedName name="Z_5B9349D3_4FAA_4350_B3EA_0A35AA572FF8_.wvu.FilterData" localSheetId="0" hidden="1">Тепло!$A$2:$XAR$1574</definedName>
    <definedName name="Z_5FD15A00_5A22_4E8D_B304_AAE97678B120_.wvu.FilterData" localSheetId="1" hidden="1">ГВС!$A$2:$M$3622</definedName>
    <definedName name="Z_5FD15A00_5A22_4E8D_B304_AAE97678B120_.wvu.FilterData" localSheetId="0" hidden="1">Тепло!$A$2:$XAR$1574</definedName>
    <definedName name="Z_60B01BB2_ACDF_49C2_B145_0B8EE17BFE62_.wvu.FilterData" localSheetId="0" hidden="1">Тепло!$A$2:$XAR$1574</definedName>
    <definedName name="Z_6AF88FAF_3A01_4DE2_96EA_B9F25BD2E75F_.wvu.FilterData" localSheetId="0" hidden="1">Тепло!$A$2:$XAR$1574</definedName>
    <definedName name="Z_74AA1FAC_9CCD_4379_B7AA_E4399E8E7A4E_.wvu.FilterData" localSheetId="1" hidden="1">ГВС!$A$2:$M$3622</definedName>
    <definedName name="Z_74AA1FAC_9CCD_4379_B7AA_E4399E8E7A4E_.wvu.FilterData" localSheetId="0" hidden="1">Тепло!$A$2:$XAR$1574</definedName>
    <definedName name="Z_7599A045_88A6_4CE0_898B_70C2F24ADCDD_.wvu.FilterData" localSheetId="0" hidden="1">Тепло!$A$2:$XAR$1574</definedName>
    <definedName name="Z_7E209E3A_EF9A_461B_93CB_4A1E219F8F10_.wvu.Cols" localSheetId="1" hidden="1">ГВС!$H:$H</definedName>
    <definedName name="Z_7E209E3A_EF9A_461B_93CB_4A1E219F8F10_.wvu.Cols" localSheetId="0" hidden="1">Тепло!$H:$H,Тепло!$J:$N</definedName>
    <definedName name="Z_7E209E3A_EF9A_461B_93CB_4A1E219F8F10_.wvu.FilterData" localSheetId="1" hidden="1">ГВС!$A$2:$M$3622</definedName>
    <definedName name="Z_7E209E3A_EF9A_461B_93CB_4A1E219F8F10_.wvu.FilterData" localSheetId="0" hidden="1">Тепло!$A$2:$XAR$1574</definedName>
    <definedName name="Z_7E209E3A_EF9A_461B_93CB_4A1E219F8F10_.wvu.PrintArea" localSheetId="1" hidden="1">ГВС!$A$1:$M$23</definedName>
    <definedName name="Z_7E209E3A_EF9A_461B_93CB_4A1E219F8F10_.wvu.PrintArea" localSheetId="0" hidden="1">Тепло!$A$1:$P$1482</definedName>
    <definedName name="Z_7E209E3A_EF9A_461B_93CB_4A1E219F8F10_.wvu.PrintTitles" localSheetId="1" hidden="1">ГВС!$2:$4</definedName>
    <definedName name="Z_7E209E3A_EF9A_461B_93CB_4A1E219F8F10_.wvu.PrintTitles" localSheetId="0" hidden="1">Тепло!$2:$3</definedName>
    <definedName name="Z_825FEFB6_5445_442E_A8CB_42FA9D35DA5E_.wvu.FilterData" localSheetId="1" hidden="1">ГВС!$A$2:$M$3622</definedName>
    <definedName name="Z_825FEFB6_5445_442E_A8CB_42FA9D35DA5E_.wvu.FilterData" localSheetId="0" hidden="1">Тепло!$A$2:$XAR$1574</definedName>
    <definedName name="Z_82E903B6_C60A_4C37_8DE3_038FEADA17D0_.wvu.FilterData" localSheetId="1" hidden="1">ГВС!$A$2:$M$3622</definedName>
    <definedName name="Z_82E903B6_C60A_4C37_8DE3_038FEADA17D0_.wvu.FilterData" localSheetId="0" hidden="1">Тепло!$A$2:$XAR$1574</definedName>
    <definedName name="Z_935D7B41_DCD3_48F8_915F_72728C6870E4_.wvu.FilterData" localSheetId="1" hidden="1">ГВС!$A$2:$M$3622</definedName>
    <definedName name="Z_935D7B41_DCD3_48F8_915F_72728C6870E4_.wvu.FilterData" localSheetId="0" hidden="1">Тепло!$A$2:$XAR$1574</definedName>
    <definedName name="Z_9AD46469_5BCD_4470_B1CA_97C4004803A5_.wvu.FilterData" localSheetId="1" hidden="1">ГВС!$A$2:$M$3622</definedName>
    <definedName name="Z_9AD46469_5BCD_4470_B1CA_97C4004803A5_.wvu.FilterData" localSheetId="0" hidden="1">Тепло!$A$2:$XAR$1574</definedName>
    <definedName name="Z_AF71660A_B2C3_41AF_85E8_88553FD09FD2_.wvu.FilterData" localSheetId="1" hidden="1">ГВС!$A$2:$M$3622</definedName>
    <definedName name="Z_BA58C1A2_66F8_4B16_B677_B11FAA41CA4A_.wvu.FilterData" localSheetId="0" hidden="1">Тепло!$A$2:$XAR$1574</definedName>
    <definedName name="Z_CB43DF72_2F5A_4A5E_8557_F5A3FAD301B8_.wvu.FilterData" localSheetId="1" hidden="1">ГВС!$A$2:$M$3622</definedName>
    <definedName name="Z_CB43DF72_2F5A_4A5E_8557_F5A3FAD301B8_.wvu.FilterData" localSheetId="0" hidden="1">Тепло!$A$2:$XAR$1574</definedName>
    <definedName name="Z_CC04700F_5DA1_4DD5_B1C6_63669FCF4C7E_.wvu.FilterData" localSheetId="1" hidden="1">ГВС!$A$2:$M$3622</definedName>
    <definedName name="Z_CC04700F_5DA1_4DD5_B1C6_63669FCF4C7E_.wvu.FilterData" localSheetId="0" hidden="1">Тепло!$A$2:$XAR$1574</definedName>
    <definedName name="Z_CF676B36_2085_4963_B6B6_D237D90D737B_.wvu.FilterData" localSheetId="1" hidden="1">ГВС!$A$2:$M$3622</definedName>
    <definedName name="Z_CF676B36_2085_4963_B6B6_D237D90D737B_.wvu.FilterData" localSheetId="0" hidden="1">Тепло!$A$2:$XAR$1574</definedName>
    <definedName name="Z_D40B2133_80E8_4337_AA92_0FB6AEA0897A_.wvu.Cols" localSheetId="1" hidden="1">ГВС!$H:$H</definedName>
    <definedName name="Z_D40B2133_80E8_4337_AA92_0FB6AEA0897A_.wvu.Cols" localSheetId="0" hidden="1">Тепло!$H:$H,Тепло!$J:$N</definedName>
    <definedName name="Z_D40B2133_80E8_4337_AA92_0FB6AEA0897A_.wvu.FilterData" localSheetId="1" hidden="1">ГВС!$A$2:$M$3622</definedName>
    <definedName name="Z_D40B2133_80E8_4337_AA92_0FB6AEA0897A_.wvu.FilterData" localSheetId="0" hidden="1">Тепло!$A$2:$XAR$1574</definedName>
    <definedName name="Z_D40B2133_80E8_4337_AA92_0FB6AEA0897A_.wvu.PrintArea" localSheetId="1" hidden="1">ГВС!$A$1:$M$23</definedName>
    <definedName name="Z_D40B2133_80E8_4337_AA92_0FB6AEA0897A_.wvu.PrintArea" localSheetId="0" hidden="1">Тепло!$A$1:$P$1482</definedName>
    <definedName name="Z_D40B2133_80E8_4337_AA92_0FB6AEA0897A_.wvu.PrintTitles" localSheetId="1" hidden="1">ГВС!$2:$4</definedName>
    <definedName name="Z_D40B2133_80E8_4337_AA92_0FB6AEA0897A_.wvu.PrintTitles" localSheetId="0" hidden="1">Тепло!$2:$3</definedName>
    <definedName name="Z_E2775A98_0C08_4FA2_9A1E_BD0185020468_.wvu.FilterData" localSheetId="0" hidden="1">Тепло!$A$2:$XAR$1574</definedName>
    <definedName name="Z_E2E83A22_FAE0_4026_AA6C_4FF8490BC15D_.wvu.FilterData" localSheetId="1" hidden="1">ГВС!$A$2:$M$3622</definedName>
    <definedName name="Z_E2E8C199_E2CF_4BB0_BFB9_7CCF4DED9B21_.wvu.Cols" localSheetId="1" hidden="1">ГВС!$H:$H</definedName>
    <definedName name="Z_E2E8C199_E2CF_4BB0_BFB9_7CCF4DED9B21_.wvu.Cols" localSheetId="0" hidden="1">Тепло!$H:$H,Тепло!$J:$N</definedName>
    <definedName name="Z_E2E8C199_E2CF_4BB0_BFB9_7CCF4DED9B21_.wvu.FilterData" localSheetId="1" hidden="1">ГВС!$A$2:$M$3622</definedName>
    <definedName name="Z_E2E8C199_E2CF_4BB0_BFB9_7CCF4DED9B21_.wvu.FilterData" localSheetId="0" hidden="1">Тепло!$A$2:$XAR$1574</definedName>
    <definedName name="Z_E2E8C199_E2CF_4BB0_BFB9_7CCF4DED9B21_.wvu.PrintArea" localSheetId="1" hidden="1">ГВС!$A$1:$M$23</definedName>
    <definedName name="Z_E2E8C199_E2CF_4BB0_BFB9_7CCF4DED9B21_.wvu.PrintArea" localSheetId="0" hidden="1">Тепло!$A$1:$P$1482</definedName>
    <definedName name="Z_E2E8C199_E2CF_4BB0_BFB9_7CCF4DED9B21_.wvu.PrintTitles" localSheetId="1" hidden="1">ГВС!$2:$4</definedName>
    <definedName name="Z_E2E8C199_E2CF_4BB0_BFB9_7CCF4DED9B21_.wvu.PrintTitles" localSheetId="0" hidden="1">Тепло!$2:$3</definedName>
    <definedName name="Z_E2E8C199_E2CF_4BB0_BFB9_7CCF4DED9B21_.wvu.Rows" localSheetId="1" hidden="1">ГВС!$1338:$1339,ГВС!#REF!</definedName>
    <definedName name="Z_E353EDBC_073B_4341_B75B_C285CE19ECD6_.wvu.FilterData" localSheetId="1" hidden="1">ГВС!$A$2:$M$3622</definedName>
    <definedName name="Z_E353EDBC_073B_4341_B75B_C285CE19ECD6_.wvu.FilterData" localSheetId="0" hidden="1">Тепло!$A$2:$XAR$1574</definedName>
    <definedName name="Z_E48A23C8_2C15_468B_A2AF_AA6FC9DD9E38_.wvu.FilterData" localSheetId="1" hidden="1">ГВС!$A$2:$M$3622</definedName>
    <definedName name="Z_E48A23C8_2C15_468B_A2AF_AA6FC9DD9E38_.wvu.FilterData" localSheetId="0" hidden="1">Тепло!$A$2:$XAR$1574</definedName>
    <definedName name="Z_EA507967_9486_4F00_B68C_77B988B30DE7_.wvu.FilterData" localSheetId="0" hidden="1">Тепло!$A$2:$XAR$1574</definedName>
    <definedName name="Z_ED13EBC5_29A0_41E5_966E_2BEED62E4771_.wvu.FilterData" localSheetId="1" hidden="1">ГВС!$A$2:$M$3622</definedName>
    <definedName name="Z_F0BE6D4B_EC90_42E6_9BB5_74FDBD72C6DD_.wvu.Cols" localSheetId="1" hidden="1">ГВС!$H:$H</definedName>
    <definedName name="Z_F0BE6D4B_EC90_42E6_9BB5_74FDBD72C6DD_.wvu.Cols" localSheetId="0" hidden="1">Тепло!$H:$H,Тепло!$J:$N</definedName>
    <definedName name="Z_F0BE6D4B_EC90_42E6_9BB5_74FDBD72C6DD_.wvu.FilterData" localSheetId="1" hidden="1">ГВС!$A$2:$M$3622</definedName>
    <definedName name="Z_F0BE6D4B_EC90_42E6_9BB5_74FDBD72C6DD_.wvu.FilterData" localSheetId="0" hidden="1">Тепло!$A$2:$XAR$1574</definedName>
    <definedName name="Z_F0BE6D4B_EC90_42E6_9BB5_74FDBD72C6DD_.wvu.PrintArea" localSheetId="1" hidden="1">ГВС!$A$1:$M$23</definedName>
    <definedName name="Z_F0BE6D4B_EC90_42E6_9BB5_74FDBD72C6DD_.wvu.PrintArea" localSheetId="0" hidden="1">Тепло!$A$1:$P$1482</definedName>
    <definedName name="Z_F0BE6D4B_EC90_42E6_9BB5_74FDBD72C6DD_.wvu.PrintTitles" localSheetId="1" hidden="1">ГВС!$2:$4</definedName>
    <definedName name="Z_F0BE6D4B_EC90_42E6_9BB5_74FDBD72C6DD_.wvu.PrintTitles" localSheetId="0" hidden="1">Тепло!$2:$3</definedName>
    <definedName name="Z_FA049570_B0EE_4920_8FE3_272AD4313FC1_.wvu.FilterData" localSheetId="1" hidden="1">ГВС!$A$2:$M$3622</definedName>
    <definedName name="Z_FA049570_B0EE_4920_8FE3_272AD4313FC1_.wvu.FilterData" localSheetId="0" hidden="1">Тепло!$A$2:$XAR$1574</definedName>
    <definedName name="_xlnm.Print_Titles" localSheetId="1">ГВС!$2:$4</definedName>
    <definedName name="_xlnm.Print_Titles" localSheetId="0">Тепло!$2:$3</definedName>
    <definedName name="_xlnm.Print_Area" localSheetId="1">ГВС!$A$1:$M$23</definedName>
    <definedName name="_xlnm.Print_Area" localSheetId="0">Тепло!$A$1:$P$1482</definedName>
  </definedNames>
  <calcPr calcId="145621"/>
  <customWorkbookViews>
    <customWorkbookView name="Черетович Прохор Денисович - Личное представление" guid="{434E64B2-84D6-4A56-806F-C371B930F758}" mergeInterval="0" personalView="1" maximized="1" xWindow="-8" yWindow="-8" windowWidth="1936" windowHeight="1056" activeSheetId="1"/>
    <customWorkbookView name="Сливарь Александра Юрьевна - Личное представление" guid="{7E209E3A-EF9A-461B-93CB-4A1E219F8F10}" mergeInterval="0" personalView="1" maximized="1" windowWidth="1904" windowHeight="930" activeSheetId="1"/>
    <customWorkbookView name="Веселова Виктория Вячеславовна - Личное представление" guid="{F0BE6D4B-EC90-42E6-9BB5-74FDBD72C6DD}" mergeInterval="0" personalView="1" maximized="1" windowWidth="1904" windowHeight="842" activeSheetId="1"/>
    <customWorkbookView name="Зайцева Валентина Владимировна - Личное представление" guid="{E2E8C199-E2CF-4BB0-BFB9-7CCF4DED9B21}" mergeInterval="0" personalView="1" maximized="1" windowWidth="1916" windowHeight="854" activeSheetId="1"/>
    <customWorkbookView name="Драндина Александра Николаевна - Личное представление" guid="{D40B2133-80E8-4337-AA92-0FB6AEA0897A}" mergeInterval="0" personalView="1" maximized="1" windowWidth="1916" windowHeight="814" activeSheetId="2"/>
  </customWorkbookViews>
</workbook>
</file>

<file path=xl/calcChain.xml><?xml version="1.0" encoding="utf-8"?>
<calcChain xmlns="http://schemas.openxmlformats.org/spreadsheetml/2006/main">
  <c r="J1339" i="2" l="1"/>
  <c r="D1338" i="2"/>
  <c r="J1335" i="2" l="1"/>
  <c r="M1091" i="2" l="1"/>
  <c r="M1935" i="2"/>
  <c r="M60" i="2"/>
  <c r="C1340" i="1" l="1"/>
  <c r="C1334" i="2" l="1"/>
  <c r="C3181" i="2" l="1"/>
  <c r="B1393" i="2" l="1"/>
  <c r="B1375" i="2"/>
  <c r="B1277" i="1" l="1"/>
  <c r="B1281" i="1" s="1"/>
  <c r="P234" i="1" l="1"/>
</calcChain>
</file>

<file path=xl/sharedStrings.xml><?xml version="1.0" encoding="utf-8"?>
<sst xmlns="http://schemas.openxmlformats.org/spreadsheetml/2006/main" count="5034" uniqueCount="903">
  <si>
    <t>Номер</t>
  </si>
  <si>
    <t>Наименование организации</t>
  </si>
  <si>
    <t>Муниципальное образование</t>
  </si>
  <si>
    <t>Компонент на теплоноситель/ холодную воду, руб./куб. м</t>
  </si>
  <si>
    <t>Примечание</t>
  </si>
  <si>
    <t xml:space="preserve">Компонент на тепловую энергию (одноставочный), руб./Гкал </t>
  </si>
  <si>
    <t>Дата</t>
  </si>
  <si>
    <t>Дата окончания действия тарифа</t>
  </si>
  <si>
    <t>Дата вступления тарифа в действие</t>
  </si>
  <si>
    <t>Муниципальный район / городской округ</t>
  </si>
  <si>
    <t>Экономически обоснованный тариф на услуги  в сфере горячего водоснабжения для ресурсоснабжающей организации (без НДС)</t>
  </si>
  <si>
    <t>Компонент на тепловую энергию (одноставочный), руб./Гкал</t>
  </si>
  <si>
    <t>Используется при расчете субсидий для ресурсоснабжающих организаций</t>
  </si>
  <si>
    <t>Реквизиты приказа ЛенРТК об установлении тарифов</t>
  </si>
  <si>
    <t xml:space="preserve">Редакции приказа ЛенРТК об установлении тарифов </t>
  </si>
  <si>
    <t>Тариф на тепловую энергию для населения (с НДС), руб./Гкал</t>
  </si>
  <si>
    <t>вода</t>
  </si>
  <si>
    <t>отборный пар давлением свыше 13,0 кг/см2</t>
  </si>
  <si>
    <t>острый и редуцированный пар</t>
  </si>
  <si>
    <t>Экономически обоснованные тарифы на тепловую энергию для ресурсоснабжающей организации (без НДС), руб./Гкал</t>
  </si>
  <si>
    <t>Кингисеппский</t>
  </si>
  <si>
    <t>Ивангородское городское поселение</t>
  </si>
  <si>
    <t>ОАО "Леноблтеплоэнерго"</t>
  </si>
  <si>
    <t>Кингисеппское городское поселение</t>
  </si>
  <si>
    <t>Большелуцкое сельское поселение</t>
  </si>
  <si>
    <t>Усть-Лужское сельское поселение</t>
  </si>
  <si>
    <t>Куземкинское сельское поселение</t>
  </si>
  <si>
    <t>ООО "Коммунэнерго"</t>
  </si>
  <si>
    <t>Тарифы НДС не облагаются</t>
  </si>
  <si>
    <t xml:space="preserve"> Большелуцкое сельское поселение</t>
  </si>
  <si>
    <t xml:space="preserve"> Пустомержское сельское поселение</t>
  </si>
  <si>
    <t>Вистинское сельское поселение</t>
  </si>
  <si>
    <t>ООО "Мир Техники"</t>
  </si>
  <si>
    <t>Фалилеевское сельское поселение</t>
  </si>
  <si>
    <t>Котельское сельское поселение</t>
  </si>
  <si>
    <t>Пустомержское сельское поселение</t>
  </si>
  <si>
    <t>ООО "Управляющая компания"Коммунальные сети"</t>
  </si>
  <si>
    <t>Опольевское сельское поселение</t>
  </si>
  <si>
    <t>Лодейнопольский</t>
  </si>
  <si>
    <t>Сланцевский</t>
  </si>
  <si>
    <t xml:space="preserve"> Сланцевское городское поселение</t>
  </si>
  <si>
    <t>Загривское сельское поселение</t>
  </si>
  <si>
    <t>Новосельское сельское поселение</t>
  </si>
  <si>
    <t>Старопольское сельское поселение</t>
  </si>
  <si>
    <t>ООО "АКВАТЕРМ"</t>
  </si>
  <si>
    <t>Лужский</t>
  </si>
  <si>
    <t>Лужское городское поселение</t>
  </si>
  <si>
    <t>Всеволожский</t>
  </si>
  <si>
    <t>Всеволожский муниципальный район</t>
  </si>
  <si>
    <t>Кингисеппский муниципальный район</t>
  </si>
  <si>
    <t>Ломоносовский</t>
  </si>
  <si>
    <t xml:space="preserve"> Ломоносовский муниципальный район</t>
  </si>
  <si>
    <t>Приозерский</t>
  </si>
  <si>
    <t>Приозерский муниципальный район</t>
  </si>
  <si>
    <t>Выборгский</t>
  </si>
  <si>
    <t xml:space="preserve"> Выборгский муниципальный район</t>
  </si>
  <si>
    <t>Кировский</t>
  </si>
  <si>
    <t xml:space="preserve"> Кировский муниципальный район</t>
  </si>
  <si>
    <t>Тосненский</t>
  </si>
  <si>
    <t>Тосненский муниципальный район</t>
  </si>
  <si>
    <t>Тихвинский</t>
  </si>
  <si>
    <t>Гатчинский</t>
  </si>
  <si>
    <t>Волховский</t>
  </si>
  <si>
    <t>Лодейнопольский муниципальный район</t>
  </si>
  <si>
    <t>Романовское сельское поселение</t>
  </si>
  <si>
    <t>тариф с инвест. составляющей</t>
  </si>
  <si>
    <t>тарифы НДС не облагаются</t>
  </si>
  <si>
    <t>ООО "КоммунЭнерго"</t>
  </si>
  <si>
    <t>Лужское</t>
  </si>
  <si>
    <t>Выборгский муниципальный район</t>
  </si>
  <si>
    <t>Кировский муниципальный район</t>
  </si>
  <si>
    <t>Ломоносовский муниципальный район</t>
  </si>
  <si>
    <t>Назиевское городское поселение</t>
  </si>
  <si>
    <t>Шумское сельское поселение</t>
  </si>
  <si>
    <t>Шлиссельбургское городское поселение</t>
  </si>
  <si>
    <t>Приладожское городское поселение</t>
  </si>
  <si>
    <t>Павловское городское поселение</t>
  </si>
  <si>
    <t>Мгинское городское поселение</t>
  </si>
  <si>
    <t>ОАО "РЖД" (Октябрьская дирекция по тепловодоснабжению - СП Центральной дирекции по тепловодоснабжению - филиала ОАО "РЖД")</t>
  </si>
  <si>
    <t>Кировское городское поселение</t>
  </si>
  <si>
    <t xml:space="preserve">Мгинское  городское поселение        </t>
  </si>
  <si>
    <t>Суховское сельское поселение</t>
  </si>
  <si>
    <t>Отрадненское городское поселение</t>
  </si>
  <si>
    <t>ООО "Промэнерго"</t>
  </si>
  <si>
    <t>ООО "Энергоинвест"</t>
  </si>
  <si>
    <t>МУП «Низино»</t>
  </si>
  <si>
    <t>ООО "Лемэк"</t>
  </si>
  <si>
    <t>Скребловское сельское поселение</t>
  </si>
  <si>
    <t>Оредежское сельское поселение</t>
  </si>
  <si>
    <t>ГУП "Водоканал Санкт-Петербурга"</t>
  </si>
  <si>
    <t>Торковичское сельское поселение</t>
  </si>
  <si>
    <t>Заклинское сельское поселение</t>
  </si>
  <si>
    <t>Мшинское сельское поселение</t>
  </si>
  <si>
    <t>Толмачевское городское поселение</t>
  </si>
  <si>
    <t>Волошовское сельское поселение</t>
  </si>
  <si>
    <t>Дзержинское сельское поселение</t>
  </si>
  <si>
    <t>Осьминское сельское поселение</t>
  </si>
  <si>
    <t>Серебрянское сельское поселение</t>
  </si>
  <si>
    <t>ООО "Петербургтеплоэнерго"</t>
  </si>
  <si>
    <t>Ретюнское сельское поселение</t>
  </si>
  <si>
    <t>Володарское сельское поселение</t>
  </si>
  <si>
    <t>ООО "Тепловые системы"</t>
  </si>
  <si>
    <t>ООО "Теплострой Плюс"</t>
  </si>
  <si>
    <t>Подпорожский</t>
  </si>
  <si>
    <t>Сосновоборский городской округ</t>
  </si>
  <si>
    <t>ОАО "УЖКХ Тихвинского района"</t>
  </si>
  <si>
    <t>Ульяновское городское поселение</t>
  </si>
  <si>
    <t>ГКУ ЛО "Объект № 58 Правительства Ленинградской области"</t>
  </si>
  <si>
    <t>Тельмановское сельское поселение</t>
  </si>
  <si>
    <t>ГУП "ТЭК СПб"</t>
  </si>
  <si>
    <t>Любанское городское поселение</t>
  </si>
  <si>
    <t>Тосненское городское поселение</t>
  </si>
  <si>
    <t>Никольское городское поселение</t>
  </si>
  <si>
    <t>Красноборское городское поселение</t>
  </si>
  <si>
    <t>Форносовское городское поселение</t>
  </si>
  <si>
    <t>Рябовское городское поселение</t>
  </si>
  <si>
    <t>Нурминское сельское поселение</t>
  </si>
  <si>
    <t>Трубникоборское сельское поселение</t>
  </si>
  <si>
    <t>Федоровское сельское поселение</t>
  </si>
  <si>
    <t>Шапкинское сельское поселение</t>
  </si>
  <si>
    <t>ФГОУ СПО «Лисинский лесной колледж»</t>
  </si>
  <si>
    <t>Федеральное казенное учреждение  "Исправительная колония № 3" Управления Федеральной службы исполнения наказаний России по г. Санкт-Петербургу и Ленинградской области</t>
  </si>
  <si>
    <t>ООО "Теплострой плюс"</t>
  </si>
  <si>
    <t>ООО "Тепловые Системы"</t>
  </si>
  <si>
    <t>Бокситогорское городское поселение</t>
  </si>
  <si>
    <t xml:space="preserve">ОАО «РУСАЛ Бокситогорский глинозем» </t>
  </si>
  <si>
    <t>Свирьстройское городское поселение</t>
  </si>
  <si>
    <t>1</t>
  </si>
  <si>
    <t>Всеволожский МР</t>
  </si>
  <si>
    <t>Волосовский МР</t>
  </si>
  <si>
    <t>Волховский МР</t>
  </si>
  <si>
    <t>Выборгский МР</t>
  </si>
  <si>
    <t>Киришский МР</t>
  </si>
  <si>
    <t>Кингисеппский МР</t>
  </si>
  <si>
    <t>Кировский МР</t>
  </si>
  <si>
    <t>Ломоносовский МР</t>
  </si>
  <si>
    <t>11</t>
  </si>
  <si>
    <t>Лодейнопольский МР</t>
  </si>
  <si>
    <t>Лужский МР</t>
  </si>
  <si>
    <t>Подпорожский МР</t>
  </si>
  <si>
    <t>Приозерский МР</t>
  </si>
  <si>
    <t>Сланцевский МР</t>
  </si>
  <si>
    <t>Тосненский МР</t>
  </si>
  <si>
    <t>ООО "Леноблтеплоснаб"</t>
  </si>
  <si>
    <t>Иссадское сельское поселение</t>
  </si>
  <si>
    <t>Колчановское сельское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</si>
  <si>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</si>
  <si>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</si>
  <si>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</si>
  <si>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Кисельнинское сельское поселение</t>
  </si>
  <si>
    <t>Сясьстройское городское поселение</t>
  </si>
  <si>
    <t>Бокситогорский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</si>
  <si>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</si>
  <si>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</si>
  <si>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</si>
  <si>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Самойловское сельское поселение</t>
  </si>
  <si>
    <t>Волховское городское поселение</t>
  </si>
  <si>
    <t>Киришский</t>
  </si>
  <si>
    <t>Киришское городское поселение</t>
  </si>
  <si>
    <t>МП "Жилищное хозяйство"</t>
  </si>
  <si>
    <t>Пчевжинское сельское поселение</t>
  </si>
  <si>
    <t>МУП "УЖКХ МО Виллозское СП"</t>
  </si>
  <si>
    <t xml:space="preserve"> Низинское сельское поселение</t>
  </si>
  <si>
    <t xml:space="preserve"> Русско-Высоцкое сельское поселение</t>
  </si>
  <si>
    <t>Сосновоборское муниципальное унитарное предприятие "Теплоснабжающее предприятие"</t>
  </si>
  <si>
    <t>Сланцевское городское поселение</t>
  </si>
  <si>
    <t>Светогорское городское поселение</t>
  </si>
  <si>
    <t>ОАО «Сясьский целлюлозно – бумажный комбинат»</t>
  </si>
  <si>
    <t>Новодевяткинское сельское поселение</t>
  </si>
  <si>
    <t>Кусинское сельское поселение</t>
  </si>
  <si>
    <t>Лебяженское городское поселение</t>
  </si>
  <si>
    <t xml:space="preserve">Бокситогорский  </t>
  </si>
  <si>
    <t xml:space="preserve">ОАО «Территориальная генерирующая компания №1» филиал "Невский" </t>
  </si>
  <si>
    <t>ЗАО "Нева Энергия" (филиал в г.Сланцы)</t>
  </si>
  <si>
    <t>Колтушское сельское поселение</t>
  </si>
  <si>
    <t>ЗАО "Агрофирма "Выборжец"</t>
  </si>
  <si>
    <t>ОАО "Всеволожские тепловые сети"</t>
  </si>
  <si>
    <t xml:space="preserve"> Заневское сельское поселение</t>
  </si>
  <si>
    <t>ООО "СМЭУ Заневка"</t>
  </si>
  <si>
    <t>ООО "Энергогазмонтаж"</t>
  </si>
  <si>
    <t>Всеволожское городское поселение</t>
  </si>
  <si>
    <t xml:space="preserve"> Муринское сельское поселение</t>
  </si>
  <si>
    <t>ФГУП "НИИ "Поиск"</t>
  </si>
  <si>
    <t>МП "Агалатово-Сервис"</t>
  </si>
  <si>
    <t>МУП "Романовские Коммунальные системы"</t>
  </si>
  <si>
    <t xml:space="preserve"> Куйвозовское сельское поселение</t>
  </si>
  <si>
    <t>ООО "ГТМ-котлосервис"</t>
  </si>
  <si>
    <t xml:space="preserve"> Куйвозовское</t>
  </si>
  <si>
    <t>Токсовское городское поселение</t>
  </si>
  <si>
    <t>Бугровское сельское поселение</t>
  </si>
  <si>
    <t>МУП "Бугровские Тепловые сети"</t>
  </si>
  <si>
    <t xml:space="preserve"> Свердловское городское поселение</t>
  </si>
  <si>
    <t xml:space="preserve"> Дубровское сельское поселение</t>
  </si>
  <si>
    <t>ЗАО "ЖЭК"</t>
  </si>
  <si>
    <t xml:space="preserve"> Щегловское сельское поселение</t>
  </si>
  <si>
    <t xml:space="preserve"> Рахьинское городское поселение</t>
  </si>
  <si>
    <t>Кузьмоловское городское поселение</t>
  </si>
  <si>
    <t>ООО "Аква Норд-Вест"</t>
  </si>
  <si>
    <t>Лесколовское СП</t>
  </si>
  <si>
    <t>ООО "ГТМ - Теплосервис"</t>
  </si>
  <si>
    <t>Свердловское сельское поселение</t>
  </si>
  <si>
    <t>ООО "Олтон +"</t>
  </si>
  <si>
    <t>Морозовское городское поселение</t>
  </si>
  <si>
    <t>ООО "Флагман"</t>
  </si>
  <si>
    <t xml:space="preserve">Рахьинское городское поселение
</t>
  </si>
  <si>
    <t>Сертоловское городское поселение</t>
  </si>
  <si>
    <t>Куйвозовское сельское поселение</t>
  </si>
  <si>
    <t>Лесколовское СП котельная 22</t>
  </si>
  <si>
    <t xml:space="preserve"> Сертоловское ГП</t>
  </si>
  <si>
    <t>ООО "Цементно-бетонные изделия"</t>
  </si>
  <si>
    <t>ООО "Строительно-монтажное эксплуатационное управление "Заневка"</t>
  </si>
  <si>
    <t>Агалатовское сельское поселение</t>
  </si>
  <si>
    <t>Волосовский</t>
  </si>
  <si>
    <t>Лесколовское сельское поселение (котельная 22)</t>
  </si>
  <si>
    <t>Лесколовское сельское поселение</t>
  </si>
  <si>
    <t>МУКП "Свердловские коммунальные системы"</t>
  </si>
  <si>
    <t>Рощинское городское поселение</t>
  </si>
  <si>
    <t>ГП "Рощинское дорожное ремонтно-эксплуатационное управление"</t>
  </si>
  <si>
    <t>Рощинское городское поселение" Выборгского муниципального района</t>
  </si>
  <si>
    <t>Советское городское поселение</t>
  </si>
  <si>
    <t>Выборгское городское поселение
Выборгский район</t>
  </si>
  <si>
    <t>ЗАО "Термо-Лайн"</t>
  </si>
  <si>
    <t>Выборгское городское поселение</t>
  </si>
  <si>
    <t>Первомайское сельское поселение</t>
  </si>
  <si>
    <t xml:space="preserve">Рощинское городское поселение </t>
  </si>
  <si>
    <t xml:space="preserve">Волховский
</t>
  </si>
  <si>
    <t>Староладожское сельское поселение</t>
  </si>
  <si>
    <t>Город Гатчина</t>
  </si>
  <si>
    <t>СЗПК-филиал ОАО "ЭЛТЕЗА" (СЗПК)</t>
  </si>
  <si>
    <t>МУП "Тепловые сети" г. Гатчина</t>
  </si>
  <si>
    <t xml:space="preserve">ОАО "ЭЛТЕЗА" филиал СЗПК </t>
  </si>
  <si>
    <t>МУП "Бугровские тепловые сети"</t>
  </si>
  <si>
    <t>Город Всеволожск</t>
  </si>
  <si>
    <t>Щегловское сельское поселение</t>
  </si>
  <si>
    <t>ООО "ГТМ - Теплосервис" котельная N 22</t>
  </si>
  <si>
    <t>Кузьмоловское сельское поселение</t>
  </si>
  <si>
    <t>Приморское городское поселение</t>
  </si>
  <si>
    <t>МП МО Город Коммунар "Жилищно-коммунальная служба"</t>
  </si>
  <si>
    <t>ООО "ОблСервис"</t>
  </si>
  <si>
    <t>ООО "Энерго-Ресурс"</t>
  </si>
  <si>
    <t>ООО "ТК Северная"</t>
  </si>
  <si>
    <t>ООО "ГРАНД"</t>
  </si>
  <si>
    <t>Невско-ладожский район водных путей и судоходства - филиал ФБУ "Администрация Волго-Балтийского
бассейна внутренних  водных путей"</t>
  </si>
  <si>
    <t>ОАО "Усть-Лужский Контейнерный Терминал"</t>
  </si>
  <si>
    <t>Лодейнопольское городское поселение</t>
  </si>
  <si>
    <t>ООО "ГТМ-теплосервис"</t>
  </si>
  <si>
    <t>Рахьинское городское поселение кот 34</t>
  </si>
  <si>
    <t>Лесколовское сельское поселение, кроме котельной 22</t>
  </si>
  <si>
    <t xml:space="preserve">Киришский </t>
  </si>
  <si>
    <t xml:space="preserve">Гатчинский </t>
  </si>
  <si>
    <t xml:space="preserve">Всеволожский </t>
  </si>
  <si>
    <t>Гатчинский МР</t>
  </si>
  <si>
    <t>Бокситогорский МР</t>
  </si>
  <si>
    <t xml:space="preserve">Сланцевский  </t>
  </si>
  <si>
    <t>Лидское сельское поселение (бывшее Подборовское сельское поселение)</t>
  </si>
  <si>
    <t>ООО "Светогорское ЖКХ"</t>
  </si>
  <si>
    <t>ООО "Дубровская ТЭЦ"</t>
  </si>
  <si>
    <t xml:space="preserve">ООО "Теплосеть Санкт-Петербурга" </t>
  </si>
  <si>
    <t>АО "КНАУФ ПЕТРОБОРД"</t>
  </si>
  <si>
    <t>ООО «Сланцы»</t>
  </si>
  <si>
    <t>Свердловское городское поселение</t>
  </si>
  <si>
    <t>Тариф на коллекторах источника тепловой энергии</t>
  </si>
  <si>
    <t>Муниципальное  унитарное предприятие Подпорожского городского поселения "Комбинат благоустройства"</t>
  </si>
  <si>
    <t>АО "Коммунальные системы Гатчинского района"</t>
  </si>
  <si>
    <t>Министерство обороны, прочие потребители и население</t>
  </si>
  <si>
    <t>ЗАО "ТЕРМО-ЛАЙН"</t>
  </si>
  <si>
    <t>АО "Пикалевские тепловые сети"</t>
  </si>
  <si>
    <t>Город Пикалево</t>
  </si>
  <si>
    <t>ООО "Новая водная ассоциация"</t>
  </si>
  <si>
    <t>ООО "ГТМ - Теплосервис" (кроме котельной N 22)</t>
  </si>
  <si>
    <t>ООО "ТК "Мурино"</t>
  </si>
  <si>
    <t xml:space="preserve"> Выскатское сельское поселение</t>
  </si>
  <si>
    <t>ООО "Тепло сервис"</t>
  </si>
  <si>
    <t>Муринское, Заневское, Новодевяткинское</t>
  </si>
  <si>
    <t>ООО "ТЕПЛОЭНЕРГО"</t>
  </si>
  <si>
    <t>ООО "Балтийский дом"</t>
  </si>
  <si>
    <t>Государственное казенное учереждение здравоохранения Ленинградской области "Дружносельская психиатрическая больница"</t>
  </si>
  <si>
    <t>ООО "Бис Мелиорд Трейд"</t>
  </si>
  <si>
    <t>ООО "Ленжилэксплуатация"</t>
  </si>
  <si>
    <t xml:space="preserve">Приморское городское поселение </t>
  </si>
  <si>
    <t>Для потребителей СМУП "ТСП", получающих тепловую энергию через тепловые сети ООО "ГРАНД"</t>
  </si>
  <si>
    <t>Синявинское городское поселение</t>
  </si>
  <si>
    <t>Новоладожское городское поселение</t>
  </si>
  <si>
    <t>ООО "ЭнергоИнвест"</t>
  </si>
  <si>
    <t xml:space="preserve">Каменногорское городское поселение </t>
  </si>
  <si>
    <t>Селезневское сельское поселение</t>
  </si>
  <si>
    <t>АО "НПО "Поиск"</t>
  </si>
  <si>
    <t>Заневское городское поселение</t>
  </si>
  <si>
    <t>ООО "ЖилКомТеплоЭнерго"</t>
  </si>
  <si>
    <t>ООО «Сертоловский топливно-энергетический комплекс»</t>
  </si>
  <si>
    <t>Тариф с инвестиционной составляющей</t>
  </si>
  <si>
    <t>Тарифы  НДС не облагаются</t>
  </si>
  <si>
    <t xml:space="preserve"> Гостицкое сельское поселение</t>
  </si>
  <si>
    <t>Алеховщинское сельское поселение</t>
  </si>
  <si>
    <t>Янегское сельское поселение</t>
  </si>
  <si>
    <t>Тарифы через тепловую сеть</t>
  </si>
  <si>
    <t>Тарифы на коллекторах ТЭЦ</t>
  </si>
  <si>
    <t>Пчевское сельское поселение</t>
  </si>
  <si>
    <t>Глажевское сельское поселение</t>
  </si>
  <si>
    <t>Будогощское городское поселение</t>
  </si>
  <si>
    <t>Тариф с инвест. составляющей</t>
  </si>
  <si>
    <t>ООО Управляющая компания "Новоантропшино"</t>
  </si>
  <si>
    <t>Высоцкое 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</si>
  <si>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</si>
  <si>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</si>
  <si>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</si>
  <si>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Полянское сельское поселение</t>
  </si>
  <si>
    <t>Усадищенское сельское поселение</t>
  </si>
  <si>
    <t>Хваловское сельское поселение</t>
  </si>
  <si>
    <t>Бережковское сельское поселение</t>
  </si>
  <si>
    <t>Вындиноостровское сельское поселение</t>
  </si>
  <si>
    <t>Сабское сельское поселение</t>
  </si>
  <si>
    <t xml:space="preserve">С наружной сетью горячего водоснабжения, с изолированными стояками, с полотенцесушителями
</t>
  </si>
  <si>
    <t xml:space="preserve">С наружной сетью горячего водоснабжения, с изолированными стояками, без полотенцесушителей
</t>
  </si>
  <si>
    <t xml:space="preserve">С наружной сетью горячего водоснабжения, с неизолированными стояками, с полотенцесушителями
</t>
  </si>
  <si>
    <t xml:space="preserve">С наружной сетью горячего водоснабжения, с неизолированными стояками, без полотенцесушителей
</t>
  </si>
  <si>
    <t>Без наружной сети горячего водоснабжения, с изолированными стояками, с полотенцесушителями</t>
  </si>
  <si>
    <t xml:space="preserve">Без наружной сети горячего водоснабжения, с изолированными стояками, без полотенцесушителей
</t>
  </si>
  <si>
    <t xml:space="preserve">Без наружной сети горячего водоснабжения, с неизолированными стояками, с полотенцесушителями
</t>
  </si>
  <si>
    <t xml:space="preserve">Без наружной сети горячего водоснабжения, с неизолированными стояками, без полотенцесушителей
</t>
  </si>
  <si>
    <t>ООО "Колтушские тепловые сети"</t>
  </si>
  <si>
    <t>ООО ЖилКомТеплоЭнерго</t>
  </si>
  <si>
    <t>Волосовское городское поселение</t>
  </si>
  <si>
    <t>АО "ГАТЧИНСКИЙ КОМБИКОРМОВЫЙ ЗАВОД"</t>
  </si>
  <si>
    <t>Одноставочный тариф на тепловую энергию для оказания услуги по отоплению</t>
  </si>
  <si>
    <t>Одноставочный тариф на тепловую энергию для оказания услуги по ГВС в жилых домах, оборудованных ИТП</t>
  </si>
  <si>
    <t>ФГБУ "ЦЖКУ" МО РФ</t>
  </si>
  <si>
    <t>котельная № 16 ЛОГКУЗ "Свирская психиатрическая больница"</t>
  </si>
  <si>
    <t>Одноставочный тариф на тепловую энергию для оказания услуги по ГВС в жилых домах, оборудованных ИТП (ВСО-ООО "УК "Мурино")</t>
  </si>
  <si>
    <t>Одноставочный тариф на тепловую энергию для оказания услуги по ГВС в жилых домах, оборудованных ИТП (ВСО-ООО "Новая водная ассоциация")</t>
  </si>
  <si>
    <t>Аннинское городское поселение</t>
  </si>
  <si>
    <t xml:space="preserve"> Ропшинское сельское поселение</t>
  </si>
  <si>
    <t>Тарифы налогом на добавленную стоимость не облагаются</t>
  </si>
  <si>
    <t xml:space="preserve"> Заневское городское поселение</t>
  </si>
  <si>
    <t>ООО "Тепловая Компания Северная"</t>
  </si>
  <si>
    <t>МУП "Ефимовские тепловые сети"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</si>
  <si>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</t>
  </si>
  <si>
    <t>Агалатовское сельское поселение (деревня Елизаветинка)</t>
  </si>
  <si>
    <t xml:space="preserve">ООО «Промэнерго»
</t>
  </si>
  <si>
    <t xml:space="preserve"> Лебяженское городское поселение </t>
  </si>
  <si>
    <t xml:space="preserve"> Аннинское городское поселение </t>
  </si>
  <si>
    <t xml:space="preserve"> Оржицкое сельское поселение </t>
  </si>
  <si>
    <t xml:space="preserve"> Пениковское сельское поселение </t>
  </si>
  <si>
    <t xml:space="preserve"> Ропшинское сельское поселение </t>
  </si>
  <si>
    <t>Подпорожское городское поселение</t>
  </si>
  <si>
    <t xml:space="preserve"> Никольское городское поселение</t>
  </si>
  <si>
    <t>Важинское городское поселение</t>
  </si>
  <si>
    <t>Вознесенское городское поселение</t>
  </si>
  <si>
    <t>Кузнечнинское городское поселение</t>
  </si>
  <si>
    <t>Приозерское городское поселение</t>
  </si>
  <si>
    <t>Волосовское городское  поселение</t>
  </si>
  <si>
    <t>Селивановское сельское поселение</t>
  </si>
  <si>
    <t>Высоцкое городское поселение</t>
  </si>
  <si>
    <t xml:space="preserve">Отрадненское городское поселение  </t>
  </si>
  <si>
    <t xml:space="preserve">Павловское городское поселение </t>
  </si>
  <si>
    <t xml:space="preserve">Кировское городское поселение                </t>
  </si>
  <si>
    <t xml:space="preserve">Путиловское сельское поселение     </t>
  </si>
  <si>
    <t xml:space="preserve"> Большеижорское городское поселение  </t>
  </si>
  <si>
    <t xml:space="preserve"> Горбунковское сельское поселение </t>
  </si>
  <si>
    <t xml:space="preserve"> Кипенское сельское поселение  </t>
  </si>
  <si>
    <t xml:space="preserve"> Копорское сельское поселение </t>
  </si>
  <si>
    <t xml:space="preserve"> Лаголовское сельское поселение  </t>
  </si>
  <si>
    <t xml:space="preserve"> Лопухинское сельское поселение </t>
  </si>
  <si>
    <t>Винницкое сельское поселение</t>
  </si>
  <si>
    <t xml:space="preserve"> Сосновское сельское поселение
ул Связи, д7,9,11,13, Типографский пер.11</t>
  </si>
  <si>
    <t xml:space="preserve"> Сосновское сельское поселение
п. Платформа 69 км</t>
  </si>
  <si>
    <t>Красноозерное сельское поселение</t>
  </si>
  <si>
    <t>Мичуринское сельское поселение</t>
  </si>
  <si>
    <t>Мельниковское сельское поселение</t>
  </si>
  <si>
    <t>Плодовское сельское поселение</t>
  </si>
  <si>
    <t>Сосновское сельское поселение</t>
  </si>
  <si>
    <t xml:space="preserve"> Севастьяновское сельское поселение</t>
  </si>
  <si>
    <t>Ларионовское сельское поселение</t>
  </si>
  <si>
    <t>Петровское сельское поселение</t>
  </si>
  <si>
    <t>Тихвинский МР</t>
  </si>
  <si>
    <t xml:space="preserve">Борское сельское поселение
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</si>
  <si>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</si>
  <si>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</si>
  <si>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</si>
  <si>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</si>
  <si>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</si>
  <si>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Цвылевское сельское поселение</t>
  </si>
  <si>
    <t>Шугозерское сельское поселение</t>
  </si>
  <si>
    <t xml:space="preserve"> Тихвинское городское поселение</t>
  </si>
  <si>
    <t xml:space="preserve">Тосненское городское поселение </t>
  </si>
  <si>
    <t xml:space="preserve">  Лисинское сельское поселение  </t>
  </si>
  <si>
    <r>
      <t>отборный пар давлением от 1,2 до 2,5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</si>
  <si>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2,5 до 7,0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</si>
  <si>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7,0 до 13,0 кг/см</t>
    </r>
    <r>
      <rPr>
        <vertAlign val="superscript"/>
        <sz val="11"/>
        <rFont val="Times New Roman"/>
        <family val="1"/>
        <charset val="204"/>
      </rPr>
      <t>2</t>
    </r>
  </si>
  <si>
    <t xml:space="preserve">ОАО  "Территориальная генерирующая компания №1 " филиал "Невский" </t>
  </si>
  <si>
    <t>ООО  "Сертоловский топливно-энергетический комплекс "</t>
  </si>
  <si>
    <t xml:space="preserve"> ООО "ТЕПЛОЭНЕРГО"</t>
  </si>
  <si>
    <t xml:space="preserve"> Мрозовское городское поселение</t>
  </si>
  <si>
    <t xml:space="preserve">     Громовское сельское поселение</t>
  </si>
  <si>
    <t>Новоладожское   сельское поселение</t>
  </si>
  <si>
    <t>АО "Выборгтеплоэнрего"</t>
  </si>
  <si>
    <t xml:space="preserve">АО "ГАТЧИНСКИЙ КОМБИКОРМОВЫЙ ЗАВОД"
</t>
  </si>
  <si>
    <t>Большеижорское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</si>
  <si>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</si>
  <si>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</si>
  <si>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</si>
  <si>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</si>
  <si>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</si>
  <si>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Лопухинское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</si>
  <si>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</si>
  <si>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</si>
  <si>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</si>
  <si>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Раздольевское сельское поселение</t>
  </si>
  <si>
    <t>Мельниковскоесельское поселение</t>
  </si>
  <si>
    <t>Приозерское  городское поселение</t>
  </si>
  <si>
    <t>Громовское сельское поселение</t>
  </si>
  <si>
    <t>Плодовское  сельское поселение</t>
  </si>
  <si>
    <t>Выскатское сельское поселение</t>
  </si>
  <si>
    <t>Гостицкое сельское поселение</t>
  </si>
  <si>
    <t>ООО "Коммун Энерго"</t>
  </si>
  <si>
    <t>Тихвинское городское поселение</t>
  </si>
  <si>
    <t>Доможировское сельское поселение</t>
  </si>
  <si>
    <t xml:space="preserve">ООО «Пикалевский глиноземный завод» </t>
  </si>
  <si>
    <t>Тариф на коллекторах ТЭЦ</t>
  </si>
  <si>
    <t>Тариф на т/э, отпускаемую из тепловой сети</t>
  </si>
  <si>
    <t>Важинское  сельское поселение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</si>
  <si>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</si>
  <si>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</si>
  <si>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</si>
  <si>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</t>
  </si>
  <si>
    <t>ЛО ГП "Волосовское ДРСУ"</t>
  </si>
  <si>
    <t>ООО "ЛЕНТЕПЛО""</t>
  </si>
  <si>
    <t>Самойловское сельское поселение (бывшее Анисимовское сельское поселение)</t>
  </si>
  <si>
    <t xml:space="preserve"> Виллозское городское поселение</t>
  </si>
  <si>
    <t>Виллозское городское поселение</t>
  </si>
  <si>
    <t xml:space="preserve"> Гостилицкое сельское поселение 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</si>
  <si>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</si>
  <si>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</si>
  <si>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полотенцесушителями, руб./Гкал</t>
  </si>
  <si>
    <t>Тарифы на тепловую энергию на коллекторах источника тепловой энергии</t>
  </si>
  <si>
    <t>АО "Инженерно-энергетический комплекс"</t>
  </si>
  <si>
    <t>АО "ЛОТЭК"</t>
  </si>
  <si>
    <t>ФГУП "РОСМОРПОРТ"</t>
  </si>
  <si>
    <t xml:space="preserve">МУП МО Тельмановское сельское поселение Тосненского муниципального района «ЗЕЛЕНЫЙ ГОРОД»   </t>
  </si>
  <si>
    <t>Муринское городское поселение</t>
  </si>
  <si>
    <t>Санкт-Петербургское государственное бюд-жетное учреждение здравоохранения «Город-ской туберкулезный санаторий «Сосновый бор»</t>
  </si>
  <si>
    <t xml:space="preserve">Большеврудское сельское поселение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Большеврудское сельское поселение; Беседское сельское поселение; Курское сельское поселение; Каложицкое сельское поселение )
</t>
  </si>
  <si>
    <t xml:space="preserve">Бегуницкое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Бегуницкое сельское поселение; Зимитицкое сельское поселение; Терпилицкое сельское поселение)
</t>
  </si>
  <si>
    <t xml:space="preserve">Калитинское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Калитинское сельское поселение; Кикеринское сельское поселение)
</t>
  </si>
  <si>
    <t xml:space="preserve">Клопицкое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Клопицкое сельское поселение; Губаницкое сельское поселение; Сельцовское сельское поселение)
</t>
  </si>
  <si>
    <t xml:space="preserve">Рабитицкое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Рабитицкое сельское поселение; Изварское сельское поселение)
</t>
  </si>
  <si>
    <t>ООО "НИЛА"</t>
  </si>
  <si>
    <t xml:space="preserve">  п.Сосново 
ул. Никитина, д.32,ул.Лесная д.2а,д.4а,ул.Береговая д33,д.37,д.39, пер.Сосновый д.5 ,д.Снегиревка, д.Кривко)
</t>
  </si>
  <si>
    <t xml:space="preserve"> Сосновское сельское поселение
ул.Академическая, д.1,2,3,14</t>
  </si>
  <si>
    <t>МО "Сосновское  СП" ул.Академическая, д.1,2,3,14</t>
  </si>
  <si>
    <t>Одноставочный тариф на тепловую энергию для оказания услуги по ГВС в жилых домах, оборудованных ИТП (без наружной сети ГВС, с неизолированными стояками, без полотенцесушителей)</t>
  </si>
  <si>
    <t>Одноставочный тариф на тепловую энергию для оказания услуги по ГВС в жилых домах, оборудованных ИТП (без наружной сети ГВС, с изолированными стояками, с  полотенцесушителями)</t>
  </si>
  <si>
    <t>ООО "Управляющая компания  "Алгоритм"</t>
  </si>
  <si>
    <t>Одноставочный тариф на тепловую энергию для оказания услуги по ГВС в жилых домах, оборудованных ИТП. Тарифы налогом на добавленную стоимость не облагаются</t>
  </si>
  <si>
    <t>Одноставочный тариф на тепловую энергию для оказания услуги по отоплению. Тарифы налогом на добавленную стоимость не облагаются</t>
  </si>
  <si>
    <t>Тариф для населения на услуги в сфере горячего водоснабжения (с НДС)</t>
  </si>
  <si>
    <t>ООО "Управляющая компания "Алгоритм"</t>
  </si>
  <si>
    <t>Центральный банк Российской Федерации (Оздоровительное объединение«Зеленый бор»  Центрального банка Российской Федерации)</t>
  </si>
  <si>
    <t>АО "Павловский завод"</t>
  </si>
  <si>
    <t>ООО "Ресурсосбережение"</t>
  </si>
  <si>
    <t>Ям-Тесовское сельское поселение                   (п. Ям-Тесово)</t>
  </si>
  <si>
    <t>Ям-Тесовское сельское поселение                 (п. Приозерный)</t>
  </si>
  <si>
    <t>Бокситогорское городское поселение д. Сегла</t>
  </si>
  <si>
    <t>Бокситогорское городское поселение (д. Сегла)</t>
  </si>
  <si>
    <t>Борское сельское поселение (п. Бор и п. Сельхозтехника)</t>
  </si>
  <si>
    <t>Одноставочный тариф на тепловую энергию для оказания услуги по ГВС в жилых домах, оборудованных ИТП, руб./Гкал</t>
  </si>
  <si>
    <t xml:space="preserve"> Муринское городское поселение</t>
  </si>
  <si>
    <t xml:space="preserve"> Дубровское городское поселение</t>
  </si>
  <si>
    <t>Муринское городское поселение, Новодевяткинское сельское поселение</t>
  </si>
  <si>
    <t>Муринское городское поселение, Бугровское сельское поселение</t>
  </si>
  <si>
    <t xml:space="preserve">Одноставочный тариф на тепловую энергию для оказания услуги по ГВС в жилых домах, оборудованных ИТП </t>
  </si>
  <si>
    <t>Свердловское городское поселение (д.Новосаратовка, район Уткина заводь )</t>
  </si>
  <si>
    <t>ПАО «Вторая генерирующая компания оптового рынка электрической энергии» - филиал «Киришская ГРЭС»</t>
  </si>
  <si>
    <t>Ефимовское городское  поселение</t>
  </si>
  <si>
    <t>АО "Нева Энергия" ф. Бокситогорский</t>
  </si>
  <si>
    <t>Город Волхов</t>
  </si>
  <si>
    <t>ГП "Лодейнопольское ДРСУ"</t>
  </si>
  <si>
    <t>Без наружной сети горячего водоснабжения, с неизолированными стояками, с полотенцесушителями</t>
  </si>
  <si>
    <t>Тариф на коллекторах АЭС</t>
  </si>
  <si>
    <t>ООО "Интера"</t>
  </si>
  <si>
    <t>Тариф из тепловой сети</t>
  </si>
  <si>
    <t>МУП "ПутиловоЖКХ"</t>
  </si>
  <si>
    <t>Джержинское сельское поселение                        (п. Торошковичи)</t>
  </si>
  <si>
    <t>Тарифы с коллекторов источника</t>
  </si>
  <si>
    <t>Тарифы на услуги по передаче тепловой энергии</t>
  </si>
  <si>
    <t>Тарифы на услуги по передаче тепловой энергии, производимой ПАО "ТГК-1"</t>
  </si>
  <si>
    <t>Тарифы на услуги по передаче тепловой энергии, производимой ООО "Петербургтеплоэнерго"</t>
  </si>
  <si>
    <t xml:space="preserve">Тарифы на тепловую энергию на коллекторах источника </t>
  </si>
  <si>
    <t>ООО "Севзапоптторг"</t>
  </si>
  <si>
    <t>ООО "МК Свердлова"</t>
  </si>
  <si>
    <t>Рахьинское городское поселение кот 3, 35, 47</t>
  </si>
  <si>
    <t>Услуги по передаче тепловой энергии</t>
  </si>
  <si>
    <t>ООО "Пром Импульс"</t>
  </si>
  <si>
    <t>ООО "Новая Дубровка"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</si>
  <si>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</si>
  <si>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полотенцесушителей), руб./Гкал</t>
  </si>
  <si>
    <t>МО" Сосновское СП"  ул. Ленинградская, д.7, д.9, ул. Строителей д.13, д.11,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</si>
  <si>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АО "Северное"</t>
  </si>
  <si>
    <t>ООО "Экотехнология"</t>
  </si>
  <si>
    <t xml:space="preserve"> п. Сосново, ул. Ленинградская, д.7, д.9, ул. Строителей д.13,д.11, 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</si>
  <si>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ООО "ЖЭУ-27"</t>
  </si>
  <si>
    <t>ООО"Интера"</t>
  </si>
  <si>
    <t>МУП "Романовский водоканал"</t>
  </si>
  <si>
    <t>МБУ "ЦБС"</t>
  </si>
  <si>
    <t xml:space="preserve">МУП «Спецтранс города Кировска» </t>
  </si>
  <si>
    <t>ООО "ТК СЕВЕРНАЯ"</t>
  </si>
  <si>
    <t>Тарифы на услуги по передаче тепловой энергии. Тарифы  НДС не облагаются</t>
  </si>
  <si>
    <t>Тарифы на тепловую энергию на коллекторах источника, тарифы НДС не облагаются</t>
  </si>
  <si>
    <t>Тарифы на тепловую энергию из тепловой сети, тарифы НДС не облагаются</t>
  </si>
  <si>
    <t>МУП "ВТ сети"</t>
  </si>
  <si>
    <t>ООО "ЭЛСО-ЭГМ"</t>
  </si>
  <si>
    <t>Заневское городское поселение(Кудрово)</t>
  </si>
  <si>
    <t>Заневское городское поселение (Янино-1)</t>
  </si>
  <si>
    <t>МУП "Романовский Водоканал"</t>
  </si>
  <si>
    <t>не оказывают услуги горячего водоснабжения населению</t>
  </si>
  <si>
    <t>ООО "ГТМ - Теплосервис"(котельная №18)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</si>
  <si>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 ми стояками, с полотенцесушителями)</t>
  </si>
  <si>
    <t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</si>
  <si>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полотенцесушителями).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</si>
  <si>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полотенцесушителей). Тарифы налогом на добавленную стоимость не облагаются</t>
  </si>
  <si>
    <t>ООО "Энергосеть"</t>
  </si>
  <si>
    <t>ООО "Тепловая компания"</t>
  </si>
  <si>
    <t>Одноставочный тариф на тепловую энергию для оказания услуги по отоплению и  для оказания услуги по ГВС в жилых домах, оборудованных ИТП</t>
  </si>
  <si>
    <t xml:space="preserve">Одноставочный тариф на тепловую энергию для оказания услуги по ГВС в жилых домах, оборудованных ИТП, руб./Гкал
</t>
  </si>
  <si>
    <t>ООО "Спецзастройщик ЛО 1"</t>
  </si>
  <si>
    <t xml:space="preserve">«Город Выборг», «Светогорское городское поселение», «Каменногорское городское поселение», «Селезневское сельское поселение» </t>
  </si>
  <si>
    <t>ПУ ФСБ РФ по СПб и ЛО</t>
  </si>
  <si>
    <t>ООО  "Сертоловские Энергетические Системы "</t>
  </si>
  <si>
    <t>ООО «Сертоловские Энергетические Системы»</t>
  </si>
  <si>
    <t>ООО "ВСЕВОЛОЖСКАЯ ТЕПЛОВАЯ КОМПАНИЯ"</t>
  </si>
  <si>
    <t>«Город Выборг»</t>
  </si>
  <si>
    <t>Город Гатчина, кроме потребителей ране получающих тепловую энрегию от котельной расположенной по адресу г. Гатчина, ул. Киргетова д. 21 а</t>
  </si>
  <si>
    <t>Город Гатчина, для потребителей ранее получающих тепловую энрегию от котельной расположенной по адресу г. Гатчина, ул. Киргетова д. 21 а</t>
  </si>
  <si>
    <t>Тарифы на коллекторах ТЭЦ с инвест. составляющей</t>
  </si>
  <si>
    <t>АО «Концерн «Росэнергоатом» филиал «Ленинградская атомная станция»</t>
  </si>
  <si>
    <t>Тарифы на услуги по передаче тепловой энергии, производимой АО «Концерн «Росэнергоатом» филиал «Ленинградская атомная станция»</t>
  </si>
  <si>
    <t>В зоне теплоснабжения котельных по адресу: г. Луга, ул. Смоленская,д.1, г. Луга , ул. Свободы, д.23</t>
  </si>
  <si>
    <t>ООО "ТЕПЛОСЕРВИС"</t>
  </si>
  <si>
    <t>ООО "АСТРАСТРОЙИНВЕСТ"</t>
  </si>
  <si>
    <t>ООО "Сосновоборский машиностроительный завод"</t>
  </si>
  <si>
    <t>Для потребителей СМУП "ТСП", получающих тепловую энергию через тепловые сети ООО "Сосновоборский машиностроительный завод"</t>
  </si>
  <si>
    <t xml:space="preserve">Реквизиты приказа ЛенРТК об установлении тарифов </t>
  </si>
  <si>
    <t>ООО "ГАЗКОМПЛЕКТ"</t>
  </si>
  <si>
    <t>Ромашкинское сельское поселение (кроме поселка Саперное)</t>
  </si>
  <si>
    <t>Ромашкинское сельское поселение (поселок Саперное)</t>
  </si>
  <si>
    <t>Тарифы через тепловую сетьТариф с инвест. составляющей</t>
  </si>
  <si>
    <t>ООО "ЭнергоПолюс"</t>
  </si>
  <si>
    <t>Тарифные решения ЛенРТК по отоплению на 2024 год</t>
  </si>
  <si>
    <t>491-п</t>
  </si>
  <si>
    <t>267-п</t>
  </si>
  <si>
    <t>487-п</t>
  </si>
  <si>
    <t>370-п</t>
  </si>
  <si>
    <t>479-п</t>
  </si>
  <si>
    <t>166-п</t>
  </si>
  <si>
    <t>168-п</t>
  </si>
  <si>
    <t>167-п</t>
  </si>
  <si>
    <t>484-п</t>
  </si>
  <si>
    <t xml:space="preserve">ООО "Торговый дом Толмачевский завод ЖБ и МК" </t>
  </si>
  <si>
    <t>486-п</t>
  </si>
  <si>
    <t xml:space="preserve">Тариф на тепловую энергию на коллекторах источника </t>
  </si>
  <si>
    <t>369-п</t>
  </si>
  <si>
    <t>542-п</t>
  </si>
  <si>
    <t>269-п</t>
  </si>
  <si>
    <t>169-п</t>
  </si>
  <si>
    <t>270-п</t>
  </si>
  <si>
    <t>271-п</t>
  </si>
  <si>
    <t>493-п</t>
  </si>
  <si>
    <t>АО "Выборгтеплоэнерго"</t>
  </si>
  <si>
    <t>Заклинское сельское поселение, ул. Новая д.38</t>
  </si>
  <si>
    <t>Толмачевское городское поселение от источников, расположенных по адресу: д. Жельцы; п. Плоское, ул. Заводская, д. 16-б; гп. Толмачёво, мкр. Тосики, ул. Рабочая, д. 14</t>
  </si>
  <si>
    <t>Бугровское сельское поселение от газовой котельной, расположенной по адресу: п.Мурино, Охтинская аллея, стр.13</t>
  </si>
  <si>
    <t>482-п</t>
  </si>
  <si>
    <t>373-п</t>
  </si>
  <si>
    <t>АО "УЖКХ Тихвинского района"</t>
  </si>
  <si>
    <t>496-п</t>
  </si>
  <si>
    <t>483-п</t>
  </si>
  <si>
    <t>323-п</t>
  </si>
  <si>
    <t>Усть-Лужское сельское поселение (квартал Судоверфь, д. 47 и квартал Краколье)</t>
  </si>
  <si>
    <t>Усть-Лужское сельское поселение (квартал Судоверфь, д. 34Б)</t>
  </si>
  <si>
    <t>494-п</t>
  </si>
  <si>
    <t>АО "АМ Групп"</t>
  </si>
  <si>
    <t>489-п</t>
  </si>
  <si>
    <t>324-п</t>
  </si>
  <si>
    <t>ООО "Теплотехника"</t>
  </si>
  <si>
    <t>НПАО "Светогорский ЦБК"</t>
  </si>
  <si>
    <t>492-п</t>
  </si>
  <si>
    <t>490-п</t>
  </si>
  <si>
    <t>367-п</t>
  </si>
  <si>
    <t>511-п</t>
  </si>
  <si>
    <t>245-п</t>
  </si>
  <si>
    <t>320-п</t>
  </si>
  <si>
    <t>507-п</t>
  </si>
  <si>
    <t>Одноставочный тариф на тепловую энергию для оказания услуги по отоплению и для оказания услуги по ГВС в жилых домах, оборудованных ИТП</t>
  </si>
  <si>
    <t>ООО "РТК"</t>
  </si>
  <si>
    <t>Свердлвское городское поселение</t>
  </si>
  <si>
    <t>318-п</t>
  </si>
  <si>
    <t>317-п</t>
  </si>
  <si>
    <t>316-п</t>
  </si>
  <si>
    <t>554-п</t>
  </si>
  <si>
    <t>Заневское городское поседение</t>
  </si>
  <si>
    <t>ООО "ВТЭК"</t>
  </si>
  <si>
    <t>Тариф на передачу тепловой энергии</t>
  </si>
  <si>
    <t>319-п</t>
  </si>
  <si>
    <t>Всеволожское городское поселение (г. Всеволожск, пр. Первомайский д.6)</t>
  </si>
  <si>
    <t>Всеволожское городское поселение (г. Всеволожск, Пугоревский д. 1, лит. Б)</t>
  </si>
  <si>
    <t>378-п</t>
  </si>
  <si>
    <t>381-п</t>
  </si>
  <si>
    <t>354-п</t>
  </si>
  <si>
    <t>355-п</t>
  </si>
  <si>
    <t>Тарифы на тепловую энергию на коллекторах источника. Тариф с инвест. составляющей</t>
  </si>
  <si>
    <t>Тарифы на т/э на коллекторах источника. Тарифы налогом на добавленную стоимость не облагаются</t>
  </si>
  <si>
    <t>ООО "Петербургтеплоэнерго" (зона ГПТЭ СЗ)</t>
  </si>
  <si>
    <t>382-п</t>
  </si>
  <si>
    <t xml:space="preserve">Тарифы на т/э на коллекторах источника. </t>
  </si>
  <si>
    <t>ООО "Энергопоток"</t>
  </si>
  <si>
    <t>379-п</t>
  </si>
  <si>
    <t>513-п</t>
  </si>
  <si>
    <t>514-п</t>
  </si>
  <si>
    <t>353-п</t>
  </si>
  <si>
    <t>515-п</t>
  </si>
  <si>
    <t> 2 730,83</t>
  </si>
  <si>
    <t>278-п</t>
  </si>
  <si>
    <t>512-п</t>
  </si>
  <si>
    <t>199-п</t>
  </si>
  <si>
    <t>478-п</t>
  </si>
  <si>
    <t>485-п</t>
  </si>
  <si>
    <t>527-п</t>
  </si>
  <si>
    <t>520-п</t>
  </si>
  <si>
    <t>383-п</t>
  </si>
  <si>
    <t>Ефимовское городское поселение и Самойловское сельское поселение</t>
  </si>
  <si>
    <t>ООО "ЭнергоДевелопмент"</t>
  </si>
  <si>
    <t>244-п</t>
  </si>
  <si>
    <t>ООО "Теплоснабжающее предприятие"</t>
  </si>
  <si>
    <t>Ставка на содержание тепловой мощности, тыс. руб./Гкал/ч в мес.</t>
  </si>
  <si>
    <t>488-п</t>
  </si>
  <si>
    <t>508-п</t>
  </si>
  <si>
    <t>277-п</t>
  </si>
  <si>
    <t>509-п</t>
  </si>
  <si>
    <t>389-п</t>
  </si>
  <si>
    <t>388-п</t>
  </si>
  <si>
    <t>387-п</t>
  </si>
  <si>
    <t>Тарифные решения ЛенРТК по ГВС на 2024 год</t>
  </si>
  <si>
    <t>тариф с инвестиционной составляющей</t>
  </si>
  <si>
    <t>АО "Тепловые сети" филиал Волосовские коммунальные системы</t>
  </si>
  <si>
    <t xml:space="preserve">филиал публичного акционерного общества «Россети Ленэнерго» «Кингисеппские электрические сети» </t>
  </si>
  <si>
    <t>АО "Тепловые сети"</t>
  </si>
  <si>
    <t>423-п</t>
  </si>
  <si>
    <t>363-п</t>
  </si>
  <si>
    <t>410-п</t>
  </si>
  <si>
    <t>311п</t>
  </si>
  <si>
    <t>309-п</t>
  </si>
  <si>
    <t>310-п</t>
  </si>
  <si>
    <t>408-п</t>
  </si>
  <si>
    <t>361-п</t>
  </si>
  <si>
    <t>287-п</t>
  </si>
  <si>
    <t>362-п</t>
  </si>
  <si>
    <t>413-п</t>
  </si>
  <si>
    <t>548-п</t>
  </si>
  <si>
    <t>421-п</t>
  </si>
  <si>
    <t>2 057,48</t>
  </si>
  <si>
    <t>2 206,61</t>
  </si>
  <si>
    <t>553-п</t>
  </si>
  <si>
    <t>500-п</t>
  </si>
  <si>
    <t>2 306,90</t>
  </si>
  <si>
    <t>2 131,50</t>
  </si>
  <si>
    <t>2 495,99</t>
  </si>
  <si>
    <t>2 114,66</t>
  </si>
  <si>
    <t>551-п</t>
  </si>
  <si>
    <t>550-п</t>
  </si>
  <si>
    <t>424-п</t>
  </si>
  <si>
    <t>549-п</t>
  </si>
  <si>
    <t>537-п</t>
  </si>
  <si>
    <t xml:space="preserve"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
с наружной сетью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</si>
  <si>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
Без наружной сети горячего водоснабжения, с неизолированными стояками, с полотенцесушителей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</si>
  <si>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
Без наружной сети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</si>
  <si>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
Без наружной сети горячего водоснабжения, с неизолированными стояками, без полотенцесушителей
</t>
  </si>
  <si>
    <t>202-п</t>
  </si>
  <si>
    <t>207-п</t>
  </si>
  <si>
    <t>282-п</t>
  </si>
  <si>
    <t>356-п</t>
  </si>
  <si>
    <t>288-п</t>
  </si>
  <si>
    <t>416-п</t>
  </si>
  <si>
    <t>476-п</t>
  </si>
  <si>
    <t>407-п</t>
  </si>
  <si>
    <t>249-п</t>
  </si>
  <si>
    <t>тарифы облагаются НДС в размере 5%</t>
  </si>
  <si>
    <t>419-п</t>
  </si>
  <si>
    <t>417-п</t>
  </si>
  <si>
    <t>415-п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</si>
  <si>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полотенцесушителей)</t>
  </si>
  <si>
    <t>289-п</t>
  </si>
  <si>
    <t>409-п</t>
  </si>
  <si>
    <t>365-п</t>
  </si>
  <si>
    <t>420-п</t>
  </si>
  <si>
    <t>2 518,69</t>
  </si>
  <si>
    <t>2 701,22</t>
  </si>
  <si>
    <t>3 055,44</t>
  </si>
  <si>
    <t>2 588,67</t>
  </si>
  <si>
    <t>2 824,01</t>
  </si>
  <si>
    <t>307-п</t>
  </si>
  <si>
    <t>510-п</t>
  </si>
  <si>
    <t>3 091,67</t>
  </si>
  <si>
    <t>3 386,13</t>
  </si>
  <si>
    <t>2 882,78</t>
  </si>
  <si>
    <t>3 232,21</t>
  </si>
  <si>
    <t>3 497,14</t>
  </si>
  <si>
    <t>2 962,86</t>
  </si>
  <si>
    <t>3 232,22</t>
  </si>
  <si>
    <t>3 032,00</t>
  </si>
  <si>
    <t>3 320,76</t>
  </si>
  <si>
    <t>2 827,15</t>
  </si>
  <si>
    <t>3 169,82</t>
  </si>
  <si>
    <t>3 429,67</t>
  </si>
  <si>
    <t>2 905,67</t>
  </si>
  <si>
    <t>506-п</t>
  </si>
  <si>
    <t>Ставка на тепловую энергию, руб./Гкал</t>
  </si>
  <si>
    <t>25.11.20204</t>
  </si>
  <si>
    <t>376-п</t>
  </si>
  <si>
    <t>504-п</t>
  </si>
  <si>
    <t>473-п</t>
  </si>
  <si>
    <t>503-п</t>
  </si>
  <si>
    <t>(с.Павлово,д.Токкари)</t>
  </si>
  <si>
    <t>414-п</t>
  </si>
  <si>
    <t>Заневское городское поселение (г.Кудрово, ул.Ленинградская, д.3)</t>
  </si>
  <si>
    <t>Заневское городское поселение (г.Кудрово, ул.Областная, д.5, стр.1)</t>
  </si>
  <si>
    <t>214-п</t>
  </si>
  <si>
    <t>ООО "Колтушская энергетическая компания"</t>
  </si>
  <si>
    <t>ООО "Петротеплоснаб"</t>
  </si>
  <si>
    <t>Тарифы облагаются НДС 5%</t>
  </si>
  <si>
    <t>19.12.2024</t>
  </si>
  <si>
    <t>246-п</t>
  </si>
  <si>
    <t>ООО "Кудровотеплосеть"</t>
  </si>
  <si>
    <t>425-п</t>
  </si>
  <si>
    <t>217-п</t>
  </si>
  <si>
    <t>02.12.204</t>
  </si>
  <si>
    <t>250-п</t>
  </si>
  <si>
    <t>281-п</t>
  </si>
  <si>
    <t>Тарифы с учетом НДС 5%</t>
  </si>
  <si>
    <t>252-п</t>
  </si>
  <si>
    <t>253-п</t>
  </si>
  <si>
    <t>205-п</t>
  </si>
  <si>
    <t>243-п</t>
  </si>
  <si>
    <t>193-п</t>
  </si>
  <si>
    <t>251-п</t>
  </si>
  <si>
    <t>472-п</t>
  </si>
  <si>
    <t>215-п</t>
  </si>
  <si>
    <t>325-п</t>
  </si>
  <si>
    <t>3 500,00</t>
  </si>
  <si>
    <t>216-п</t>
  </si>
  <si>
    <t>505-п</t>
  </si>
  <si>
    <t>Тарифы на т/э на коллекторах источника для ООО "КУДРОВОТЕПЛОСЕТЬ". Тарифы налогом на добавленную стоимость не облагаются</t>
  </si>
  <si>
    <t>366-п</t>
  </si>
  <si>
    <t>368-п</t>
  </si>
  <si>
    <t>3 180,11</t>
  </si>
  <si>
    <t>3 482,99</t>
  </si>
  <si>
    <t>2 965,24</t>
  </si>
  <si>
    <t>3 324,67</t>
  </si>
  <si>
    <t>3 047,61</t>
  </si>
  <si>
    <t>МП "ТеплоГарант"</t>
  </si>
  <si>
    <t>Тариф на коллекторах источника</t>
  </si>
  <si>
    <t>280-п</t>
  </si>
  <si>
    <t>165-п</t>
  </si>
  <si>
    <t>279-п</t>
  </si>
  <si>
    <t>474-п</t>
  </si>
  <si>
    <t>552-п</t>
  </si>
  <si>
    <t>ООО "МФЦ Выборг Лес"</t>
  </si>
  <si>
    <t>301-п</t>
  </si>
  <si>
    <t xml:space="preserve"> Запорожское сельское поселение (от котельной, расположенной по адресу: п.Запорожское, ул.Советская, д.24)</t>
  </si>
  <si>
    <t>556-п</t>
  </si>
  <si>
    <t>300-п</t>
  </si>
  <si>
    <t>Запорожское сельское поселение (от котельной ГЛОХ, расположенной по адресу: п.Запорожское, ул.ГЛОХ, д.1)</t>
  </si>
  <si>
    <t>557-п</t>
  </si>
  <si>
    <t>558-п</t>
  </si>
  <si>
    <t>559-п</t>
  </si>
  <si>
    <t>560-п</t>
  </si>
  <si>
    <t xml:space="preserve">Одноставочный тариф на тепловую энергию для оказания услуги по отоплению. </t>
  </si>
  <si>
    <t>Одноставочный тариф на тепловую энергию для оказания услуги по ГВС в жилых домах, оборудованных ИТП.</t>
  </si>
  <si>
    <t>248-п</t>
  </si>
  <si>
    <t>561-п</t>
  </si>
  <si>
    <t>562-п</t>
  </si>
  <si>
    <t>371-п</t>
  </si>
  <si>
    <t>298-п</t>
  </si>
  <si>
    <t>299-п</t>
  </si>
  <si>
    <t>380-п</t>
  </si>
  <si>
    <t>380-.п</t>
  </si>
  <si>
    <t>192-п</t>
  </si>
  <si>
    <t>555-п</t>
  </si>
  <si>
    <t>АО "Сосновоагропромтехника"</t>
  </si>
  <si>
    <t>480-п</t>
  </si>
  <si>
    <t>521-п</t>
  </si>
  <si>
    <t>481-п</t>
  </si>
  <si>
    <t>385-п</t>
  </si>
  <si>
    <t>296-п</t>
  </si>
  <si>
    <t>418-п</t>
  </si>
  <si>
    <t>297-п</t>
  </si>
  <si>
    <t>411-п</t>
  </si>
  <si>
    <t>501-п</t>
  </si>
  <si>
    <t>497-п</t>
  </si>
  <si>
    <t>495-п</t>
  </si>
  <si>
    <t>2 741,50</t>
  </si>
  <si>
    <t>3 002,57</t>
  </si>
  <si>
    <t>2 556,25</t>
  </si>
  <si>
    <t>2 866,10</t>
  </si>
  <si>
    <t>3 101,05</t>
  </si>
  <si>
    <t>2 627,27</t>
  </si>
  <si>
    <t>502-п</t>
  </si>
  <si>
    <t>2 931,34</t>
  </si>
  <si>
    <t>499-п</t>
  </si>
  <si>
    <t>3 089,25</t>
  </si>
  <si>
    <t>540-п</t>
  </si>
  <si>
    <t>538-п</t>
  </si>
  <si>
    <t>539-п</t>
  </si>
  <si>
    <t>541-п</t>
  </si>
  <si>
    <t>546-п</t>
  </si>
  <si>
    <t>547-п</t>
  </si>
  <si>
    <t>412-п</t>
  </si>
  <si>
    <t>544-п</t>
  </si>
  <si>
    <t>27.12.2024</t>
  </si>
  <si>
    <t>543-п</t>
  </si>
  <si>
    <t>545-п</t>
  </si>
  <si>
    <t>304-п</t>
  </si>
  <si>
    <t>422-п</t>
  </si>
  <si>
    <t>302-п</t>
  </si>
  <si>
    <t>303-п</t>
  </si>
  <si>
    <t>534-п</t>
  </si>
  <si>
    <t>518-п</t>
  </si>
  <si>
    <t>374-п</t>
  </si>
  <si>
    <t>357-п</t>
  </si>
  <si>
    <t>524-п</t>
  </si>
  <si>
    <t>525-п</t>
  </si>
  <si>
    <t>386-п</t>
  </si>
  <si>
    <t>283-п</t>
  </si>
  <si>
    <t>360-п</t>
  </si>
  <si>
    <t>305-п</t>
  </si>
  <si>
    <t>200-п</t>
  </si>
  <si>
    <t>519-п</t>
  </si>
  <si>
    <t>312-п</t>
  </si>
  <si>
    <t>563-п</t>
  </si>
  <si>
    <t>306-п</t>
  </si>
  <si>
    <t>359-п</t>
  </si>
  <si>
    <t>523-п</t>
  </si>
  <si>
    <t>272-п</t>
  </si>
  <si>
    <t>526-п</t>
  </si>
  <si>
    <t>315-п</t>
  </si>
  <si>
    <t>358-п</t>
  </si>
  <si>
    <t>528-п</t>
  </si>
  <si>
    <t>530-п</t>
  </si>
  <si>
    <t>529-п</t>
  </si>
  <si>
    <t>247-п</t>
  </si>
  <si>
    <t>375-п</t>
  </si>
  <si>
    <t xml:space="preserve">Войсковая часть № 3526 </t>
  </si>
  <si>
    <t>144-п</t>
  </si>
  <si>
    <t>Войсковая часть № 3526</t>
  </si>
  <si>
    <t>206-п</t>
  </si>
  <si>
    <t>314-п</t>
  </si>
  <si>
    <t>274-п</t>
  </si>
  <si>
    <t>372-п</t>
  </si>
  <si>
    <t>201-п</t>
  </si>
  <si>
    <t>171-п</t>
  </si>
  <si>
    <t>471-п</t>
  </si>
  <si>
    <t>522-п</t>
  </si>
  <si>
    <t>498-п</t>
  </si>
  <si>
    <t>170-п</t>
  </si>
  <si>
    <t>475-п</t>
  </si>
  <si>
    <t>Войсковая часть № 6716</t>
  </si>
  <si>
    <t>145-п</t>
  </si>
  <si>
    <t>Колтушское городское поселение</t>
  </si>
  <si>
    <t>Всеволожское городское поселение, Колтушское городское поселение</t>
  </si>
  <si>
    <t>Колтушское городское поселение (пос.Воейково, дер. Старая)</t>
  </si>
  <si>
    <t>Колтушское городское поселение (дер.Разметелево, дер.Хапо-Ое)</t>
  </si>
  <si>
    <t>Колтушское городское поселение (пос. Воейково)</t>
  </si>
  <si>
    <t>Колтушское городское поселение (дер.Разметелево)</t>
  </si>
  <si>
    <t>Тарифы на тепловую энергию на коллекторах источника.  Тарифы налогом на добавленную стоимость не облагаются</t>
  </si>
  <si>
    <t>Тарифы на тепловую энергию на коллекторах источника, отпускаемую ООО "ВТЭК". 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</si>
  <si>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</si>
  <si>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полотенцесушителей), руб./Гкал</t>
  </si>
  <si>
    <t>Тарифы облагаются НДС в размере 5%</t>
  </si>
  <si>
    <t>АО  "ЛОТЭК "</t>
  </si>
  <si>
    <t>АО «ЛОТЭК»</t>
  </si>
  <si>
    <t>Гатчинский муниципальный округ</t>
  </si>
  <si>
    <t>Большеколпанское территориальное управление</t>
  </si>
  <si>
    <t>Веревское территориальное управление</t>
  </si>
  <si>
    <t>Войсковицкое территориальное управление</t>
  </si>
  <si>
    <t>Кобринское территориальное управление</t>
  </si>
  <si>
    <t>Новосветское территориальное управление</t>
  </si>
  <si>
    <t>Пудомягское территориальное управление</t>
  </si>
  <si>
    <t>Пудостьское территориальное управление</t>
  </si>
  <si>
    <t>Рождественское  территориальное управление</t>
  </si>
  <si>
    <t>Вырицкое территориальное управление</t>
  </si>
  <si>
    <t>Дружногорское территориальное управление</t>
  </si>
  <si>
    <t>Сиверское территориальное управление</t>
  </si>
  <si>
    <t>Елизаветинское территориальное управление</t>
  </si>
  <si>
    <t>Сусанинское территориальное управление</t>
  </si>
  <si>
    <t>Сяськелевское территориальное управление</t>
  </si>
  <si>
    <t>Таицкое территориальное управление</t>
  </si>
  <si>
    <t xml:space="preserve"> Большеколпанское территориальное управление</t>
  </si>
  <si>
    <t xml:space="preserve">Территориальное управление Город Коммунар
</t>
  </si>
  <si>
    <t>Коммунарское территориальное управление</t>
  </si>
  <si>
    <t>Рождественское территориальное управление</t>
  </si>
  <si>
    <t>Территориальное управление Город Коммунар</t>
  </si>
  <si>
    <t xml:space="preserve"> Гатчинский муниципальный округ</t>
  </si>
  <si>
    <t>Санкт-Петербургское государственное бюджетное учреждение здравоохранения «Городской туберкулезный санаторий «Сосновый бор»</t>
  </si>
  <si>
    <t>ООО «АТЭС» филиал 
в г. Сосновый 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</si>
</sst>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3" formatCode="_-* #,##0.00\ _₽_-;\-* #,##0.00\ _₽_-;_-* &quot;-&quot;??\ _₽_-;_-@_-"/>
    <numFmt numFmtId="164" formatCode="_(* #,##0_);_(* \(#,##0\);_(* &quot;-&quot;_);_(@_)"/>
    <numFmt numFmtId="165" formatCode="&quot;$&quot;#,##0_);[Red]\(&quot;$&quot;#,##0\)"/>
    <numFmt numFmtId="166" formatCode="_-* #,##0.00[$€-1]_-;\-* #,##0.00[$€-1]_-;_-* &quot;-&quot;??[$€-1]_-"/>
    <numFmt numFmtId="167" formatCode="#,##0.0"/>
    <numFmt numFmtId="168" formatCode="#,##0.000"/>
    <numFmt numFmtId="169" formatCode="#,##0.0000"/>
    <numFmt numFmtId="170" formatCode="_-* #,##0\ _р_._-;\-* #,##0\ _р_._-;_-* &quot;-&quot;\ _р_._-;_-@_-"/>
    <numFmt numFmtId="171" formatCode="_-* #,##0.00_р_._-;\-* #,##0.00_р_._-;_-* &quot;-&quot;??_р_._-;_-@_-"/>
    <numFmt numFmtId="172" formatCode="0.0"/>
    <numFmt numFmtId="173" formatCode="0.000"/>
    <numFmt numFmtId="174" formatCode="#,##0.00&quot;р.&quot;;\-#,##0.00&quot;р.&quot;"/>
    <numFmt numFmtId="175" formatCode="_-* #,##0.00&quot;р.&quot;_-;\-* #,##0.00&quot;р.&quot;_-;_-* &quot;-&quot;??&quot;р.&quot;_-;_-@_-"/>
    <numFmt numFmtId="176" formatCode="0.0%"/>
    <numFmt numFmtId="177" formatCode="_(* #,##0.00_);_(* \(#,##0.00\);_(* &quot;-&quot;??_);_(@_)"/>
    <numFmt numFmtId="178" formatCode="#,##0.00_ ;\-#,##0.00\ "/>
    <numFmt numFmtId="179" formatCode="#,##0.000_ ;\-#,##0.000\ "/>
    <numFmt numFmtId="180" formatCode="0.0%_);\(0.0%\)"/>
    <numFmt numFmtId="181" formatCode="#,##0_);[Red]\(#,##0\)"/>
    <numFmt numFmtId="182" formatCode="#,##0;\(#,##0\)"/>
    <numFmt numFmtId="183" formatCode="_-* #,##0.00\ _$_-;\-* #,##0.00\ _$_-;_-* &quot;-&quot;??\ _$_-;_-@_-"/>
    <numFmt numFmtId="184" formatCode="#.##0\.00"/>
    <numFmt numFmtId="185" formatCode="#\.00"/>
    <numFmt numFmtId="186" formatCode="\$#\.00"/>
    <numFmt numFmtId="187" formatCode="#\."/>
    <numFmt numFmtId="188" formatCode="General_)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#,##0.00_ ;[Red]\-#,##0.00\ "/>
    <numFmt numFmtId="210" formatCode="_-* #,##0.00\ _р_._-;\-* #,##0.00\ _р_._-;_-* &quot;-&quot;??\ _р_._-;_-@_-"/>
    <numFmt numFmtId="211" formatCode="_-* #,##0\ _$_-;\-* #,##0\ _$_-;_-* &quot;-&quot;\ _$_-;_-@_-"/>
    <numFmt numFmtId="212" formatCode="%#\.00"/>
    <numFmt numFmtId="213" formatCode="\$#,##0_);[Red]&quot;($&quot;#,##0\)"/>
  </numFmts>
  <fonts count="17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color theme="1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10"/>
      <color indexed="36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20"/>
      <name val="Impact"/>
      <family val="2"/>
    </font>
    <font>
      <u/>
      <sz val="9"/>
      <color theme="10"/>
      <name val="Tahoma"/>
      <family val="2"/>
      <charset val="204"/>
    </font>
    <font>
      <u/>
      <sz val="8.1"/>
      <color theme="10"/>
      <name val="Tahoma"/>
      <family val="2"/>
      <charset val="204"/>
    </font>
    <font>
      <sz val="12"/>
      <color theme="1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0" fontId="27" fillId="0" borderId="0" applyBorder="0">
      <alignment vertical="top"/>
    </xf>
    <xf numFmtId="0" fontId="28" fillId="0" borderId="0"/>
    <xf numFmtId="166" fontId="28" fillId="0" borderId="0"/>
    <xf numFmtId="0" fontId="39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41" fillId="37" borderId="20" applyNumberFormat="0" applyAlignment="0"/>
    <xf numFmtId="0" fontId="35" fillId="0" borderId="20" applyNumberFormat="0" applyAlignment="0">
      <protection locked="0"/>
    </xf>
    <xf numFmtId="164" fontId="31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7" fillId="38" borderId="0">
      <protection locked="0"/>
    </xf>
    <xf numFmtId="0" fontId="37" fillId="0" borderId="0" applyFill="0" applyBorder="0" applyProtection="0">
      <alignment vertical="center"/>
    </xf>
    <xf numFmtId="168" fontId="27" fillId="38" borderId="0">
      <protection locked="0"/>
    </xf>
    <xf numFmtId="169" fontId="27" fillId="38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5" fillId="39" borderId="20" applyNumberFormat="0" applyAlignment="0"/>
    <xf numFmtId="0" fontId="35" fillId="39" borderId="20" applyNumberFormat="0" applyAlignment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0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0" fontId="42" fillId="40" borderId="21" applyNumberFormat="0">
      <alignment horizontal="center" vertical="center"/>
    </xf>
    <xf numFmtId="49" fontId="38" fillId="41" borderId="22" applyNumberFormat="0">
      <alignment horizontal="center" vertical="center"/>
    </xf>
    <xf numFmtId="0" fontId="33" fillId="42" borderId="20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2" fillId="0" borderId="23" applyBorder="0">
      <alignment horizontal="center" vertical="center" wrapText="1"/>
    </xf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4" fontId="27" fillId="38" borderId="1" applyBorder="0">
      <alignment horizontal="right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171" fontId="25" fillId="0" borderId="0" applyFont="0" applyFill="0" applyBorder="0" applyAlignment="0" applyProtection="0"/>
    <xf numFmtId="0" fontId="7" fillId="0" borderId="0"/>
    <xf numFmtId="49" fontId="27" fillId="0" borderId="0" applyBorder="0">
      <alignment vertical="top"/>
    </xf>
    <xf numFmtId="170" fontId="31" fillId="0" borderId="0" applyFont="0" applyFill="0" applyBorder="0" applyAlignment="0" applyProtection="0"/>
    <xf numFmtId="0" fontId="42" fillId="40" borderId="21" applyNumberFormat="0">
      <alignment horizontal="center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49" fontId="27" fillId="0" borderId="0" applyBorder="0">
      <alignment vertical="top"/>
    </xf>
    <xf numFmtId="0" fontId="46" fillId="0" borderId="0"/>
    <xf numFmtId="0" fontId="25" fillId="0" borderId="0"/>
    <xf numFmtId="0" fontId="48" fillId="0" borderId="0"/>
    <xf numFmtId="0" fontId="47" fillId="43" borderId="0" applyNumberFormat="0" applyBorder="0" applyAlignment="0">
      <alignment horizontal="left" vertical="center"/>
    </xf>
    <xf numFmtId="0" fontId="25" fillId="0" borderId="0"/>
    <xf numFmtId="0" fontId="25" fillId="0" borderId="0"/>
    <xf numFmtId="0" fontId="25" fillId="0" borderId="0"/>
    <xf numFmtId="49" fontId="27" fillId="43" borderId="0" applyBorder="0">
      <alignment vertical="top"/>
    </xf>
    <xf numFmtId="49" fontId="27" fillId="43" borderId="0" applyBorder="0">
      <alignment vertical="top"/>
    </xf>
    <xf numFmtId="9" fontId="25" fillId="0" borderId="0" applyFont="0" applyFill="0" applyBorder="0" applyAlignment="0" applyProtection="0"/>
    <xf numFmtId="49" fontId="49" fillId="46" borderId="25" applyBorder="0" applyProtection="0">
      <alignment horizontal="left" vertical="center"/>
    </xf>
    <xf numFmtId="171" fontId="25" fillId="0" borderId="0" applyFont="0" applyFill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2" borderId="0" applyNumberFormat="0" applyBorder="0" applyAlignment="0" applyProtection="0"/>
    <xf numFmtId="0" fontId="50" fillId="52" borderId="0" applyNumberFormat="0" applyBorder="0" applyAlignment="0" applyProtection="0"/>
    <xf numFmtId="0" fontId="50" fillId="50" borderId="0" applyNumberFormat="0" applyBorder="0" applyAlignment="0" applyProtection="0"/>
    <xf numFmtId="0" fontId="50" fillId="48" borderId="0" applyNumberFormat="0" applyBorder="0" applyAlignment="0" applyProtection="0"/>
    <xf numFmtId="0" fontId="50" fillId="39" borderId="0" applyNumberFormat="0" applyBorder="0" applyAlignment="0" applyProtection="0"/>
    <xf numFmtId="0" fontId="50" fillId="52" borderId="0" applyNumberFormat="0" applyBorder="0" applyAlignment="0" applyProtection="0"/>
    <xf numFmtId="0" fontId="50" fillId="42" borderId="0" applyNumberFormat="0" applyBorder="0" applyAlignment="0" applyProtection="0"/>
    <xf numFmtId="0" fontId="35" fillId="0" borderId="20" applyNumberFormat="0" applyAlignment="0">
      <protection locked="0"/>
    </xf>
    <xf numFmtId="0" fontId="35" fillId="45" borderId="20" applyAlignment="0">
      <alignment horizontal="left" vertical="center"/>
    </xf>
    <xf numFmtId="0" fontId="35" fillId="48" borderId="20" applyNumberFormat="0" applyAlignment="0"/>
    <xf numFmtId="0" fontId="35" fillId="39" borderId="20" applyNumberFormat="0" applyAlignment="0"/>
    <xf numFmtId="0" fontId="42" fillId="40" borderId="21" applyNumberFormat="0">
      <alignment horizontal="center" vertical="center"/>
    </xf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1" fillId="47" borderId="27" applyNumberFormat="0" applyAlignment="0" applyProtection="0"/>
    <xf numFmtId="0" fontId="52" fillId="47" borderId="20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9" fontId="53" fillId="0" borderId="0" applyNumberFormat="0" applyFill="0" applyBorder="0" applyAlignment="0" applyProtection="0">
      <alignment vertical="top"/>
    </xf>
    <xf numFmtId="0" fontId="54" fillId="0" borderId="0" applyBorder="0">
      <alignment horizontal="center" vertical="center" wrapText="1"/>
    </xf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57" borderId="32" applyNumberFormat="0" applyAlignment="0" applyProtection="0"/>
    <xf numFmtId="0" fontId="60" fillId="0" borderId="0" applyNumberFormat="0" applyFill="0" applyBorder="0" applyAlignment="0" applyProtection="0"/>
    <xf numFmtId="0" fontId="61" fillId="42" borderId="0" applyNumberFormat="0" applyBorder="0" applyAlignment="0" applyProtection="0"/>
    <xf numFmtId="49" fontId="27" fillId="0" borderId="0" applyBorder="0">
      <alignment vertical="top"/>
    </xf>
    <xf numFmtId="0" fontId="46" fillId="0" borderId="0"/>
    <xf numFmtId="0" fontId="25" fillId="0" borderId="0"/>
    <xf numFmtId="0" fontId="25" fillId="0" borderId="0"/>
    <xf numFmtId="0" fontId="25" fillId="0" borderId="0"/>
    <xf numFmtId="0" fontId="47" fillId="43" borderId="0" applyNumberFormat="0" applyBorder="0" applyAlignment="0">
      <alignment horizontal="left" vertical="center"/>
    </xf>
    <xf numFmtId="0" fontId="45" fillId="0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5" fillId="0" borderId="0"/>
    <xf numFmtId="49" fontId="27" fillId="43" borderId="0" applyBorder="0">
      <alignment vertical="top"/>
    </xf>
    <xf numFmtId="0" fontId="25" fillId="0" borderId="0"/>
    <xf numFmtId="0" fontId="25" fillId="0" borderId="0"/>
    <xf numFmtId="0" fontId="47" fillId="43" borderId="0" applyNumberFormat="0" applyBorder="0" applyAlignment="0">
      <alignment horizontal="left" vertical="center"/>
    </xf>
    <xf numFmtId="0" fontId="62" fillId="59" borderId="0" applyNumberFormat="0" applyBorder="0" applyAlignment="0" applyProtection="0"/>
    <xf numFmtId="0" fontId="63" fillId="0" borderId="0" applyNumberFormat="0" applyFill="0" applyBorder="0" applyAlignment="0" applyProtection="0"/>
    <xf numFmtId="0" fontId="25" fillId="60" borderId="24" applyNumberFormat="0" applyFont="0" applyAlignment="0" applyProtection="0"/>
    <xf numFmtId="0" fontId="64" fillId="0" borderId="33" applyNumberFormat="0" applyFill="0" applyAlignment="0" applyProtection="0"/>
    <xf numFmtId="0" fontId="28" fillId="0" borderId="0"/>
    <xf numFmtId="0" fontId="65" fillId="0" borderId="0" applyNumberFormat="0" applyFill="0" applyBorder="0" applyAlignment="0" applyProtection="0"/>
    <xf numFmtId="4" fontId="27" fillId="44" borderId="0" applyBorder="0">
      <alignment horizontal="right"/>
    </xf>
    <xf numFmtId="4" fontId="27" fillId="44" borderId="26" applyBorder="0">
      <alignment horizontal="right"/>
    </xf>
    <xf numFmtId="4" fontId="27" fillId="44" borderId="1" applyFont="0" applyBorder="0">
      <alignment horizontal="right"/>
    </xf>
    <xf numFmtId="0" fontId="66" fillId="48" borderId="0" applyNumberFormat="0" applyBorder="0" applyAlignment="0" applyProtection="0"/>
    <xf numFmtId="0" fontId="45" fillId="0" borderId="0"/>
    <xf numFmtId="0" fontId="27" fillId="12" borderId="18" applyNumberFormat="0" applyFont="0" applyAlignment="0" applyProtection="0"/>
    <xf numFmtId="0" fontId="7" fillId="0" borderId="0"/>
    <xf numFmtId="49" fontId="27" fillId="0" borderId="0" applyBorder="0">
      <alignment vertical="top"/>
    </xf>
    <xf numFmtId="0" fontId="27" fillId="12" borderId="1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0" borderId="0"/>
    <xf numFmtId="0" fontId="27" fillId="12" borderId="18" applyNumberFormat="0" applyFont="0" applyAlignment="0" applyProtection="0"/>
    <xf numFmtId="0" fontId="7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5" fillId="0" borderId="0"/>
    <xf numFmtId="0" fontId="48" fillId="0" borderId="0"/>
    <xf numFmtId="0" fontId="25" fillId="0" borderId="0"/>
    <xf numFmtId="0" fontId="45" fillId="0" borderId="0"/>
    <xf numFmtId="176" fontId="34" fillId="0" borderId="0">
      <alignment vertical="top"/>
    </xf>
    <xf numFmtId="176" fontId="74" fillId="0" borderId="0">
      <alignment vertical="top"/>
    </xf>
    <xf numFmtId="180" fontId="74" fillId="61" borderId="0">
      <alignment vertical="top"/>
    </xf>
    <xf numFmtId="176" fontId="74" fillId="44" borderId="0">
      <alignment vertical="top"/>
    </xf>
    <xf numFmtId="40" fontId="75" fillId="0" borderId="0" applyFont="0" applyFill="0" applyBorder="0" applyAlignment="0" applyProtection="0"/>
    <xf numFmtId="0" fontId="76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2" fontId="45" fillId="38" borderId="5">
      <alignment wrapText="1"/>
      <protection locked="0"/>
    </xf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28" fillId="0" borderId="0"/>
    <xf numFmtId="0" fontId="97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8" fillId="0" borderId="0"/>
    <xf numFmtId="0" fontId="28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97" fillId="0" borderId="0"/>
    <xf numFmtId="0" fontId="97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45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183" fontId="25" fillId="0" borderId="0" applyFont="0" applyFill="0" applyBorder="0" applyAlignment="0" applyProtection="0"/>
    <xf numFmtId="184" fontId="77" fillId="0" borderId="0">
      <protection locked="0"/>
    </xf>
    <xf numFmtId="185" fontId="77" fillId="0" borderId="0">
      <protection locked="0"/>
    </xf>
    <xf numFmtId="184" fontId="77" fillId="0" borderId="0">
      <protection locked="0"/>
    </xf>
    <xf numFmtId="185" fontId="77" fillId="0" borderId="0">
      <protection locked="0"/>
    </xf>
    <xf numFmtId="186" fontId="77" fillId="0" borderId="0">
      <protection locked="0"/>
    </xf>
    <xf numFmtId="187" fontId="77" fillId="0" borderId="34">
      <protection locked="0"/>
    </xf>
    <xf numFmtId="187" fontId="78" fillId="0" borderId="0">
      <protection locked="0"/>
    </xf>
    <xf numFmtId="187" fontId="78" fillId="0" borderId="0">
      <protection locked="0"/>
    </xf>
    <xf numFmtId="187" fontId="77" fillId="0" borderId="34">
      <protection locked="0"/>
    </xf>
    <xf numFmtId="0" fontId="29" fillId="62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6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6" fillId="4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5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6" fillId="42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4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6" fillId="47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6" fillId="49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27" fillId="12" borderId="18" applyNumberFormat="0" applyFont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46" fillId="51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6" fillId="4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6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46" fillId="42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50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6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0" fillId="52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0" fillId="39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0" fillId="42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0" borderId="0"/>
    <xf numFmtId="188" fontId="80" fillId="0" borderId="35">
      <protection locked="0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62" fillId="59" borderId="0" applyNumberFormat="0" applyBorder="0" applyAlignment="0" applyProtection="0"/>
    <xf numFmtId="10" fontId="81" fillId="0" borderId="0" applyNumberFormat="0" applyFill="0" applyBorder="0" applyAlignment="0"/>
    <xf numFmtId="0" fontId="82" fillId="0" borderId="0"/>
    <xf numFmtId="0" fontId="52" fillId="39" borderId="20" applyNumberFormat="0" applyAlignment="0" applyProtection="0"/>
    <xf numFmtId="0" fontId="59" fillId="51" borderId="32" applyNumberFormat="0" applyAlignment="0" applyProtection="0"/>
    <xf numFmtId="0" fontId="83" fillId="0" borderId="1">
      <alignment horizontal="left" vertical="center"/>
    </xf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7" fontId="45" fillId="0" borderId="0" applyFont="0" applyFill="0" applyBorder="0" applyAlignment="0" applyProtection="0"/>
    <xf numFmtId="3" fontId="84" fillId="0" borderId="0" applyFont="0" applyFill="0" applyBorder="0" applyAlignment="0" applyProtection="0"/>
    <xf numFmtId="188" fontId="85" fillId="73" borderId="35"/>
    <xf numFmtId="165" fontId="29" fillId="0" borderId="0" applyFont="0" applyFill="0" applyBorder="0" applyAlignment="0" applyProtection="0"/>
    <xf numFmtId="213" fontId="80" fillId="0" borderId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75" fontId="25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86" fillId="0" borderId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37" fillId="0" borderId="36" applyNumberFormat="0" applyFont="0" applyFill="0" applyAlignment="0" applyProtection="0"/>
    <xf numFmtId="0" fontId="87" fillId="0" borderId="0" applyNumberFormat="0" applyFill="0" applyBorder="0" applyAlignment="0" applyProtection="0"/>
    <xf numFmtId="181" fontId="88" fillId="0" borderId="0">
      <alignment vertical="top"/>
    </xf>
    <xf numFmtId="181" fontId="88" fillId="0" borderId="0">
      <alignment vertical="top"/>
    </xf>
    <xf numFmtId="166" fontId="86" fillId="0" borderId="0" applyFont="0" applyFill="0" applyBorder="0" applyAlignment="0" applyProtection="0"/>
    <xf numFmtId="37" fontId="45" fillId="0" borderId="0"/>
    <xf numFmtId="0" fontId="63" fillId="0" borderId="0" applyNumberFormat="0" applyFill="0" applyBorder="0" applyAlignment="0" applyProtection="0"/>
    <xf numFmtId="172" fontId="89" fillId="0" borderId="0" applyFill="0" applyBorder="0" applyAlignment="0" applyProtection="0"/>
    <xf numFmtId="172" fontId="34" fillId="0" borderId="0" applyFill="0" applyBorder="0" applyAlignment="0" applyProtection="0"/>
    <xf numFmtId="172" fontId="90" fillId="0" borderId="0" applyFill="0" applyBorder="0" applyAlignment="0" applyProtection="0"/>
    <xf numFmtId="172" fontId="91" fillId="0" borderId="0" applyFill="0" applyBorder="0" applyAlignment="0" applyProtection="0"/>
    <xf numFmtId="172" fontId="92" fillId="0" borderId="0" applyFill="0" applyBorder="0" applyAlignment="0" applyProtection="0"/>
    <xf numFmtId="172" fontId="93" fillId="0" borderId="0" applyFill="0" applyBorder="0" applyAlignment="0" applyProtection="0"/>
    <xf numFmtId="172" fontId="94" fillId="0" borderId="0" applyFill="0" applyBorder="0" applyAlignment="0" applyProtection="0"/>
    <xf numFmtId="2" fontId="84" fillId="0" borderId="0" applyFont="0" applyFill="0" applyBorder="0" applyAlignment="0" applyProtection="0"/>
    <xf numFmtId="0" fontId="95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6" fillId="0" borderId="0" applyFill="0" applyBorder="0" applyProtection="0">
      <alignment horizontal="left"/>
    </xf>
    <xf numFmtId="0" fontId="72" fillId="48" borderId="0" applyNumberFormat="0" applyBorder="0" applyAlignment="0" applyProtection="0"/>
    <xf numFmtId="176" fontId="97" fillId="44" borderId="1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94" fontId="98" fillId="44" borderId="0" applyNumberFormat="0" applyFont="0" applyAlignment="0"/>
    <xf numFmtId="0" fontId="99" fillId="0" borderId="0" applyProtection="0">
      <alignment horizontal="right"/>
    </xf>
    <xf numFmtId="0" fontId="100" fillId="0" borderId="0">
      <alignment vertical="top"/>
    </xf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103" fillId="0" borderId="39" applyNumberFormat="0" applyFill="0" applyAlignment="0" applyProtection="0"/>
    <xf numFmtId="0" fontId="103" fillId="0" borderId="0" applyNumberFormat="0" applyFill="0" applyBorder="0" applyAlignment="0" applyProtection="0"/>
    <xf numFmtId="2" fontId="104" fillId="74" borderId="0" applyAlignment="0">
      <alignment horizontal="right"/>
      <protection locked="0"/>
    </xf>
    <xf numFmtId="181" fontId="105" fillId="0" borderId="0">
      <alignment vertical="top"/>
    </xf>
    <xf numFmtId="181" fontId="105" fillId="0" borderId="0">
      <alignment vertical="top"/>
    </xf>
    <xf numFmtId="188" fontId="106" fillId="0" borderId="0"/>
    <xf numFmtId="0" fontId="45" fillId="0" borderId="0"/>
    <xf numFmtId="0" fontId="107" fillId="0" borderId="0" applyNumberFormat="0" applyFill="0" applyBorder="0" applyAlignment="0" applyProtection="0">
      <alignment vertical="top"/>
      <protection locked="0"/>
    </xf>
    <xf numFmtId="195" fontId="108" fillId="0" borderId="1">
      <alignment horizontal="center" vertical="center" wrapText="1"/>
    </xf>
    <xf numFmtId="0" fontId="33" fillId="42" borderId="20" applyNumberFormat="0" applyAlignment="0" applyProtection="0"/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181" fontId="74" fillId="0" borderId="0">
      <alignment vertical="top"/>
    </xf>
    <xf numFmtId="181" fontId="74" fillId="61" borderId="0">
      <alignment vertical="top"/>
    </xf>
    <xf numFmtId="181" fontId="74" fillId="61" borderId="0">
      <alignment vertical="top"/>
    </xf>
    <xf numFmtId="181" fontId="74" fillId="0" borderId="0">
      <alignment vertical="top"/>
    </xf>
    <xf numFmtId="196" fontId="74" fillId="44" borderId="0">
      <alignment vertical="top"/>
    </xf>
    <xf numFmtId="38" fontId="74" fillId="0" borderId="0">
      <alignment vertical="top"/>
    </xf>
    <xf numFmtId="0" fontId="64" fillId="0" borderId="33" applyNumberFormat="0" applyFill="0" applyAlignment="0" applyProtection="0"/>
    <xf numFmtId="197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7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9" fontId="111" fillId="0" borderId="1">
      <alignment horizontal="right"/>
      <protection locked="0"/>
    </xf>
    <xf numFmtId="200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200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5" fillId="0" borderId="40" applyFont="0" applyBorder="0">
      <alignment horizontal="center" vertical="center"/>
    </xf>
    <xf numFmtId="0" fontId="61" fillId="75" borderId="0" applyNumberFormat="0" applyBorder="0" applyAlignment="0" applyProtection="0"/>
    <xf numFmtId="0" fontId="29" fillId="0" borderId="41"/>
    <xf numFmtId="202" fontId="25" fillId="0" borderId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2" fillId="0" borderId="0">
      <alignment horizontal="right"/>
    </xf>
    <xf numFmtId="0" fontId="25" fillId="0" borderId="0"/>
    <xf numFmtId="0" fontId="34" fillId="0" borderId="0"/>
    <xf numFmtId="0" fontId="113" fillId="0" borderId="0"/>
    <xf numFmtId="0" fontId="45" fillId="0" borderId="0"/>
    <xf numFmtId="0" fontId="28" fillId="0" borderId="0"/>
    <xf numFmtId="0" fontId="27" fillId="60" borderId="24" applyNumberFormat="0" applyFont="0" applyAlignment="0" applyProtection="0"/>
    <xf numFmtId="203" fontId="25" fillId="0" borderId="0" applyFont="0" applyAlignment="0">
      <alignment horizontal="center"/>
    </xf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0" fontId="97" fillId="0" borderId="0"/>
    <xf numFmtId="206" fontId="97" fillId="0" borderId="0" applyFont="0" applyFill="0" applyBorder="0" applyAlignment="0" applyProtection="0"/>
    <xf numFmtId="207" fontId="97" fillId="0" borderId="0" applyFont="0" applyFill="0" applyBorder="0" applyAlignment="0" applyProtection="0"/>
    <xf numFmtId="0" fontId="51" fillId="39" borderId="27" applyNumberFormat="0" applyAlignment="0" applyProtection="0"/>
    <xf numFmtId="1" fontId="114" fillId="0" borderId="0" applyProtection="0">
      <alignment horizontal="right" vertical="center"/>
    </xf>
    <xf numFmtId="49" fontId="115" fillId="0" borderId="8" applyFill="0" applyProtection="0">
      <alignment vertical="center"/>
    </xf>
    <xf numFmtId="9" fontId="45" fillId="0" borderId="0" applyFont="0" applyFill="0" applyBorder="0" applyAlignment="0" applyProtection="0"/>
    <xf numFmtId="37" fontId="116" fillId="38" borderId="10"/>
    <xf numFmtId="37" fontId="116" fillId="38" borderId="10"/>
    <xf numFmtId="0" fontId="117" fillId="0" borderId="0" applyNumberFormat="0">
      <alignment horizontal="left"/>
    </xf>
    <xf numFmtId="208" fontId="118" fillId="0" borderId="42" applyBorder="0">
      <alignment horizontal="right"/>
      <protection locked="0"/>
    </xf>
    <xf numFmtId="49" fontId="119" fillId="0" borderId="1" applyNumberFormat="0">
      <alignment horizontal="left" vertical="center"/>
    </xf>
    <xf numFmtId="0" fontId="120" fillId="0" borderId="43">
      <alignment vertical="center"/>
    </xf>
    <xf numFmtId="4" fontId="121" fillId="38" borderId="27" applyNumberFormat="0" applyProtection="0">
      <alignment vertical="center"/>
    </xf>
    <xf numFmtId="4" fontId="122" fillId="38" borderId="27" applyNumberFormat="0" applyProtection="0">
      <alignment vertical="center"/>
    </xf>
    <xf numFmtId="4" fontId="121" fillId="38" borderId="27" applyNumberFormat="0" applyProtection="0">
      <alignment horizontal="left" vertical="center" indent="1"/>
    </xf>
    <xf numFmtId="4" fontId="121" fillId="38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4" fontId="121" fillId="77" borderId="27" applyNumberFormat="0" applyProtection="0">
      <alignment horizontal="right" vertical="center"/>
    </xf>
    <xf numFmtId="4" fontId="121" fillId="78" borderId="27" applyNumberFormat="0" applyProtection="0">
      <alignment horizontal="right" vertical="center"/>
    </xf>
    <xf numFmtId="4" fontId="121" fillId="79" borderId="27" applyNumberFormat="0" applyProtection="0">
      <alignment horizontal="right" vertical="center"/>
    </xf>
    <xf numFmtId="4" fontId="121" fillId="80" borderId="27" applyNumberFormat="0" applyProtection="0">
      <alignment horizontal="right" vertical="center"/>
    </xf>
    <xf numFmtId="4" fontId="121" fillId="81" borderId="27" applyNumberFormat="0" applyProtection="0">
      <alignment horizontal="right" vertical="center"/>
    </xf>
    <xf numFmtId="4" fontId="121" fillId="82" borderId="27" applyNumberFormat="0" applyProtection="0">
      <alignment horizontal="right" vertical="center"/>
    </xf>
    <xf numFmtId="4" fontId="121" fillId="83" borderId="27" applyNumberFormat="0" applyProtection="0">
      <alignment horizontal="right" vertical="center"/>
    </xf>
    <xf numFmtId="4" fontId="121" fillId="84" borderId="27" applyNumberFormat="0" applyProtection="0">
      <alignment horizontal="right" vertical="center"/>
    </xf>
    <xf numFmtId="4" fontId="121" fillId="43" borderId="27" applyNumberFormat="0" applyProtection="0">
      <alignment horizontal="right" vertical="center"/>
    </xf>
    <xf numFmtId="4" fontId="123" fillId="85" borderId="27" applyNumberFormat="0" applyProtection="0">
      <alignment horizontal="left" vertical="center" indent="1"/>
    </xf>
    <xf numFmtId="4" fontId="121" fillId="86" borderId="44" applyNumberFormat="0" applyProtection="0">
      <alignment horizontal="left" vertical="center" indent="1"/>
    </xf>
    <xf numFmtId="4" fontId="124" fillId="87" borderId="0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4" fontId="125" fillId="86" borderId="27" applyNumberFormat="0" applyProtection="0">
      <alignment horizontal="left" vertical="center" indent="1"/>
    </xf>
    <xf numFmtId="4" fontId="125" fillId="88" borderId="27" applyNumberFormat="0" applyProtection="0">
      <alignment horizontal="left" vertical="center" indent="1"/>
    </xf>
    <xf numFmtId="0" fontId="45" fillId="88" borderId="27" applyNumberFormat="0" applyProtection="0">
      <alignment horizontal="left" vertical="center" indent="1"/>
    </xf>
    <xf numFmtId="0" fontId="45" fillId="88" borderId="27" applyNumberFormat="0" applyProtection="0">
      <alignment horizontal="left" vertical="center" indent="1"/>
    </xf>
    <xf numFmtId="0" fontId="45" fillId="41" borderId="27" applyNumberFormat="0" applyProtection="0">
      <alignment horizontal="left" vertical="center" indent="1"/>
    </xf>
    <xf numFmtId="0" fontId="45" fillId="41" borderId="27" applyNumberFormat="0" applyProtection="0">
      <alignment horizontal="left" vertical="center" indent="1"/>
    </xf>
    <xf numFmtId="0" fontId="45" fillId="61" borderId="27" applyNumberFormat="0" applyProtection="0">
      <alignment horizontal="left" vertical="center" indent="1"/>
    </xf>
    <xf numFmtId="0" fontId="45" fillId="61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25" fillId="0" borderId="0"/>
    <xf numFmtId="4" fontId="121" fillId="89" borderId="27" applyNumberFormat="0" applyProtection="0">
      <alignment vertical="center"/>
    </xf>
    <xf numFmtId="4" fontId="122" fillId="89" borderId="27" applyNumberFormat="0" applyProtection="0">
      <alignment vertical="center"/>
    </xf>
    <xf numFmtId="4" fontId="121" fillId="89" borderId="27" applyNumberFormat="0" applyProtection="0">
      <alignment horizontal="left" vertical="center" indent="1"/>
    </xf>
    <xf numFmtId="4" fontId="121" fillId="89" borderId="27" applyNumberFormat="0" applyProtection="0">
      <alignment horizontal="left" vertical="center" indent="1"/>
    </xf>
    <xf numFmtId="4" fontId="121" fillId="86" borderId="27" applyNumberFormat="0" applyProtection="0">
      <alignment horizontal="right" vertical="center"/>
    </xf>
    <xf numFmtId="4" fontId="122" fillId="86" borderId="27" applyNumberFormat="0" applyProtection="0">
      <alignment horizontal="right" vertical="center"/>
    </xf>
    <xf numFmtId="0" fontId="45" fillId="76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126" fillId="0" borderId="0"/>
    <xf numFmtId="4" fontId="127" fillId="86" borderId="27" applyNumberFormat="0" applyProtection="0">
      <alignment horizontal="right" vertical="center"/>
    </xf>
    <xf numFmtId="0" fontId="128" fillId="0" borderId="0">
      <alignment horizontal="left" vertical="center" wrapText="1"/>
    </xf>
    <xf numFmtId="0" fontId="45" fillId="0" borderId="0"/>
    <xf numFmtId="0" fontId="28" fillId="0" borderId="0"/>
    <xf numFmtId="0" fontId="129" fillId="0" borderId="0" applyBorder="0" applyProtection="0">
      <alignment vertical="center"/>
    </xf>
    <xf numFmtId="0" fontId="129" fillId="0" borderId="8" applyBorder="0" applyProtection="0">
      <alignment horizontal="right" vertical="center"/>
    </xf>
    <xf numFmtId="0" fontId="130" fillId="90" borderId="0" applyBorder="0" applyProtection="0">
      <alignment horizontal="centerContinuous" vertical="center"/>
    </xf>
    <xf numFmtId="0" fontId="130" fillId="91" borderId="8" applyBorder="0" applyProtection="0">
      <alignment horizontal="centerContinuous" vertical="center"/>
    </xf>
    <xf numFmtId="0" fontId="131" fillId="0" borderId="0"/>
    <xf numFmtId="181" fontId="132" fillId="92" borderId="0">
      <alignment horizontal="right" vertical="top"/>
    </xf>
    <xf numFmtId="181" fontId="132" fillId="92" borderId="0">
      <alignment horizontal="right" vertical="top"/>
    </xf>
    <xf numFmtId="0" fontId="113" fillId="0" borderId="0"/>
    <xf numFmtId="0" fontId="133" fillId="0" borderId="0" applyFill="0" applyBorder="0" applyProtection="0">
      <alignment horizontal="left"/>
    </xf>
    <xf numFmtId="0" fontId="96" fillId="0" borderId="9" applyFill="0" applyBorder="0" applyProtection="0">
      <alignment horizontal="left" vertical="top"/>
    </xf>
    <xf numFmtId="0" fontId="134" fillId="0" borderId="0">
      <alignment horizontal="centerContinuous"/>
    </xf>
    <xf numFmtId="0" fontId="135" fillId="0" borderId="9" applyFill="0" applyBorder="0" applyProtection="0"/>
    <xf numFmtId="0" fontId="135" fillId="0" borderId="0"/>
    <xf numFmtId="0" fontId="136" fillId="0" borderId="0" applyFill="0" applyBorder="0" applyProtection="0"/>
    <xf numFmtId="0" fontId="137" fillId="0" borderId="0"/>
    <xf numFmtId="0" fontId="138" fillId="0" borderId="0" applyNumberFormat="0" applyFill="0" applyBorder="0" applyAlignment="0" applyProtection="0"/>
    <xf numFmtId="0" fontId="58" fillId="0" borderId="45" applyNumberFormat="0" applyFill="0" applyAlignment="0" applyProtection="0"/>
    <xf numFmtId="0" fontId="139" fillId="0" borderId="36" applyFill="0" applyBorder="0" applyProtection="0">
      <alignment vertical="center"/>
    </xf>
    <xf numFmtId="0" fontId="140" fillId="0" borderId="0">
      <alignment horizontal="fill"/>
    </xf>
    <xf numFmtId="0" fontId="97" fillId="0" borderId="0"/>
    <xf numFmtId="0" fontId="73" fillId="0" borderId="0" applyNumberFormat="0" applyFill="0" applyBorder="0" applyAlignment="0" applyProtection="0"/>
    <xf numFmtId="0" fontId="141" fillId="0" borderId="8" applyBorder="0" applyProtection="0">
      <alignment horizontal="right"/>
    </xf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88" fontId="80" fillId="0" borderId="35">
      <protection locked="0"/>
    </xf>
    <xf numFmtId="188" fontId="80" fillId="0" borderId="46">
      <protection locked="0"/>
    </xf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3" fontId="142" fillId="0" borderId="0">
      <alignment horizontal="center" vertical="center" textRotation="90" wrapText="1"/>
    </xf>
    <xf numFmtId="179" fontId="80" fillId="0" borderId="1">
      <alignment vertical="top" wrapText="1"/>
    </xf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49" fontId="5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209" fontId="143" fillId="0" borderId="1">
      <alignment vertical="top" wrapText="1"/>
    </xf>
    <xf numFmtId="4" fontId="144" fillId="0" borderId="1">
      <alignment horizontal="left" vertical="center"/>
    </xf>
    <xf numFmtId="4" fontId="144" fillId="0" borderId="1"/>
    <xf numFmtId="4" fontId="144" fillId="93" borderId="1"/>
    <xf numFmtId="4" fontId="144" fillId="94" borderId="1"/>
    <xf numFmtId="4" fontId="145" fillId="95" borderId="1"/>
    <xf numFmtId="4" fontId="146" fillId="61" borderId="1"/>
    <xf numFmtId="4" fontId="147" fillId="0" borderId="1">
      <alignment horizontal="center" wrapText="1"/>
    </xf>
    <xf numFmtId="209" fontId="144" fillId="0" borderId="1"/>
    <xf numFmtId="209" fontId="143" fillId="0" borderId="1">
      <alignment horizontal="center" vertical="center" wrapText="1"/>
    </xf>
    <xf numFmtId="209" fontId="143" fillId="0" borderId="1">
      <alignment vertical="top"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101" fillId="0" borderId="37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0" fillId="0" borderId="0">
      <alignment vertical="top"/>
    </xf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2" fillId="0" borderId="0" applyBorder="0">
      <alignment horizontal="center" vertical="center" wrapText="1"/>
    </xf>
    <xf numFmtId="188" fontId="85" fillId="73" borderId="35"/>
    <xf numFmtId="188" fontId="85" fillId="96" borderId="46"/>
    <xf numFmtId="4" fontId="27" fillId="97" borderId="0" applyBorder="0">
      <alignment horizontal="right"/>
    </xf>
    <xf numFmtId="49" fontId="150" fillId="0" borderId="0" applyBorder="0">
      <alignment vertical="center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3" fontId="85" fillId="0" borderId="1" applyBorder="0">
      <alignment vertical="center"/>
    </xf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25" fillId="0" borderId="0">
      <alignment wrapText="1"/>
    </xf>
    <xf numFmtId="0" fontId="14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51" fillId="0" borderId="0">
      <alignment horizontal="center" vertical="center"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0" borderId="0" applyFill="0">
      <alignment wrapText="1"/>
    </xf>
    <xf numFmtId="0" fontId="31" fillId="44" borderId="0" applyFill="0">
      <alignment wrapText="1"/>
    </xf>
    <xf numFmtId="168" fontId="26" fillId="44" borderId="1">
      <alignment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52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49" fontId="142" fillId="0" borderId="1">
      <alignment horizontal="right" vertical="top" wrapText="1"/>
    </xf>
    <xf numFmtId="172" fontId="153" fillId="0" borderId="0">
      <alignment horizontal="right" vertical="top" wrapText="1"/>
    </xf>
    <xf numFmtId="0" fontId="7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71" fillId="0" borderId="0"/>
    <xf numFmtId="0" fontId="48" fillId="0" borderId="0"/>
    <xf numFmtId="0" fontId="163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7" fillId="43" borderId="0" applyNumberFormat="0" applyBorder="0" applyAlignment="0">
      <alignment horizontal="left"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35" fillId="0" borderId="0">
      <alignment wrapText="1"/>
    </xf>
    <xf numFmtId="0" fontId="25" fillId="0" borderId="0"/>
    <xf numFmtId="0" fontId="25" fillId="0" borderId="0"/>
    <xf numFmtId="0" fontId="35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9" fontId="27" fillId="0" borderId="0" applyBorder="0">
      <alignment vertical="top"/>
    </xf>
    <xf numFmtId="0" fontId="46" fillId="0" borderId="0"/>
    <xf numFmtId="0" fontId="46" fillId="0" borderId="0"/>
    <xf numFmtId="0" fontId="46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25" fillId="0" borderId="0"/>
    <xf numFmtId="0" fontId="47" fillId="43" borderId="0" applyNumberFormat="0" applyBorder="0" applyAlignment="0">
      <alignment horizontal="left" vertical="center"/>
    </xf>
    <xf numFmtId="49" fontId="27" fillId="0" borderId="0" applyBorder="0">
      <alignment vertical="top"/>
    </xf>
    <xf numFmtId="0" fontId="7" fillId="0" borderId="0"/>
    <xf numFmtId="49" fontId="27" fillId="0" borderId="0" applyBorder="0">
      <alignment vertical="top"/>
    </xf>
    <xf numFmtId="0" fontId="7" fillId="0" borderId="0"/>
    <xf numFmtId="0" fontId="45" fillId="0" borderId="0"/>
    <xf numFmtId="0" fontId="7" fillId="0" borderId="0"/>
    <xf numFmtId="49" fontId="27" fillId="0" borderId="0" applyBorder="0">
      <alignment vertical="top"/>
    </xf>
    <xf numFmtId="0" fontId="45" fillId="0" borderId="0"/>
    <xf numFmtId="0" fontId="7" fillId="0" borderId="0"/>
    <xf numFmtId="49" fontId="27" fillId="0" borderId="0" applyBorder="0">
      <alignment vertical="top"/>
    </xf>
    <xf numFmtId="0" fontId="45" fillId="0" borderId="0"/>
    <xf numFmtId="0" fontId="7" fillId="0" borderId="0"/>
    <xf numFmtId="49" fontId="27" fillId="0" borderId="0" applyBorder="0">
      <alignment vertical="top"/>
    </xf>
    <xf numFmtId="1" fontId="154" fillId="0" borderId="1">
      <alignment horizontal="left"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209" fontId="155" fillId="0" borderId="1">
      <alignment vertical="top"/>
    </xf>
    <xf numFmtId="172" fontId="156" fillId="38" borderId="10" applyNumberFormat="0" applyBorder="0" applyAlignment="0">
      <alignment vertical="center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27" fillId="12" borderId="18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49" fontId="145" fillId="0" borderId="5">
      <alignment horizontal="left"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3" fontId="157" fillId="0" borderId="1"/>
    <xf numFmtId="0" fontId="25" fillId="0" borderId="1" applyNumberFormat="0" applyFont="0" applyFill="0" applyAlignment="0" applyProtection="0"/>
    <xf numFmtId="3" fontId="158" fillId="98" borderId="5">
      <alignment horizontal="justify" vertical="center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181" fontId="34" fillId="0" borderId="0">
      <alignment vertical="top"/>
    </xf>
    <xf numFmtId="181" fontId="34" fillId="0" borderId="0">
      <alignment vertical="top"/>
    </xf>
    <xf numFmtId="49" fontId="49" fillId="103" borderId="25" applyBorder="0" applyProtection="0">
      <alignment horizontal="left" vertical="center"/>
    </xf>
    <xf numFmtId="49" fontId="43" fillId="99" borderId="25" applyBorder="0" applyProtection="0">
      <alignment horizontal="left" vertical="center"/>
    </xf>
    <xf numFmtId="49" fontId="153" fillId="0" borderId="0"/>
    <xf numFmtId="49" fontId="159" fillId="0" borderId="0">
      <alignment vertical="top"/>
    </xf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7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10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210" fontId="45" fillId="0" borderId="0" applyFont="0" applyFill="0" applyBorder="0" applyAlignment="0" applyProtection="0"/>
    <xf numFmtId="210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86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4" fontId="27" fillId="44" borderId="0" applyBorder="0">
      <alignment horizontal="right"/>
    </xf>
    <xf numFmtId="4" fontId="27" fillId="100" borderId="0" applyBorder="0">
      <alignment horizontal="right"/>
    </xf>
    <xf numFmtId="4" fontId="27" fillId="44" borderId="0" applyBorder="0">
      <alignment horizontal="right"/>
    </xf>
    <xf numFmtId="4" fontId="27" fillId="101" borderId="26" applyBorder="0">
      <alignment horizontal="right"/>
    </xf>
    <xf numFmtId="4" fontId="27" fillId="102" borderId="0" applyBorder="0">
      <alignment horizontal="right"/>
    </xf>
    <xf numFmtId="4" fontId="80" fillId="100" borderId="0" applyBorder="0">
      <alignment horizontal="right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178" fontId="80" fillId="0" borderId="5">
      <alignment vertical="top" wrapText="1"/>
    </xf>
    <xf numFmtId="167" fontId="25" fillId="0" borderId="1" applyFont="0" applyFill="0" applyBorder="0" applyProtection="0">
      <alignment horizontal="center" vertical="center"/>
    </xf>
    <xf numFmtId="3" fontId="25" fillId="0" borderId="0" applyFont="0" applyBorder="0">
      <alignment horizontal="center"/>
    </xf>
    <xf numFmtId="212" fontId="77" fillId="0" borderId="0">
      <protection locked="0"/>
    </xf>
    <xf numFmtId="49" fontId="143" fillId="0" borderId="1">
      <alignment horizontal="center" vertical="center" wrapText="1"/>
    </xf>
    <xf numFmtId="0" fontId="80" fillId="0" borderId="1" applyBorder="0">
      <alignment horizontal="center" vertical="center" wrapText="1"/>
    </xf>
    <xf numFmtId="49" fontId="128" fillId="0" borderId="1" applyNumberFormat="0" applyFill="0" applyAlignment="0" applyProtection="0"/>
    <xf numFmtId="168" fontId="25" fillId="0" borderId="0"/>
    <xf numFmtId="0" fontId="45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7" fillId="0" borderId="0"/>
    <xf numFmtId="0" fontId="25" fillId="0" borderId="0"/>
    <xf numFmtId="4" fontId="27" fillId="44" borderId="0" applyFont="0" applyBorder="0">
      <alignment horizontal="right"/>
    </xf>
    <xf numFmtId="0" fontId="48" fillId="0" borderId="0"/>
    <xf numFmtId="0" fontId="7" fillId="0" borderId="0"/>
    <xf numFmtId="0" fontId="25" fillId="0" borderId="0"/>
    <xf numFmtId="0" fontId="25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5" borderId="0" applyNumberFormat="0" applyBorder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1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3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5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0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2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1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1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43" fontId="45" fillId="0" borderId="0" applyFont="0" applyFill="0" applyBorder="0" applyAlignment="0" applyProtection="0"/>
    <xf numFmtId="0" fontId="166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43" fontId="7" fillId="0" borderId="0" applyFont="0" applyFill="0" applyBorder="0" applyAlignment="0" applyProtection="0"/>
  </cellStyleXfs>
  <cellXfs count="398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104" borderId="1" xfId="0" applyNumberFormat="1" applyFont="1" applyFill="1" applyBorder="1" applyAlignment="1">
      <alignment horizontal="center" vertical="center" wrapText="1"/>
    </xf>
    <xf numFmtId="14" fontId="1" fillId="105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top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2" fontId="167" fillId="2" borderId="1" xfId="0" applyNumberFormat="1" applyFont="1" applyFill="1" applyBorder="1" applyAlignment="1">
      <alignment horizontal="center" vertical="center" wrapText="1"/>
    </xf>
    <xf numFmtId="0" fontId="16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68" fillId="2" borderId="1" xfId="0" applyNumberFormat="1" applyFont="1" applyFill="1" applyBorder="1" applyAlignment="1">
      <alignment horizontal="center" vertical="center" wrapText="1"/>
    </xf>
    <xf numFmtId="0" fontId="169" fillId="2" borderId="1" xfId="0" applyFont="1" applyFill="1" applyBorder="1" applyAlignment="1">
      <alignment horizontal="center" vertical="center" wrapText="1"/>
    </xf>
    <xf numFmtId="0" fontId="170" fillId="2" borderId="1" xfId="0" applyFont="1" applyFill="1" applyBorder="1" applyAlignment="1">
      <alignment horizontal="center" vertical="center" wrapText="1"/>
    </xf>
    <xf numFmtId="2" fontId="170" fillId="2" borderId="1" xfId="0" applyNumberFormat="1" applyFont="1" applyFill="1" applyBorder="1" applyAlignment="1">
      <alignment horizontal="center" vertical="center" wrapText="1"/>
    </xf>
    <xf numFmtId="2" fontId="17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7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16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horizontal="center" wrapText="1"/>
    </xf>
    <xf numFmtId="0" fontId="168" fillId="2" borderId="1" xfId="0" applyFont="1" applyFill="1" applyBorder="1" applyAlignment="1">
      <alignment horizontal="center" vertical="center"/>
    </xf>
    <xf numFmtId="2" fontId="168" fillId="2" borderId="1" xfId="0" applyNumberFormat="1" applyFont="1" applyFill="1" applyBorder="1" applyAlignment="1">
      <alignment horizontal="center" vertical="center"/>
    </xf>
    <xf numFmtId="0" fontId="172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1" fillId="105" borderId="1" xfId="0" applyNumberFormat="1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4" fontId="1" fillId="105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4" fontId="168" fillId="4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2" borderId="47" xfId="0" applyNumberFormat="1" applyFont="1" applyFill="1" applyBorder="1" applyAlignment="1">
      <alignment horizontal="center" vertical="center" wrapText="1"/>
    </xf>
    <xf numFmtId="14" fontId="1" fillId="2" borderId="4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1" fillId="6" borderId="3" xfId="0" applyNumberFormat="1" applyFont="1" applyFill="1" applyBorder="1" applyAlignment="1">
      <alignment horizontal="left" vertical="center" wrapText="1"/>
    </xf>
    <xf numFmtId="0" fontId="1" fillId="6" borderId="5" xfId="0" applyNumberFormat="1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left" vertical="top" wrapText="1"/>
    </xf>
    <xf numFmtId="2" fontId="1" fillId="6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8" fillId="6" borderId="3" xfId="0" applyFont="1" applyFill="1" applyBorder="1" applyAlignment="1">
      <alignment horizontal="left" wrapText="1"/>
    </xf>
    <xf numFmtId="0" fontId="168" fillId="6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top" wrapText="1"/>
    </xf>
    <xf numFmtId="2" fontId="1" fillId="6" borderId="4" xfId="0" applyNumberFormat="1" applyFont="1" applyFill="1" applyBorder="1" applyAlignment="1">
      <alignment horizontal="center" vertical="top" wrapText="1"/>
    </xf>
    <xf numFmtId="43" fontId="1" fillId="0" borderId="3" xfId="6829" applyFont="1" applyFill="1" applyBorder="1" applyAlignment="1">
      <alignment horizontal="center" vertical="center" wrapText="1"/>
    </xf>
    <xf numFmtId="43" fontId="1" fillId="0" borderId="5" xfId="6829" applyFont="1" applyFill="1" applyBorder="1" applyAlignment="1">
      <alignment horizontal="center" vertical="center" wrapText="1"/>
    </xf>
    <xf numFmtId="43" fontId="1" fillId="0" borderId="4" xfId="6829" applyFont="1" applyFill="1" applyBorder="1" applyAlignment="1">
      <alignment horizontal="center" vertical="center" wrapText="1"/>
    </xf>
  </cellXfs>
  <cellStyles count="6830">
    <cellStyle name=" 1" xfId="13"/>
    <cellStyle name=" 1 2" xfId="14"/>
    <cellStyle name=" 1_Stage1" xfId="15"/>
    <cellStyle name="_x000a_bidires=100_x000d_" xfId="566"/>
    <cellStyle name="%" xfId="567"/>
    <cellStyle name="%_Inputs" xfId="568"/>
    <cellStyle name="%_Inputs (const)" xfId="569"/>
    <cellStyle name="%_Inputs Co" xfId="570"/>
    <cellStyle name="?…?ж?Ш?и [0.00]" xfId="571"/>
    <cellStyle name="?W??_‘O’с?р??" xfId="572"/>
    <cellStyle name="_4. Бюджетные формы ОАО ГПРГ" xfId="573"/>
    <cellStyle name="_4. Бюджетные формы ОАО ГПРГ_Бюджетные формы 2008 план 30.08.07" xfId="574"/>
    <cellStyle name="_4. Бюджетные формы ОАО ГПРГ_Бюджетные формы 2008 план 30.08.07_Книга1" xfId="575"/>
    <cellStyle name="_4. Бюджетные формы ОАО ГПРГ_Бюджетные формы 2008 план 30.08.07_Приложение 1_Бюджетные формы" xfId="576"/>
    <cellStyle name="_4. Бюджетные формы ОАО ГПРГ_Бюджетные формы 2008 план 30.08.07_ф.9.3 значения" xfId="577"/>
    <cellStyle name="_4. Бюджетные формы ОАО ГПРГ_Бюджетные формы 2008 план 30.08.07_ф.9.3.1" xfId="578"/>
    <cellStyle name="_4. Бюджетные формы ОАО ГПРГ_Бюджетные формы 2008 план 30.08.07_Форма 9 3 2009 г " xfId="579"/>
    <cellStyle name="_4. Бюджетные формы ОАО ГПРГ_Бюджетные формы 2008 план 30.08.07_Форма 9 3 2009 г  (2)" xfId="580"/>
    <cellStyle name="_4. Бюджетные формы ОАО ГПРГ_Бюджетные формы 2008 план 31.08.07" xfId="581"/>
    <cellStyle name="_4. Бюджетные формы ОАО ГПРГ_Бюджетные формы 2008 план 31.08.07_Книга1" xfId="582"/>
    <cellStyle name="_4. Бюджетные формы ОАО ГПРГ_Бюджетные формы 2008 план 31.08.07_Приложение 1_Бюджетные формы" xfId="583"/>
    <cellStyle name="_4. Бюджетные формы ОАО ГПРГ_Бюджетные формы 2008 план 31.08.07_ф.9.3 значения" xfId="584"/>
    <cellStyle name="_4. Бюджетные формы ОАО ГПРГ_Бюджетные формы 2008 план 31.08.07_ф.9.3.1" xfId="585"/>
    <cellStyle name="_4. Бюджетные формы ОАО ГПРГ_Бюджетные формы 2008 план 31.08.07_Форма 9 3 2009 г " xfId="586"/>
    <cellStyle name="_4. Бюджетные формы ОАО ГПРГ_Бюджетные формы 2008 план 31.08.07_Форма 9 3 2009 г  (2)" xfId="587"/>
    <cellStyle name="_4. Бюджетные формы ОАО ГПРГ_Форма 9 3 2009 г " xfId="588"/>
    <cellStyle name="_4. Бюджетные формы ОАО ГПРГ_Форма 9 3 2009 г  (2)" xfId="589"/>
    <cellStyle name="_9 4" xfId="590"/>
    <cellStyle name="_9 4_Книга1" xfId="591"/>
    <cellStyle name="_9 4_Приложение 1_Бюджетные формы" xfId="592"/>
    <cellStyle name="_9 4_ф.9.3 значения" xfId="593"/>
    <cellStyle name="_9 4_ф.9.3.1" xfId="594"/>
    <cellStyle name="_9 4_Форма 9 3 2009 г " xfId="595"/>
    <cellStyle name="_9 4_Форма 9 3 2009 г  (2)" xfId="596"/>
    <cellStyle name="_9.7 2009 ПЛАН" xfId="597"/>
    <cellStyle name="_CashFlow_2007_проект_02_02_final" xfId="598"/>
    <cellStyle name="_Model_RAB Мой" xfId="599"/>
    <cellStyle name="_Model_RAB Мой 2" xfId="600"/>
    <cellStyle name="_Model_RAB Мой 2_OREP.KU.2011.MONTHLY.02(v0.1)" xfId="601"/>
    <cellStyle name="_Model_RAB Мой 2_OREP.KU.2011.MONTHLY.02(v0.4)" xfId="602"/>
    <cellStyle name="_Model_RAB Мой_46EE.2011(v1.0)" xfId="603"/>
    <cellStyle name="_Model_RAB Мой_46EE.2011(v1.0)_46TE.2011(v1.0)" xfId="604"/>
    <cellStyle name="_Model_RAB Мой_46TE.2011(v1.0)" xfId="605"/>
    <cellStyle name="_Model_RAB Мой_ARMRAZR" xfId="606"/>
    <cellStyle name="_Model_RAB Мой_BALANCE.WARM.2011YEAR.NEW.UPDATE.SCHEME" xfId="607"/>
    <cellStyle name="_Model_RAB Мой_NADB.JNVLS.APTEKA.2011(v1.3.3)" xfId="608"/>
    <cellStyle name="_Model_RAB Мой_NADB.JNVLS.APTEKA.2011(v1.3.3)_46TE.2011(v1.0)" xfId="609"/>
    <cellStyle name="_Model_RAB Мой_NADB.JNVLS.APTEKA.2011(v1.3.4)" xfId="610"/>
    <cellStyle name="_Model_RAB Мой_NADB.JNVLS.APTEKA.2011(v1.3.4)_46TE.2011(v1.0)" xfId="611"/>
    <cellStyle name="_Model_RAB Мой_PR.PROG.WARM.NOTCOMBI.2012.2.16_v1.4(04.04.11) " xfId="16"/>
    <cellStyle name="_Model_RAB Мой_PREDEL.JKH.UTV.2011(v1.0.1)" xfId="612"/>
    <cellStyle name="_Model_RAB Мой_PREDEL.JKH.UTV.2011(v1.0.1)_46TE.2011(v1.0)" xfId="613"/>
    <cellStyle name="_Model_RAB Мой_UPDATE.46EE.2011.TO.1.1" xfId="614"/>
    <cellStyle name="_Model_RAB Мой_UPDATE.46TE.2011.TO.1.1" xfId="615"/>
    <cellStyle name="_Model_RAB Мой_UPDATE.46TE.2011.TO.1.2" xfId="616"/>
    <cellStyle name="_Model_RAB Мой_UPDATE.BALANCE.WARM.2011YEAR.TO.1.1" xfId="617"/>
    <cellStyle name="_Model_RAB Мой_UPDATE.BALANCE.WARM.2011YEAR.TO.1.1_46TE.2011(v1.0)" xfId="618"/>
    <cellStyle name="_Model_RAB Мой_Книга2_PR.PROG.WARM.NOTCOMBI.2012.2.16_v1.4(04.04.11) " xfId="17"/>
    <cellStyle name="_Model_RAB_MRSK_svod" xfId="619"/>
    <cellStyle name="_Model_RAB_MRSK_svod 2" xfId="620"/>
    <cellStyle name="_Model_RAB_MRSK_svod 2_OREP.KU.2011.MONTHLY.02(v0.1)" xfId="621"/>
    <cellStyle name="_Model_RAB_MRSK_svod 2_OREP.KU.2011.MONTHLY.02(v0.4)" xfId="622"/>
    <cellStyle name="_Model_RAB_MRSK_svod_46EE.2011(v1.0)" xfId="623"/>
    <cellStyle name="_Model_RAB_MRSK_svod_46EE.2011(v1.0)_46TE.2011(v1.0)" xfId="624"/>
    <cellStyle name="_Model_RAB_MRSK_svod_46TE.2011(v1.0)" xfId="625"/>
    <cellStyle name="_Model_RAB_MRSK_svod_ARMRAZR" xfId="626"/>
    <cellStyle name="_Model_RAB_MRSK_svod_BALANCE.WARM.2011YEAR.NEW.UPDATE.SCHEME" xfId="627"/>
    <cellStyle name="_Model_RAB_MRSK_svod_NADB.JNVLS.APTEKA.2011(v1.3.3)" xfId="628"/>
    <cellStyle name="_Model_RAB_MRSK_svod_NADB.JNVLS.APTEKA.2011(v1.3.3)_46TE.2011(v1.0)" xfId="629"/>
    <cellStyle name="_Model_RAB_MRSK_svod_NADB.JNVLS.APTEKA.2011(v1.3.4)" xfId="630"/>
    <cellStyle name="_Model_RAB_MRSK_svod_NADB.JNVLS.APTEKA.2011(v1.3.4)_46TE.2011(v1.0)" xfId="631"/>
    <cellStyle name="_Model_RAB_MRSK_svod_PR.PROG.WARM.NOTCOMBI.2012.2.16_v1.4(04.04.11) " xfId="18"/>
    <cellStyle name="_Model_RAB_MRSK_svod_PREDEL.JKH.UTV.2011(v1.0.1)" xfId="632"/>
    <cellStyle name="_Model_RAB_MRSK_svod_PREDEL.JKH.UTV.2011(v1.0.1)_46TE.2011(v1.0)" xfId="633"/>
    <cellStyle name="_Model_RAB_MRSK_svod_UPDATE.46EE.2011.TO.1.1" xfId="634"/>
    <cellStyle name="_Model_RAB_MRSK_svod_UPDATE.46TE.2011.TO.1.1" xfId="635"/>
    <cellStyle name="_Model_RAB_MRSK_svod_UPDATE.46TE.2011.TO.1.2" xfId="636"/>
    <cellStyle name="_Model_RAB_MRSK_svod_UPDATE.BALANCE.WARM.2011YEAR.TO.1.1" xfId="637"/>
    <cellStyle name="_Model_RAB_MRSK_svod_UPDATE.BALANCE.WARM.2011YEAR.TO.1.1_46TE.2011(v1.0)" xfId="638"/>
    <cellStyle name="_Model_RAB_MRSK_svod_Книга2_PR.PROG.WARM.NOTCOMBI.2012.2.16_v1.4(04.04.11) " xfId="19"/>
    <cellStyle name="_Plug" xfId="639"/>
    <cellStyle name="_Анализатор_регламент_vr3" xfId="640"/>
    <cellStyle name="_Анализатор_регламент_vr3_Бюджетные формы 2008 план 30.08.07" xfId="641"/>
    <cellStyle name="_Анализатор_регламент_vr3_Бюджетные формы 2008 план 30.08.07_Книга1" xfId="642"/>
    <cellStyle name="_Анализатор_регламент_vr3_Бюджетные формы 2008 план 30.08.07_Приложение 1_Бюджетные формы" xfId="643"/>
    <cellStyle name="_Анализатор_регламент_vr3_Бюджетные формы 2008 план 30.08.07_ф.9.3 значения" xfId="644"/>
    <cellStyle name="_Анализатор_регламент_vr3_Бюджетные формы 2008 план 30.08.07_ф.9.3.1" xfId="645"/>
    <cellStyle name="_Анализатор_регламент_vr3_Бюджетные формы 2008 план 30.08.07_Форма 9 3 2009 г " xfId="646"/>
    <cellStyle name="_Анализатор_регламент_vr3_Бюджетные формы 2008 план 30.08.07_Форма 9 3 2009 г  (2)" xfId="647"/>
    <cellStyle name="_Анализатор_регламент_vr3_Бюджетные формы 2008 план 31.08.07" xfId="648"/>
    <cellStyle name="_Анализатор_регламент_vr3_Бюджетные формы 2008 план 31.08.07_Книга1" xfId="649"/>
    <cellStyle name="_Анализатор_регламент_vr3_Бюджетные формы 2008 план 31.08.07_Приложение 1_Бюджетные формы" xfId="650"/>
    <cellStyle name="_Анализатор_регламент_vr3_Бюджетные формы 2008 план 31.08.07_ф.9.3 значения" xfId="651"/>
    <cellStyle name="_Анализатор_регламент_vr3_Бюджетные формы 2008 план 31.08.07_ф.9.3.1" xfId="652"/>
    <cellStyle name="_Анализатор_регламент_vr3_Бюджетные формы 2008 план 31.08.07_Форма 9 3 2009 г " xfId="653"/>
    <cellStyle name="_Анализатор_регламент_vr3_Бюджетные формы 2008 план 31.08.07_Форма 9 3 2009 г  (2)" xfId="654"/>
    <cellStyle name="_Анализатор_регламент_vr3_Книга1" xfId="655"/>
    <cellStyle name="_Анализатор_регламент_vr3_Приложение 1_Бюджетные формы" xfId="656"/>
    <cellStyle name="_Анализатор_регламент_vr3_ф.9.3 значения" xfId="657"/>
    <cellStyle name="_Анализатор_регламент_vr3_ф.9.3.1" xfId="658"/>
    <cellStyle name="_Анализатор_регламент_vr3_Форма 9 3 2009 г " xfId="659"/>
    <cellStyle name="_Анализатор_регламент_vr3_Форма 9 3 2009 г  (2)" xfId="660"/>
    <cellStyle name="_Бюджет2006_ПОКАЗАТЕЛИ СВОДНЫЕ" xfId="661"/>
    <cellStyle name="_Бюджетные формы 2008 ГПРГ(ГРО) план год" xfId="662"/>
    <cellStyle name="_Бюджетные формы 2008 ГПРГ(ГРО) план год_Книга1" xfId="663"/>
    <cellStyle name="_Бюджетные формы 2008 ГПРГ(ГРО) план год_Приложение 1_Бюджетные формы" xfId="664"/>
    <cellStyle name="_Бюджетные формы 2008 ГПРГ(ГРО) план год_ф.9.3 значения" xfId="665"/>
    <cellStyle name="_Бюджетные формы 2008 ГПРГ(ГРО) план год_ф.9.3.1" xfId="666"/>
    <cellStyle name="_Бюджетные формы 2008 ГПРГ(ГРО) план год_Форма 9 3 2009 г " xfId="667"/>
    <cellStyle name="_Бюджетные формы 2008 ГПРГ(ГРО) план год_Форма 9 3 2009 г  (2)" xfId="668"/>
    <cellStyle name="_Бюджетные формы 2008 с кооректировкой" xfId="669"/>
    <cellStyle name="_Бюджетные формы 2008 с кооректировкой_Книга1" xfId="670"/>
    <cellStyle name="_Бюджетные формы 2008 с кооректировкой_Приложение 1_Бюджетные формы" xfId="671"/>
    <cellStyle name="_Бюджетные формы 2008 с кооректировкой_ф.9.3 значения" xfId="672"/>
    <cellStyle name="_Бюджетные формы 2008 с кооректировкой_ф.9.3.1" xfId="673"/>
    <cellStyle name="_Бюджетные формы 2008 с кооректировкой_Форма 9 3 2009 г " xfId="674"/>
    <cellStyle name="_Бюджетные формы 2008 с кооректировкой_Форма 9 3 2009 г  (2)" xfId="675"/>
    <cellStyle name="_ВДГО" xfId="676"/>
    <cellStyle name="_ВО ОП ТЭС-ОТ- 2007" xfId="677"/>
    <cellStyle name="_ВФ ОАО ТЭС-ОТ- 2009" xfId="678"/>
    <cellStyle name="_выручка по присоединениям2" xfId="679"/>
    <cellStyle name="_Договор аренды ЯЭ с разбивкой" xfId="680"/>
    <cellStyle name="_Защита ФЗП" xfId="681"/>
    <cellStyle name="_измененные формы для беляева" xfId="682"/>
    <cellStyle name="_измененные формы для беляева_Форма 9 3 2009 г " xfId="683"/>
    <cellStyle name="_измененные формы для беляева_Форма 9 3 2009 г  (2)" xfId="684"/>
    <cellStyle name="_Исходные данные для модели" xfId="685"/>
    <cellStyle name="_Книга1" xfId="686"/>
    <cellStyle name="_Консолидация-2008-проект-new" xfId="687"/>
    <cellStyle name="_МОДЕЛЬ_1 (2)" xfId="688"/>
    <cellStyle name="_МОДЕЛЬ_1 (2) 2" xfId="689"/>
    <cellStyle name="_МОДЕЛЬ_1 (2) 2_OREP.KU.2011.MONTHLY.02(v0.1)" xfId="690"/>
    <cellStyle name="_МОДЕЛЬ_1 (2) 2_OREP.KU.2011.MONTHLY.02(v0.4)" xfId="691"/>
    <cellStyle name="_МОДЕЛЬ_1 (2)_46EE.2011(v1.0)" xfId="692"/>
    <cellStyle name="_МОДЕЛЬ_1 (2)_46EE.2011(v1.0)_46TE.2011(v1.0)" xfId="693"/>
    <cellStyle name="_МОДЕЛЬ_1 (2)_46TE.2011(v1.0)" xfId="694"/>
    <cellStyle name="_МОДЕЛЬ_1 (2)_ARMRAZR" xfId="695"/>
    <cellStyle name="_МОДЕЛЬ_1 (2)_BALANCE.WARM.2011YEAR.NEW.UPDATE.SCHEME" xfId="696"/>
    <cellStyle name="_МОДЕЛЬ_1 (2)_NADB.JNVLS.APTEKA.2011(v1.3.3)" xfId="697"/>
    <cellStyle name="_МОДЕЛЬ_1 (2)_NADB.JNVLS.APTEKA.2011(v1.3.3)_46TE.2011(v1.0)" xfId="698"/>
    <cellStyle name="_МОДЕЛЬ_1 (2)_NADB.JNVLS.APTEKA.2011(v1.3.4)" xfId="699"/>
    <cellStyle name="_МОДЕЛЬ_1 (2)_NADB.JNVLS.APTEKA.2011(v1.3.4)_46TE.2011(v1.0)" xfId="700"/>
    <cellStyle name="_МОДЕЛЬ_1 (2)_PR.PROG.WARM.NOTCOMBI.2012.2.16_v1.4(04.04.11) " xfId="20"/>
    <cellStyle name="_МОДЕЛЬ_1 (2)_PREDEL.JKH.UTV.2011(v1.0.1)" xfId="701"/>
    <cellStyle name="_МОДЕЛЬ_1 (2)_PREDEL.JKH.UTV.2011(v1.0.1)_46TE.2011(v1.0)" xfId="702"/>
    <cellStyle name="_МОДЕЛЬ_1 (2)_UPDATE.46EE.2011.TO.1.1" xfId="703"/>
    <cellStyle name="_МОДЕЛЬ_1 (2)_UPDATE.46TE.2011.TO.1.1" xfId="704"/>
    <cellStyle name="_МОДЕЛЬ_1 (2)_UPDATE.46TE.2011.TO.1.2" xfId="705"/>
    <cellStyle name="_МОДЕЛЬ_1 (2)_UPDATE.BALANCE.WARM.2011YEAR.TO.1.1" xfId="706"/>
    <cellStyle name="_МОДЕЛЬ_1 (2)_UPDATE.BALANCE.WARM.2011YEAR.TO.1.1_46TE.2011(v1.0)" xfId="707"/>
    <cellStyle name="_МОДЕЛЬ_1 (2)_Книга2_PR.PROG.WARM.NOTCOMBI.2012.2.16_v1.4(04.04.11) " xfId="21"/>
    <cellStyle name="_НВВ 2009 постатейно свод по филиалам_09_02_09" xfId="708"/>
    <cellStyle name="_НВВ 2009 постатейно свод по филиалам_для Валентина" xfId="709"/>
    <cellStyle name="_Омск" xfId="710"/>
    <cellStyle name="_ОТ ИД 2009" xfId="711"/>
    <cellStyle name="_пр 5 тариф RAB" xfId="712"/>
    <cellStyle name="_пр 5 тариф RAB 2" xfId="713"/>
    <cellStyle name="_пр 5 тариф RAB 2_OREP.KU.2011.MONTHLY.02(v0.1)" xfId="714"/>
    <cellStyle name="_пр 5 тариф RAB 2_OREP.KU.2011.MONTHLY.02(v0.4)" xfId="715"/>
    <cellStyle name="_пр 5 тариф RAB_46EE.2011(v1.0)" xfId="716"/>
    <cellStyle name="_пр 5 тариф RAB_46EE.2011(v1.0)_46TE.2011(v1.0)" xfId="717"/>
    <cellStyle name="_пр 5 тариф RAB_46TE.2011(v1.0)" xfId="718"/>
    <cellStyle name="_пр 5 тариф RAB_ARMRAZR" xfId="719"/>
    <cellStyle name="_пр 5 тариф RAB_BALANCE.WARM.2011YEAR.NEW.UPDATE.SCHEME" xfId="720"/>
    <cellStyle name="_пр 5 тариф RAB_NADB.JNVLS.APTEKA.2011(v1.3.3)" xfId="721"/>
    <cellStyle name="_пр 5 тариф RAB_NADB.JNVLS.APTEKA.2011(v1.3.3)_46TE.2011(v1.0)" xfId="722"/>
    <cellStyle name="_пр 5 тариф RAB_NADB.JNVLS.APTEKA.2011(v1.3.4)" xfId="723"/>
    <cellStyle name="_пр 5 тариф RAB_NADB.JNVLS.APTEKA.2011(v1.3.4)_46TE.2011(v1.0)" xfId="724"/>
    <cellStyle name="_пр 5 тариф RAB_PR.PROG.WARM.NOTCOMBI.2012.2.16_v1.4(04.04.11) " xfId="22"/>
    <cellStyle name="_пр 5 тариф RAB_PREDEL.JKH.UTV.2011(v1.0.1)" xfId="725"/>
    <cellStyle name="_пр 5 тариф RAB_PREDEL.JKH.UTV.2011(v1.0.1)_46TE.2011(v1.0)" xfId="726"/>
    <cellStyle name="_пр 5 тариф RAB_UPDATE.46EE.2011.TO.1.1" xfId="727"/>
    <cellStyle name="_пр 5 тариф RAB_UPDATE.46TE.2011.TO.1.1" xfId="728"/>
    <cellStyle name="_пр 5 тариф RAB_UPDATE.46TE.2011.TO.1.2" xfId="729"/>
    <cellStyle name="_пр 5 тариф RAB_UPDATE.BALANCE.WARM.2011YEAR.TO.1.1" xfId="730"/>
    <cellStyle name="_пр 5 тариф RAB_UPDATE.BALANCE.WARM.2011YEAR.TO.1.1_46TE.2011(v1.0)" xfId="731"/>
    <cellStyle name="_пр 5 тариф RAB_Книга2_PR.PROG.WARM.NOTCOMBI.2012.2.16_v1.4(04.04.11) " xfId="23"/>
    <cellStyle name="_Предожение _ДБП_2009 г ( согласованные БП)  (2)" xfId="732"/>
    <cellStyle name="_Приложение 1_Бюджетные формы" xfId="733"/>
    <cellStyle name="_Приложение 1_Бюджетные формы 2008 ГПРГ(ГРО) план год" xfId="734"/>
    <cellStyle name="_Приложение 2 0806 факт" xfId="735"/>
    <cellStyle name="_Приложение 4_Расшифровки" xfId="736"/>
    <cellStyle name="_Приложение 4_Расшифровки_Книга1" xfId="737"/>
    <cellStyle name="_Приложение 4_Расшифровки_Приложение 1_Бюджетные формы" xfId="738"/>
    <cellStyle name="_Приложение 4_Расшифровки_ф.9.3 значения" xfId="739"/>
    <cellStyle name="_Приложение 4_Расшифровки_ф.9.3.1" xfId="740"/>
    <cellStyle name="_Приложение 4_Расшифровки_Форма 9 3 2009 г " xfId="741"/>
    <cellStyle name="_Приложение 4_Расшифровки_Форма 9 3 2009 г  (2)" xfId="742"/>
    <cellStyle name="_Приложение МТС-3-КС" xfId="743"/>
    <cellStyle name="_Приложение-МТС--2-1" xfId="744"/>
    <cellStyle name="_Расчет RAB_22072008" xfId="745"/>
    <cellStyle name="_Расчет RAB_22072008 2" xfId="746"/>
    <cellStyle name="_Расчет RAB_22072008 2_OREP.KU.2011.MONTHLY.02(v0.1)" xfId="747"/>
    <cellStyle name="_Расчет RAB_22072008 2_OREP.KU.2011.MONTHLY.02(v0.4)" xfId="748"/>
    <cellStyle name="_Расчет RAB_22072008_46EE.2011(v1.0)" xfId="749"/>
    <cellStyle name="_Расчет RAB_22072008_46EE.2011(v1.0)_46TE.2011(v1.0)" xfId="750"/>
    <cellStyle name="_Расчет RAB_22072008_46TE.2011(v1.0)" xfId="751"/>
    <cellStyle name="_Расчет RAB_22072008_ARMRAZR" xfId="752"/>
    <cellStyle name="_Расчет RAB_22072008_BALANCE.WARM.2011YEAR.NEW.UPDATE.SCHEME" xfId="753"/>
    <cellStyle name="_Расчет RAB_22072008_NADB.JNVLS.APTEKA.2011(v1.3.3)" xfId="754"/>
    <cellStyle name="_Расчет RAB_22072008_NADB.JNVLS.APTEKA.2011(v1.3.3)_46TE.2011(v1.0)" xfId="755"/>
    <cellStyle name="_Расчет RAB_22072008_NADB.JNVLS.APTEKA.2011(v1.3.4)" xfId="756"/>
    <cellStyle name="_Расчет RAB_22072008_NADB.JNVLS.APTEKA.2011(v1.3.4)_46TE.2011(v1.0)" xfId="757"/>
    <cellStyle name="_Расчет RAB_22072008_PR.PROG.WARM.NOTCOMBI.2012.2.16_v1.4(04.04.11) " xfId="24"/>
    <cellStyle name="_Расчет RAB_22072008_PREDEL.JKH.UTV.2011(v1.0.1)" xfId="758"/>
    <cellStyle name="_Расчет RAB_22072008_PREDEL.JKH.UTV.2011(v1.0.1)_46TE.2011(v1.0)" xfId="759"/>
    <cellStyle name="_Расчет RAB_22072008_UPDATE.46EE.2011.TO.1.1" xfId="760"/>
    <cellStyle name="_Расчет RAB_22072008_UPDATE.46TE.2011.TO.1.1" xfId="761"/>
    <cellStyle name="_Расчет RAB_22072008_UPDATE.46TE.2011.TO.1.2" xfId="762"/>
    <cellStyle name="_Расчет RAB_22072008_UPDATE.BALANCE.WARM.2011YEAR.TO.1.1" xfId="763"/>
    <cellStyle name="_Расчет RAB_22072008_UPDATE.BALANCE.WARM.2011YEAR.TO.1.1_46TE.2011(v1.0)" xfId="764"/>
    <cellStyle name="_Расчет RAB_22072008_Книга2_PR.PROG.WARM.NOTCOMBI.2012.2.16_v1.4(04.04.11) " xfId="25"/>
    <cellStyle name="_Расчет RAB_Лен и МОЭСК_с 2010 года_14.04.2009_со сглаж_version 3.0_без ФСК" xfId="765"/>
    <cellStyle name="_Расчет RAB_Лен и МОЭСК_с 2010 года_14.04.2009_со сглаж_version 3.0_без ФСК 2" xfId="766"/>
    <cellStyle name="_Расчет RAB_Лен и МОЭСК_с 2010 года_14.04.2009_со сглаж_version 3.0_без ФСК 2_OREP.KU.2011.MONTHLY.02(v0.1)" xfId="767"/>
    <cellStyle name="_Расчет RAB_Лен и МОЭСК_с 2010 года_14.04.2009_со сглаж_version 3.0_без ФСК 2_OREP.KU.2011.MONTHLY.02(v0.4)" xfId="768"/>
    <cellStyle name="_Расчет RAB_Лен и МОЭСК_с 2010 года_14.04.2009_со сглаж_version 3.0_без ФСК_46EE.2011(v1.0)" xfId="769"/>
    <cellStyle name="_Расчет RAB_Лен и МОЭСК_с 2010 года_14.04.2009_со сглаж_version 3.0_без ФСК_46EE.2011(v1.0)_46TE.2011(v1.0)" xfId="770"/>
    <cellStyle name="_Расчет RAB_Лен и МОЭСК_с 2010 года_14.04.2009_со сглаж_version 3.0_без ФСК_46TE.2011(v1.0)" xfId="771"/>
    <cellStyle name="_Расчет RAB_Лен и МОЭСК_с 2010 года_14.04.2009_со сглаж_version 3.0_без ФСК_ARMRAZR" xfId="772"/>
    <cellStyle name="_Расчет RAB_Лен и МОЭСК_с 2010 года_14.04.2009_со сглаж_version 3.0_без ФСК_BALANCE.WARM.2011YEAR.NEW.UPDATE.SCHEME" xfId="773"/>
    <cellStyle name="_Расчет RAB_Лен и МОЭСК_с 2010 года_14.04.2009_со сглаж_version 3.0_без ФСК_NADB.JNVLS.APTEKA.2011(v1.3.3)" xfId="774"/>
    <cellStyle name="_Расчет RAB_Лен и МОЭСК_с 2010 года_14.04.2009_со сглаж_version 3.0_без ФСК_NADB.JNVLS.APTEKA.2011(v1.3.3)_46TE.2011(v1.0)" xfId="775"/>
    <cellStyle name="_Расчет RAB_Лен и МОЭСК_с 2010 года_14.04.2009_со сглаж_version 3.0_без ФСК_NADB.JNVLS.APTEKA.2011(v1.3.4)" xfId="776"/>
    <cellStyle name="_Расчет RAB_Лен и МОЭСК_с 2010 года_14.04.2009_со сглаж_version 3.0_без ФСК_NADB.JNVLS.APTEKA.2011(v1.3.4)_46TE.2011(v1.0)" xfId="777"/>
    <cellStyle name="_Расчет RAB_Лен и МОЭСК_с 2010 года_14.04.2009_со сглаж_version 3.0_без ФСК_PR.PROG.WARM.NOTCOMBI.2012.2.16_v1.4(04.04.11) " xfId="26"/>
    <cellStyle name="_Расчет RAB_Лен и МОЭСК_с 2010 года_14.04.2009_со сглаж_version 3.0_без ФСК_PREDEL.JKH.UTV.2011(v1.0.1)" xfId="778"/>
    <cellStyle name="_Расчет RAB_Лен и МОЭСК_с 2010 года_14.04.2009_со сглаж_version 3.0_без ФСК_PREDEL.JKH.UTV.2011(v1.0.1)_46TE.2011(v1.0)" xfId="779"/>
    <cellStyle name="_Расчет RAB_Лен и МОЭСК_с 2010 года_14.04.2009_со сглаж_version 3.0_без ФСК_UPDATE.46EE.2011.TO.1.1" xfId="780"/>
    <cellStyle name="_Расчет RAB_Лен и МОЭСК_с 2010 года_14.04.2009_со сглаж_version 3.0_без ФСК_UPDATE.46TE.2011.TO.1.1" xfId="781"/>
    <cellStyle name="_Расчет RAB_Лен и МОЭСК_с 2010 года_14.04.2009_со сглаж_version 3.0_без ФСК_UPDATE.46TE.2011.TO.1.2" xfId="782"/>
    <cellStyle name="_Расчет RAB_Лен и МОЭСК_с 2010 года_14.04.2009_со сглаж_version 3.0_без ФСК_UPDATE.BALANCE.WARM.2011YEAR.TO.1.1" xfId="783"/>
    <cellStyle name="_Расчет RAB_Лен и МОЭСК_с 2010 года_14.04.2009_со сглаж_version 3.0_без ФСК_UPDATE.BALANCE.WARM.2011YEAR.TO.1.1_46TE.2011(v1.0)" xfId="784"/>
    <cellStyle name="_Расчет RAB_Лен и МОЭСК_с 2010 года_14.04.2009_со сглаж_version 3.0_без ФСК_Книга2_PR.PROG.WARM.NOTCOMBI.2012.2.16_v1.4(04.04.11) " xfId="27"/>
    <cellStyle name="_РИТ КЭС " xfId="28"/>
    <cellStyle name="_Свод по ИПР (2)" xfId="785"/>
    <cellStyle name="_Свод табл доходов на 2005 год" xfId="786"/>
    <cellStyle name="_Свод табл доходов на 2005 год_Форма 9 3 2009 г " xfId="787"/>
    <cellStyle name="_Свод табл доходов на 2005 год_Форма 9 3 2009 г  (2)" xfId="788"/>
    <cellStyle name="_Сводный отчет о ДДС" xfId="789"/>
    <cellStyle name="_Сводный отчет о ДДС_Бюджетные формы 2008 план 30.08.07" xfId="790"/>
    <cellStyle name="_Сводный отчет о ДДС_Бюджетные формы 2008 план 30.08.07_Книга1" xfId="791"/>
    <cellStyle name="_Сводный отчет о ДДС_Бюджетные формы 2008 план 30.08.07_Приложение 1_Бюджетные формы" xfId="792"/>
    <cellStyle name="_Сводный отчет о ДДС_Бюджетные формы 2008 план 30.08.07_ф.9.3 значения" xfId="793"/>
    <cellStyle name="_Сводный отчет о ДДС_Бюджетные формы 2008 план 30.08.07_ф.9.3.1" xfId="794"/>
    <cellStyle name="_Сводный отчет о ДДС_Бюджетные формы 2008 план 30.08.07_Форма 9 3 2009 г " xfId="795"/>
    <cellStyle name="_Сводный отчет о ДДС_Бюджетные формы 2008 план 30.08.07_Форма 9 3 2009 г  (2)" xfId="796"/>
    <cellStyle name="_Сводный отчет о ДДС_Бюджетные формы 2008 план 31.08.07" xfId="797"/>
    <cellStyle name="_Сводный отчет о ДДС_Бюджетные формы 2008 план 31.08.07_Книга1" xfId="798"/>
    <cellStyle name="_Сводный отчет о ДДС_Бюджетные формы 2008 план 31.08.07_Приложение 1_Бюджетные формы" xfId="799"/>
    <cellStyle name="_Сводный отчет о ДДС_Бюджетные формы 2008 план 31.08.07_ф.9.3 значения" xfId="800"/>
    <cellStyle name="_Сводный отчет о ДДС_Бюджетные формы 2008 план 31.08.07_ф.9.3.1" xfId="801"/>
    <cellStyle name="_Сводный отчет о ДДС_Бюджетные формы 2008 план 31.08.07_Форма 9 3 2009 г " xfId="802"/>
    <cellStyle name="_Сводный отчет о ДДС_Бюджетные формы 2008 план 31.08.07_Форма 9 3 2009 г  (2)" xfId="803"/>
    <cellStyle name="_Сводный отчет о ДДС_Книга1" xfId="804"/>
    <cellStyle name="_Сводный отчет о ДДС_Приложение 1_Бюджетные формы" xfId="805"/>
    <cellStyle name="_Сводный отчет о ДДС_ф.9.3 значения" xfId="806"/>
    <cellStyle name="_Сводный отчет о ДДС_ф.9.3.1" xfId="807"/>
    <cellStyle name="_Сводный отчет о ДДС_Форма 9 3 2009 г " xfId="808"/>
    <cellStyle name="_Сводный отчет о ДДС_Форма 9 3 2009 г  (2)" xfId="809"/>
    <cellStyle name="_Справочник затрат_ЛХ_20.10.05" xfId="810"/>
    <cellStyle name="_таблицы для расчетов28-04-08_2006-2009_прибыль корр_по ИА" xfId="811"/>
    <cellStyle name="_таблицы для расчетов28-04-08_2006-2009с ИА" xfId="812"/>
    <cellStyle name="_ф.9.3 значения" xfId="813"/>
    <cellStyle name="_ф.9.3.1" xfId="814"/>
    <cellStyle name="_Факт  годовая 2007 " xfId="29"/>
    <cellStyle name="_Форма 10 ГРО" xfId="815"/>
    <cellStyle name="_Форма 10 ГРО_Форма 9 3 2009 г " xfId="816"/>
    <cellStyle name="_Форма 10 ГРО_Форма 9 3 2009 г  (2)" xfId="817"/>
    <cellStyle name="_Форма 6  РТК.xls(отчет по Адр пр. ЛО)" xfId="818"/>
    <cellStyle name="_Форма 9 3 2008 год (2)" xfId="819"/>
    <cellStyle name="_Форма 9 3 2009 г " xfId="820"/>
    <cellStyle name="_Форма 9.3 2008 год" xfId="821"/>
    <cellStyle name="_Форма 9.7 на 2008 год (коррект.30.01.08)" xfId="822"/>
    <cellStyle name="_Формат разбивки по МРСК_РСК" xfId="823"/>
    <cellStyle name="_Формат_для Согласования" xfId="824"/>
    <cellStyle name="_ХХХ Прил 2 Формы бюджетных документов 2007" xfId="825"/>
    <cellStyle name="_Шаблон 9_3 ГПРГ" xfId="826"/>
    <cellStyle name="_Шаблон формы 9 3 ГПРГ план" xfId="827"/>
    <cellStyle name="_Шаблон формы 9 3 ГПРГ план (2)" xfId="828"/>
    <cellStyle name="_Шаблон формы 9 3 ГПРГ план (2)_Форма 9 3 2009 г " xfId="829"/>
    <cellStyle name="_Шаблон формы 9 3 ГПРГ план (2)_Форма 9 3 2009 г  (2)" xfId="830"/>
    <cellStyle name="_Шаблон формы 9 3 ГПРГ план_Форма 9 3 2009 г " xfId="831"/>
    <cellStyle name="_Шаблон формы 9 3 ГПРГ план_Форма 9 3 2009 г  (2)" xfId="832"/>
    <cellStyle name="_Шаблон формы 9 3 ГПРГ факт" xfId="833"/>
    <cellStyle name="_Шаблон формы 9 3 ГПРГ факт_Форма 9 3 2009 г " xfId="834"/>
    <cellStyle name="_Шаблон формы 9 3 ГПРГ факт_Форма 9 3 2009 г  (2)" xfId="835"/>
    <cellStyle name="_экон.форм-т ВО 1 с разбивкой" xfId="836"/>
    <cellStyle name="’К‰Э [0.00]" xfId="837"/>
    <cellStyle name="”€ќђќ‘ћ‚›‰" xfId="838"/>
    <cellStyle name="”€љ‘€ђћ‚ђќќ›‰" xfId="839"/>
    <cellStyle name="”ќђќ‘ћ‚›‰" xfId="840"/>
    <cellStyle name="”љ‘ђћ‚ђќќ›‰" xfId="841"/>
    <cellStyle name="„…ќ…†ќ›‰" xfId="842"/>
    <cellStyle name="€’ћѓћ‚›‰" xfId="843"/>
    <cellStyle name="‡ђѓћ‹ћ‚ћљ1" xfId="844"/>
    <cellStyle name="‡ђѓћ‹ћ‚ћљ2" xfId="845"/>
    <cellStyle name="’ћѓћ‚›‰" xfId="846"/>
    <cellStyle name="1Normal" xfId="847"/>
    <cellStyle name="20% - Accent1" xfId="848"/>
    <cellStyle name="20% - Accent1 2" xfId="849"/>
    <cellStyle name="20% - Accent1 3" xfId="850"/>
    <cellStyle name="20% - Accent1_46EE.2011(v1.0)" xfId="851"/>
    <cellStyle name="20% - Accent2" xfId="852"/>
    <cellStyle name="20% - Accent2 2" xfId="853"/>
    <cellStyle name="20% - Accent2 3" xfId="854"/>
    <cellStyle name="20% - Accent2_46EE.2011(v1.0)" xfId="855"/>
    <cellStyle name="20% - Accent3" xfId="856"/>
    <cellStyle name="20% - Accent3 2" xfId="857"/>
    <cellStyle name="20% - Accent3 3" xfId="858"/>
    <cellStyle name="20% - Accent3_46EE.2011(v1.0)" xfId="859"/>
    <cellStyle name="20% - Accent4" xfId="860"/>
    <cellStyle name="20% - Accent4 2" xfId="861"/>
    <cellStyle name="20% - Accent4 3" xfId="862"/>
    <cellStyle name="20% - Accent4_46EE.2011(v1.0)" xfId="863"/>
    <cellStyle name="20% - Accent5" xfId="864"/>
    <cellStyle name="20% - Accent5 2" xfId="865"/>
    <cellStyle name="20% - Accent5 3" xfId="866"/>
    <cellStyle name="20% - Accent5_46EE.2011(v1.0)" xfId="867"/>
    <cellStyle name="20% - Accent6" xfId="868"/>
    <cellStyle name="20% - Accent6 2" xfId="869"/>
    <cellStyle name="20% - Accent6 3" xfId="870"/>
    <cellStyle name="20% - Accent6_46EE.2011(v1.0)" xfId="871"/>
    <cellStyle name="20% - Акцент1 10" xfId="872"/>
    <cellStyle name="20% - Акцент1 11" xfId="873"/>
    <cellStyle name="20% - Акцент1 12" xfId="874"/>
    <cellStyle name="20% - Акцент1 13" xfId="875"/>
    <cellStyle name="20% - Акцент1 14" xfId="876"/>
    <cellStyle name="20% - Акцент1 15" xfId="877"/>
    <cellStyle name="20% - Акцент1 16" xfId="878"/>
    <cellStyle name="20% - Акцент1 17" xfId="879"/>
    <cellStyle name="20% - Акцент1 18" xfId="880"/>
    <cellStyle name="20% - Акцент1 2" xfId="51" hidden="1"/>
    <cellStyle name="20% - Акцент1 2" xfId="71" hidden="1"/>
    <cellStyle name="20% - Акцент1 2" xfId="70" hidden="1"/>
    <cellStyle name="20% - Акцент1 2" xfId="89" hidden="1"/>
    <cellStyle name="20% - Акцент1 2" xfId="107" hidden="1"/>
    <cellStyle name="20% - Акцент1 2" xfId="125" hidden="1"/>
    <cellStyle name="20% - Акцент1 2" xfId="143" hidden="1"/>
    <cellStyle name="20% - Акцент1 2" xfId="161" hidden="1"/>
    <cellStyle name="20% - Акцент1 2" xfId="196" hidden="1"/>
    <cellStyle name="20% - Акцент1 2" xfId="2777" hidden="1"/>
    <cellStyle name="20% - Акцент1 2" xfId="2776" hidden="1"/>
    <cellStyle name="20% - Акцент1 2" xfId="2795" hidden="1"/>
    <cellStyle name="20% - Акцент1 2" xfId="2813" hidden="1"/>
    <cellStyle name="20% - Акцент1 2" xfId="2831" hidden="1"/>
    <cellStyle name="20% - Акцент1 2" xfId="2849" hidden="1"/>
    <cellStyle name="20% - Акцент1 2" xfId="2867" hidden="1"/>
    <cellStyle name="20% - Акцент1 2" xfId="2902" hidden="1"/>
    <cellStyle name="20% - Акцент1 2" xfId="4159" hidden="1"/>
    <cellStyle name="20% - Акцент1 2" xfId="4160" hidden="1"/>
    <cellStyle name="20% - Акцент1 2" xfId="4141" hidden="1"/>
    <cellStyle name="20% - Акцент1 2" xfId="4124" hidden="1"/>
    <cellStyle name="20% - Акцент1 2" xfId="4107" hidden="1"/>
    <cellStyle name="20% - Акцент1 2" xfId="4090" hidden="1"/>
    <cellStyle name="20% - Акцент1 2" xfId="4073" hidden="1"/>
    <cellStyle name="20% - Акцент1 2" xfId="4039" hidden="1"/>
    <cellStyle name="20% - Акцент1 2" xfId="4414" hidden="1"/>
    <cellStyle name="20% - Акцент1 2" xfId="4415" hidden="1"/>
    <cellStyle name="20% - Акцент1 2" xfId="4396" hidden="1"/>
    <cellStyle name="20% - Акцент1 2" xfId="4379" hidden="1"/>
    <cellStyle name="20% - Акцент1 2" xfId="4362" hidden="1"/>
    <cellStyle name="20% - Акцент1 2" xfId="4345" hidden="1"/>
    <cellStyle name="20% - Акцент1 2" xfId="4328" hidden="1"/>
    <cellStyle name="20% - Акцент1 2" xfId="4294" hidden="1"/>
    <cellStyle name="20% - Акцент1 2" xfId="4663" hidden="1"/>
    <cellStyle name="20% - Акцент1 2" xfId="4664" hidden="1"/>
    <cellStyle name="20% - Акцент1 2" xfId="4645" hidden="1"/>
    <cellStyle name="20% - Акцент1 2" xfId="4628" hidden="1"/>
    <cellStyle name="20% - Акцент1 2" xfId="4611" hidden="1"/>
    <cellStyle name="20% - Акцент1 2" xfId="4594" hidden="1"/>
    <cellStyle name="20% - Акцент1 2" xfId="4577" hidden="1"/>
    <cellStyle name="20% - Акцент1 2" xfId="4543" hidden="1"/>
    <cellStyle name="20% - Акцент1 2" xfId="4916" hidden="1"/>
    <cellStyle name="20% - Акцент1 2" xfId="4917" hidden="1"/>
    <cellStyle name="20% - Акцент1 2" xfId="4898" hidden="1"/>
    <cellStyle name="20% - Акцент1 2" xfId="4881" hidden="1"/>
    <cellStyle name="20% - Акцент1 2" xfId="4864" hidden="1"/>
    <cellStyle name="20% - Акцент1 2" xfId="4847" hidden="1"/>
    <cellStyle name="20% - Акцент1 2" xfId="4830" hidden="1"/>
    <cellStyle name="20% - Акцент1 2" xfId="4796" hidden="1"/>
    <cellStyle name="20% - Акцент1 2" xfId="5165" hidden="1"/>
    <cellStyle name="20% - Акцент1 2" xfId="5166" hidden="1"/>
    <cellStyle name="20% - Акцент1 2" xfId="5147" hidden="1"/>
    <cellStyle name="20% - Акцент1 2" xfId="5130" hidden="1"/>
    <cellStyle name="20% - Акцент1 2" xfId="5113" hidden="1"/>
    <cellStyle name="20% - Акцент1 2" xfId="5096" hidden="1"/>
    <cellStyle name="20% - Акцент1 2" xfId="5079" hidden="1"/>
    <cellStyle name="20% - Акцент1 2" xfId="5045" hidden="1"/>
    <cellStyle name="20% - Акцент1 2" xfId="5407" hidden="1"/>
    <cellStyle name="20% - Акцент1 2" xfId="5408" hidden="1"/>
    <cellStyle name="20% - Акцент1 2" xfId="5389" hidden="1"/>
    <cellStyle name="20% - Акцент1 2" xfId="5372" hidden="1"/>
    <cellStyle name="20% - Акцент1 2" xfId="5355" hidden="1"/>
    <cellStyle name="20% - Акцент1 2" xfId="5338" hidden="1"/>
    <cellStyle name="20% - Акцент1 2" xfId="5321" hidden="1"/>
    <cellStyle name="20% - Акцент1 2" xfId="5287" hidden="1"/>
    <cellStyle name="20% - Акцент1 2" xfId="5656" hidden="1"/>
    <cellStyle name="20% - Акцент1 2" xfId="5657" hidden="1"/>
    <cellStyle name="20% - Акцент1 2" xfId="5638" hidden="1"/>
    <cellStyle name="20% - Акцент1 2" xfId="5621" hidden="1"/>
    <cellStyle name="20% - Акцент1 2" xfId="5604" hidden="1"/>
    <cellStyle name="20% - Акцент1 2" xfId="5587" hidden="1"/>
    <cellStyle name="20% - Акцент1 2" xfId="5570" hidden="1"/>
    <cellStyle name="20% - Акцент1 2" xfId="5536" hidden="1"/>
    <cellStyle name="20% - Акцент1 2" xfId="5899" hidden="1"/>
    <cellStyle name="20% - Акцент1 2" xfId="5900" hidden="1"/>
    <cellStyle name="20% - Акцент1 2" xfId="5881" hidden="1"/>
    <cellStyle name="20% - Акцент1 2" xfId="5864" hidden="1"/>
    <cellStyle name="20% - Акцент1 2" xfId="5847" hidden="1"/>
    <cellStyle name="20% - Акцент1 2" xfId="5830" hidden="1"/>
    <cellStyle name="20% - Акцент1 2" xfId="5813" hidden="1"/>
    <cellStyle name="20% - Акцент1 2" xfId="5779" hidden="1"/>
    <cellStyle name="20% - Акцент1 2" xfId="6140" hidden="1"/>
    <cellStyle name="20% - Акцент1 2" xfId="6141" hidden="1"/>
    <cellStyle name="20% - Акцент1 2" xfId="6122" hidden="1"/>
    <cellStyle name="20% - Акцент1 2" xfId="6105" hidden="1"/>
    <cellStyle name="20% - Акцент1 2" xfId="6088" hidden="1"/>
    <cellStyle name="20% - Акцент1 2" xfId="6071" hidden="1"/>
    <cellStyle name="20% - Акцент1 2" xfId="6054" hidden="1"/>
    <cellStyle name="20% - Акцент1 2" xfId="6020" hidden="1"/>
    <cellStyle name="20% - Акцент1 2" xfId="6376" hidden="1"/>
    <cellStyle name="20% - Акцент1 2" xfId="6377" hidden="1"/>
    <cellStyle name="20% - Акцент1 2" xfId="6358" hidden="1"/>
    <cellStyle name="20% - Акцент1 2" xfId="6341" hidden="1"/>
    <cellStyle name="20% - Акцент1 2" xfId="6324" hidden="1"/>
    <cellStyle name="20% - Акцент1 2" xfId="6307" hidden="1"/>
    <cellStyle name="20% - Акцент1 2" xfId="6290" hidden="1"/>
    <cellStyle name="20% - Акцент1 2" xfId="6256" hidden="1"/>
    <cellStyle name="20% - Акцент1 2" xfId="6599" hidden="1"/>
    <cellStyle name="20% - Акцент1 2" xfId="6600" hidden="1"/>
    <cellStyle name="20% - Акцент1 2" xfId="6581" hidden="1"/>
    <cellStyle name="20% - Акцент1 2" xfId="6564" hidden="1"/>
    <cellStyle name="20% - Акцент1 2" xfId="6547" hidden="1"/>
    <cellStyle name="20% - Акцент1 2" xfId="6530" hidden="1"/>
    <cellStyle name="20% - Акцент1 2" xfId="6513" hidden="1"/>
    <cellStyle name="20% - Акцент1 2" xfId="6479" hidden="1"/>
    <cellStyle name="20% - Акцент1 2" xfId="6810" hidden="1"/>
    <cellStyle name="20% - Акцент1 2" xfId="6811" hidden="1"/>
    <cellStyle name="20% - Акцент1 2" xfId="6792" hidden="1"/>
    <cellStyle name="20% - Акцент1 2" xfId="6775" hidden="1"/>
    <cellStyle name="20% - Акцент1 2" xfId="6758" hidden="1"/>
    <cellStyle name="20% - Акцент1 2" xfId="6741" hidden="1"/>
    <cellStyle name="20% - Акцент1 2" xfId="6724" hidden="1"/>
    <cellStyle name="20% - Акцент1 2" xfId="6690"/>
    <cellStyle name="20% - Акцент1 2 2" xfId="882"/>
    <cellStyle name="20% - Акцент1 2 3" xfId="883"/>
    <cellStyle name="20% - Акцент1 2 4" xfId="884"/>
    <cellStyle name="20% - Акцент1 2 5" xfId="881"/>
    <cellStyle name="20% - Акцент1 2_46EE.2011(v1.0)" xfId="885"/>
    <cellStyle name="20% - Акцент1 3" xfId="236"/>
    <cellStyle name="20% - Акцент1 3 2" xfId="887"/>
    <cellStyle name="20% - Акцент1 3 3" xfId="888"/>
    <cellStyle name="20% - Акцент1 3 4" xfId="886"/>
    <cellStyle name="20% - Акцент1 3_46EE.2011(v1.0)" xfId="889"/>
    <cellStyle name="20% - Акцент1 4" xfId="890"/>
    <cellStyle name="20% - Акцент1 4 2" xfId="891"/>
    <cellStyle name="20% - Акцент1 4 3" xfId="892"/>
    <cellStyle name="20% - Акцент1 4_46EE.2011(v1.0)" xfId="893"/>
    <cellStyle name="20% - Акцент1 5" xfId="894"/>
    <cellStyle name="20% - Акцент1 5 2" xfId="895"/>
    <cellStyle name="20% - Акцент1 5 3" xfId="896"/>
    <cellStyle name="20% - Акцент1 5_46EE.2011(v1.0)" xfId="897"/>
    <cellStyle name="20% - Акцент1 6" xfId="898"/>
    <cellStyle name="20% - Акцент1 6 2" xfId="899"/>
    <cellStyle name="20% - Акцент1 6 3" xfId="900"/>
    <cellStyle name="20% - Акцент1 6_46EE.2011(v1.0)" xfId="901"/>
    <cellStyle name="20% - Акцент1 7" xfId="902"/>
    <cellStyle name="20% - Акцент1 7 2" xfId="903"/>
    <cellStyle name="20% - Акцент1 7 3" xfId="904"/>
    <cellStyle name="20% - Акцент1 7_46EE.2011(v1.0)" xfId="905"/>
    <cellStyle name="20% - Акцент1 8" xfId="906"/>
    <cellStyle name="20% - Акцент1 8 2" xfId="907"/>
    <cellStyle name="20% - Акцент1 8 3" xfId="908"/>
    <cellStyle name="20% - Акцент1 8_46EE.2011(v1.0)" xfId="909"/>
    <cellStyle name="20% - Акцент1 9" xfId="910"/>
    <cellStyle name="20% - Акцент1 9 2" xfId="911"/>
    <cellStyle name="20% - Акцент1 9 3" xfId="912"/>
    <cellStyle name="20% - Акцент1 9_46EE.2011(v1.0)" xfId="913"/>
    <cellStyle name="20% - Акцент2 10" xfId="914"/>
    <cellStyle name="20% - Акцент2 11" xfId="915"/>
    <cellStyle name="20% - Акцент2 12" xfId="916"/>
    <cellStyle name="20% - Акцент2 13" xfId="917"/>
    <cellStyle name="20% - Акцент2 14" xfId="918"/>
    <cellStyle name="20% - Акцент2 15" xfId="919"/>
    <cellStyle name="20% - Акцент2 16" xfId="920"/>
    <cellStyle name="20% - Акцент2 17" xfId="921"/>
    <cellStyle name="20% - Акцент2 18" xfId="922"/>
    <cellStyle name="20% - Акцент2 2" xfId="54" hidden="1"/>
    <cellStyle name="20% - Акцент2 2" xfId="74" hidden="1"/>
    <cellStyle name="20% - Акцент2 2" xfId="92" hidden="1"/>
    <cellStyle name="20% - Акцент2 2" xfId="110" hidden="1"/>
    <cellStyle name="20% - Акцент2 2" xfId="128" hidden="1"/>
    <cellStyle name="20% - Акцент2 2" xfId="146" hidden="1"/>
    <cellStyle name="20% - Акцент2 2" xfId="164" hidden="1"/>
    <cellStyle name="20% - Акцент2 2" xfId="181" hidden="1"/>
    <cellStyle name="20% - Акцент2 2" xfId="199" hidden="1"/>
    <cellStyle name="20% - Акцент2 2" xfId="2780" hidden="1"/>
    <cellStyle name="20% - Акцент2 2" xfId="2798" hidden="1"/>
    <cellStyle name="20% - Акцент2 2" xfId="2816" hidden="1"/>
    <cellStyle name="20% - Акцент2 2" xfId="2834" hidden="1"/>
    <cellStyle name="20% - Акцент2 2" xfId="2852" hidden="1"/>
    <cellStyle name="20% - Акцент2 2" xfId="2870" hidden="1"/>
    <cellStyle name="20% - Акцент2 2" xfId="2887" hidden="1"/>
    <cellStyle name="20% - Акцент2 2" xfId="2905" hidden="1"/>
    <cellStyle name="20% - Акцент2 2" xfId="4156" hidden="1"/>
    <cellStyle name="20% - Акцент2 2" xfId="4138" hidden="1"/>
    <cellStyle name="20% - Акцент2 2" xfId="4121" hidden="1"/>
    <cellStyle name="20% - Акцент2 2" xfId="2964" hidden="1"/>
    <cellStyle name="20% - Акцент2 2" xfId="4087" hidden="1"/>
    <cellStyle name="20% - Акцент2 2" xfId="4070" hidden="1"/>
    <cellStyle name="20% - Акцент2 2" xfId="4054" hidden="1"/>
    <cellStyle name="20% - Акцент2 2" xfId="4036" hidden="1"/>
    <cellStyle name="20% - Акцент2 2" xfId="4411" hidden="1"/>
    <cellStyle name="20% - Акцент2 2" xfId="4393" hidden="1"/>
    <cellStyle name="20% - Акцент2 2" xfId="4376" hidden="1"/>
    <cellStyle name="20% - Акцент2 2" xfId="3012" hidden="1"/>
    <cellStyle name="20% - Акцент2 2" xfId="4342" hidden="1"/>
    <cellStyle name="20% - Акцент2 2" xfId="4325" hidden="1"/>
    <cellStyle name="20% - Акцент2 2" xfId="4309" hidden="1"/>
    <cellStyle name="20% - Акцент2 2" xfId="4291" hidden="1"/>
    <cellStyle name="20% - Акцент2 2" xfId="4660" hidden="1"/>
    <cellStyle name="20% - Акцент2 2" xfId="4642" hidden="1"/>
    <cellStyle name="20% - Акцент2 2" xfId="4625" hidden="1"/>
    <cellStyle name="20% - Акцент2 2" xfId="4609" hidden="1"/>
    <cellStyle name="20% - Акцент2 2" xfId="4591" hidden="1"/>
    <cellStyle name="20% - Акцент2 2" xfId="4575" hidden="1"/>
    <cellStyle name="20% - Акцент2 2" xfId="4558" hidden="1"/>
    <cellStyle name="20% - Акцент2 2" xfId="4540" hidden="1"/>
    <cellStyle name="20% - Акцент2 2" xfId="4913" hidden="1"/>
    <cellStyle name="20% - Акцент2 2" xfId="4895" hidden="1"/>
    <cellStyle name="20% - Акцент2 2" xfId="4878" hidden="1"/>
    <cellStyle name="20% - Акцент2 2" xfId="4243" hidden="1"/>
    <cellStyle name="20% - Акцент2 2" xfId="4844" hidden="1"/>
    <cellStyle name="20% - Акцент2 2" xfId="4827" hidden="1"/>
    <cellStyle name="20% - Акцент2 2" xfId="4811" hidden="1"/>
    <cellStyle name="20% - Акцент2 2" xfId="4793" hidden="1"/>
    <cellStyle name="20% - Акцент2 2" xfId="5162" hidden="1"/>
    <cellStyle name="20% - Акцент2 2" xfId="5144" hidden="1"/>
    <cellStyle name="20% - Акцент2 2" xfId="5127" hidden="1"/>
    <cellStyle name="20% - Акцент2 2" xfId="4482" hidden="1"/>
    <cellStyle name="20% - Акцент2 2" xfId="5093" hidden="1"/>
    <cellStyle name="20% - Акцент2 2" xfId="5076" hidden="1"/>
    <cellStyle name="20% - Акцент2 2" xfId="5060" hidden="1"/>
    <cellStyle name="20% - Акцент2 2" xfId="5042" hidden="1"/>
    <cellStyle name="20% - Акцент2 2" xfId="5404" hidden="1"/>
    <cellStyle name="20% - Акцент2 2" xfId="5386" hidden="1"/>
    <cellStyle name="20% - Акцент2 2" xfId="5369" hidden="1"/>
    <cellStyle name="20% - Акцент2 2" xfId="5353" hidden="1"/>
    <cellStyle name="20% - Акцент2 2" xfId="5335" hidden="1"/>
    <cellStyle name="20% - Акцент2 2" xfId="3307" hidden="1"/>
    <cellStyle name="20% - Акцент2 2" xfId="5302" hidden="1"/>
    <cellStyle name="20% - Акцент2 2" xfId="5284" hidden="1"/>
    <cellStyle name="20% - Акцент2 2" xfId="5653" hidden="1"/>
    <cellStyle name="20% - Акцент2 2" xfId="5635" hidden="1"/>
    <cellStyle name="20% - Акцент2 2" xfId="5618" hidden="1"/>
    <cellStyle name="20% - Акцент2 2" xfId="4993" hidden="1"/>
    <cellStyle name="20% - Акцент2 2" xfId="5584" hidden="1"/>
    <cellStyle name="20% - Акцент2 2" xfId="5567" hidden="1"/>
    <cellStyle name="20% - Акцент2 2" xfId="5551" hidden="1"/>
    <cellStyle name="20% - Акцент2 2" xfId="5533" hidden="1"/>
    <cellStyle name="20% - Акцент2 2" xfId="5896" hidden="1"/>
    <cellStyle name="20% - Акцент2 2" xfId="5878" hidden="1"/>
    <cellStyle name="20% - Акцент2 2" xfId="5861" hidden="1"/>
    <cellStyle name="20% - Акцент2 2" xfId="5232" hidden="1"/>
    <cellStyle name="20% - Акцент2 2" xfId="5827" hidden="1"/>
    <cellStyle name="20% - Акцент2 2" xfId="5810" hidden="1"/>
    <cellStyle name="20% - Акцент2 2" xfId="5794" hidden="1"/>
    <cellStyle name="20% - Акцент2 2" xfId="5776" hidden="1"/>
    <cellStyle name="20% - Акцент2 2" xfId="6137" hidden="1"/>
    <cellStyle name="20% - Акцент2 2" xfId="6119" hidden="1"/>
    <cellStyle name="20% - Акцент2 2" xfId="6102" hidden="1"/>
    <cellStyle name="20% - Акцент2 2" xfId="5481" hidden="1"/>
    <cellStyle name="20% - Акцент2 2" xfId="6068" hidden="1"/>
    <cellStyle name="20% - Акцент2 2" xfId="6051" hidden="1"/>
    <cellStyle name="20% - Акцент2 2" xfId="6035" hidden="1"/>
    <cellStyle name="20% - Акцент2 2" xfId="6017" hidden="1"/>
    <cellStyle name="20% - Акцент2 2" xfId="6373" hidden="1"/>
    <cellStyle name="20% - Акцент2 2" xfId="6355" hidden="1"/>
    <cellStyle name="20% - Акцент2 2" xfId="6338" hidden="1"/>
    <cellStyle name="20% - Акцент2 2" xfId="5724" hidden="1"/>
    <cellStyle name="20% - Акцент2 2" xfId="6304" hidden="1"/>
    <cellStyle name="20% - Акцент2 2" xfId="6287" hidden="1"/>
    <cellStyle name="20% - Акцент2 2" xfId="6271" hidden="1"/>
    <cellStyle name="20% - Акцент2 2" xfId="6253" hidden="1"/>
    <cellStyle name="20% - Акцент2 2" xfId="6596" hidden="1"/>
    <cellStyle name="20% - Акцент2 2" xfId="6578" hidden="1"/>
    <cellStyle name="20% - Акцент2 2" xfId="6561" hidden="1"/>
    <cellStyle name="20% - Акцент2 2" xfId="5965" hidden="1"/>
    <cellStyle name="20% - Акцент2 2" xfId="6527" hidden="1"/>
    <cellStyle name="20% - Акцент2 2" xfId="6510" hidden="1"/>
    <cellStyle name="20% - Акцент2 2" xfId="6494" hidden="1"/>
    <cellStyle name="20% - Акцент2 2" xfId="6476" hidden="1"/>
    <cellStyle name="20% - Акцент2 2" xfId="6807" hidden="1"/>
    <cellStyle name="20% - Акцент2 2" xfId="6789" hidden="1"/>
    <cellStyle name="20% - Акцент2 2" xfId="6772" hidden="1"/>
    <cellStyle name="20% - Акцент2 2" xfId="6202" hidden="1"/>
    <cellStyle name="20% - Акцент2 2" xfId="6738" hidden="1"/>
    <cellStyle name="20% - Акцент2 2" xfId="6721" hidden="1"/>
    <cellStyle name="20% - Акцент2 2" xfId="6705" hidden="1"/>
    <cellStyle name="20% - Акцент2 2" xfId="6687"/>
    <cellStyle name="20% - Акцент2 2 2" xfId="924"/>
    <cellStyle name="20% - Акцент2 2 3" xfId="925"/>
    <cellStyle name="20% - Акцент2 2 4" xfId="926"/>
    <cellStyle name="20% - Акцент2 2 5" xfId="923"/>
    <cellStyle name="20% - Акцент2 2_46EE.2011(v1.0)" xfId="927"/>
    <cellStyle name="20% - Акцент2 3" xfId="237"/>
    <cellStyle name="20% - Акцент2 3 2" xfId="929"/>
    <cellStyle name="20% - Акцент2 3 3" xfId="930"/>
    <cellStyle name="20% - Акцент2 3 4" xfId="928"/>
    <cellStyle name="20% - Акцент2 3_46EE.2011(v1.0)" xfId="931"/>
    <cellStyle name="20% - Акцент2 4" xfId="932"/>
    <cellStyle name="20% - Акцент2 4 2" xfId="933"/>
    <cellStyle name="20% - Акцент2 4 3" xfId="934"/>
    <cellStyle name="20% - Акцент2 4_46EE.2011(v1.0)" xfId="935"/>
    <cellStyle name="20% - Акцент2 5" xfId="936"/>
    <cellStyle name="20% - Акцент2 5 2" xfId="937"/>
    <cellStyle name="20% - Акцент2 5 3" xfId="938"/>
    <cellStyle name="20% - Акцент2 5_46EE.2011(v1.0)" xfId="939"/>
    <cellStyle name="20% - Акцент2 6" xfId="940"/>
    <cellStyle name="20% - Акцент2 6 2" xfId="941"/>
    <cellStyle name="20% - Акцент2 6 3" xfId="942"/>
    <cellStyle name="20% - Акцент2 6_46EE.2011(v1.0)" xfId="943"/>
    <cellStyle name="20% - Акцент2 7" xfId="944"/>
    <cellStyle name="20% - Акцент2 7 2" xfId="945"/>
    <cellStyle name="20% - Акцент2 7 3" xfId="946"/>
    <cellStyle name="20% - Акцент2 7_46EE.2011(v1.0)" xfId="947"/>
    <cellStyle name="20% - Акцент2 8" xfId="948"/>
    <cellStyle name="20% - Акцент2 8 2" xfId="949"/>
    <cellStyle name="20% - Акцент2 8 3" xfId="950"/>
    <cellStyle name="20% - Акцент2 8_46EE.2011(v1.0)" xfId="951"/>
    <cellStyle name="20% - Акцент2 9" xfId="952"/>
    <cellStyle name="20% - Акцент2 9 2" xfId="953"/>
    <cellStyle name="20% - Акцент2 9 3" xfId="954"/>
    <cellStyle name="20% - Акцент2 9_46EE.2011(v1.0)" xfId="955"/>
    <cellStyle name="20% - Акцент3 10" xfId="956"/>
    <cellStyle name="20% - Акцент3 11" xfId="957"/>
    <cellStyle name="20% - Акцент3 12" xfId="958"/>
    <cellStyle name="20% - Акцент3 13" xfId="959"/>
    <cellStyle name="20% - Акцент3 14" xfId="960"/>
    <cellStyle name="20% - Акцент3 15" xfId="961"/>
    <cellStyle name="20% - Акцент3 16" xfId="962"/>
    <cellStyle name="20% - Акцент3 17" xfId="963"/>
    <cellStyle name="20% - Акцент3 18" xfId="964"/>
    <cellStyle name="20% - Акцент3 2" xfId="57" hidden="1"/>
    <cellStyle name="20% - Акцент3 2" xfId="77" hidden="1"/>
    <cellStyle name="20% - Акцент3 2" xfId="95" hidden="1"/>
    <cellStyle name="20% - Акцент3 2" xfId="113" hidden="1"/>
    <cellStyle name="20% - Акцент3 2" xfId="131" hidden="1"/>
    <cellStyle name="20% - Акцент3 2" xfId="149" hidden="1"/>
    <cellStyle name="20% - Акцент3 2" xfId="167" hidden="1"/>
    <cellStyle name="20% - Акцент3 2" xfId="184" hidden="1"/>
    <cellStyle name="20% - Акцент3 2" xfId="202" hidden="1"/>
    <cellStyle name="20% - Акцент3 2" xfId="2783" hidden="1"/>
    <cellStyle name="20% - Акцент3 2" xfId="2801" hidden="1"/>
    <cellStyle name="20% - Акцент3 2" xfId="2819" hidden="1"/>
    <cellStyle name="20% - Акцент3 2" xfId="2837" hidden="1"/>
    <cellStyle name="20% - Акцент3 2" xfId="2855" hidden="1"/>
    <cellStyle name="20% - Акцент3 2" xfId="2873" hidden="1"/>
    <cellStyle name="20% - Акцент3 2" xfId="2890" hidden="1"/>
    <cellStyle name="20% - Акцент3 2" xfId="2908" hidden="1"/>
    <cellStyle name="20% - Акцент3 2" xfId="4153" hidden="1"/>
    <cellStyle name="20% - Акцент3 2" xfId="4135" hidden="1"/>
    <cellStyle name="20% - Акцент3 2" xfId="4118" hidden="1"/>
    <cellStyle name="20% - Акцент3 2" xfId="4102" hidden="1"/>
    <cellStyle name="20% - Акцент3 2" xfId="4084" hidden="1"/>
    <cellStyle name="20% - Акцент3 2" xfId="4068" hidden="1"/>
    <cellStyle name="20% - Акцент3 2" xfId="4051" hidden="1"/>
    <cellStyle name="20% - Акцент3 2" xfId="4033" hidden="1"/>
    <cellStyle name="20% - Акцент3 2" xfId="4408" hidden="1"/>
    <cellStyle name="20% - Акцент3 2" xfId="4390" hidden="1"/>
    <cellStyle name="20% - Акцент3 2" xfId="4373" hidden="1"/>
    <cellStyle name="20% - Акцент3 2" xfId="4357" hidden="1"/>
    <cellStyle name="20% - Акцент3 2" xfId="4339" hidden="1"/>
    <cellStyle name="20% - Акцент3 2" xfId="4323" hidden="1"/>
    <cellStyle name="20% - Акцент3 2" xfId="4306" hidden="1"/>
    <cellStyle name="20% - Акцент3 2" xfId="4288" hidden="1"/>
    <cellStyle name="20% - Акцент3 2" xfId="4657" hidden="1"/>
    <cellStyle name="20% - Акцент3 2" xfId="4639" hidden="1"/>
    <cellStyle name="20% - Акцент3 2" xfId="4622" hidden="1"/>
    <cellStyle name="20% - Акцент3 2" xfId="4606" hidden="1"/>
    <cellStyle name="20% - Акцент3 2" xfId="4588" hidden="1"/>
    <cellStyle name="20% - Акцент3 2" xfId="4572" hidden="1"/>
    <cellStyle name="20% - Акцент3 2" xfId="4555" hidden="1"/>
    <cellStyle name="20% - Акцент3 2" xfId="4537" hidden="1"/>
    <cellStyle name="20% - Акцент3 2" xfId="4910" hidden="1"/>
    <cellStyle name="20% - Акцент3 2" xfId="4892" hidden="1"/>
    <cellStyle name="20% - Акцент3 2" xfId="4875" hidden="1"/>
    <cellStyle name="20% - Акцент3 2" xfId="4859" hidden="1"/>
    <cellStyle name="20% - Акцент3 2" xfId="4841" hidden="1"/>
    <cellStyle name="20% - Акцент3 2" xfId="4825" hidden="1"/>
    <cellStyle name="20% - Акцент3 2" xfId="4808" hidden="1"/>
    <cellStyle name="20% - Акцент3 2" xfId="4790" hidden="1"/>
    <cellStyle name="20% - Акцент3 2" xfId="5159" hidden="1"/>
    <cellStyle name="20% - Акцент3 2" xfId="5141" hidden="1"/>
    <cellStyle name="20% - Акцент3 2" xfId="5124" hidden="1"/>
    <cellStyle name="20% - Акцент3 2" xfId="5108" hidden="1"/>
    <cellStyle name="20% - Акцент3 2" xfId="5090" hidden="1"/>
    <cellStyle name="20% - Акцент3 2" xfId="5074" hidden="1"/>
    <cellStyle name="20% - Акцент3 2" xfId="5057" hidden="1"/>
    <cellStyle name="20% - Акцент3 2" xfId="5039" hidden="1"/>
    <cellStyle name="20% - Акцент3 2" xfId="5401" hidden="1"/>
    <cellStyle name="20% - Акцент3 2" xfId="5383" hidden="1"/>
    <cellStyle name="20% - Акцент3 2" xfId="5366" hidden="1"/>
    <cellStyle name="20% - Акцент3 2" xfId="5350" hidden="1"/>
    <cellStyle name="20% - Акцент3 2" xfId="5332" hidden="1"/>
    <cellStyle name="20% - Акцент3 2" xfId="5316" hidden="1"/>
    <cellStyle name="20% - Акцент3 2" xfId="5299" hidden="1"/>
    <cellStyle name="20% - Акцент3 2" xfId="5281" hidden="1"/>
    <cellStyle name="20% - Акцент3 2" xfId="5650" hidden="1"/>
    <cellStyle name="20% - Акцент3 2" xfId="5632" hidden="1"/>
    <cellStyle name="20% - Акцент3 2" xfId="5615" hidden="1"/>
    <cellStyle name="20% - Акцент3 2" xfId="5599" hidden="1"/>
    <cellStyle name="20% - Акцент3 2" xfId="5581" hidden="1"/>
    <cellStyle name="20% - Акцент3 2" xfId="5565" hidden="1"/>
    <cellStyle name="20% - Акцент3 2" xfId="5548" hidden="1"/>
    <cellStyle name="20% - Акцент3 2" xfId="5530" hidden="1"/>
    <cellStyle name="20% - Акцент3 2" xfId="5893" hidden="1"/>
    <cellStyle name="20% - Акцент3 2" xfId="5875" hidden="1"/>
    <cellStyle name="20% - Акцент3 2" xfId="5858" hidden="1"/>
    <cellStyle name="20% - Акцент3 2" xfId="5842" hidden="1"/>
    <cellStyle name="20% - Акцент3 2" xfId="5824" hidden="1"/>
    <cellStyle name="20% - Акцент3 2" xfId="5808" hidden="1"/>
    <cellStyle name="20% - Акцент3 2" xfId="5791" hidden="1"/>
    <cellStyle name="20% - Акцент3 2" xfId="5773" hidden="1"/>
    <cellStyle name="20% - Акцент3 2" xfId="6134" hidden="1"/>
    <cellStyle name="20% - Акцент3 2" xfId="6116" hidden="1"/>
    <cellStyle name="20% - Акцент3 2" xfId="6099" hidden="1"/>
    <cellStyle name="20% - Акцент3 2" xfId="6083" hidden="1"/>
    <cellStyle name="20% - Акцент3 2" xfId="6065" hidden="1"/>
    <cellStyle name="20% - Акцент3 2" xfId="6049" hidden="1"/>
    <cellStyle name="20% - Акцент3 2" xfId="6032" hidden="1"/>
    <cellStyle name="20% - Акцент3 2" xfId="6014" hidden="1"/>
    <cellStyle name="20% - Акцент3 2" xfId="6370" hidden="1"/>
    <cellStyle name="20% - Акцент3 2" xfId="6352" hidden="1"/>
    <cellStyle name="20% - Акцент3 2" xfId="6335" hidden="1"/>
    <cellStyle name="20% - Акцент3 2" xfId="6319" hidden="1"/>
    <cellStyle name="20% - Акцент3 2" xfId="6301" hidden="1"/>
    <cellStyle name="20% - Акцент3 2" xfId="6285" hidden="1"/>
    <cellStyle name="20% - Акцент3 2" xfId="6268" hidden="1"/>
    <cellStyle name="20% - Акцент3 2" xfId="6250" hidden="1"/>
    <cellStyle name="20% - Акцент3 2" xfId="6593" hidden="1"/>
    <cellStyle name="20% - Акцент3 2" xfId="6575" hidden="1"/>
    <cellStyle name="20% - Акцент3 2" xfId="6558" hidden="1"/>
    <cellStyle name="20% - Акцент3 2" xfId="6542" hidden="1"/>
    <cellStyle name="20% - Акцент3 2" xfId="6524" hidden="1"/>
    <cellStyle name="20% - Акцент3 2" xfId="6508" hidden="1"/>
    <cellStyle name="20% - Акцент3 2" xfId="6491" hidden="1"/>
    <cellStyle name="20% - Акцент3 2" xfId="6473" hidden="1"/>
    <cellStyle name="20% - Акцент3 2" xfId="6804" hidden="1"/>
    <cellStyle name="20% - Акцент3 2" xfId="6786" hidden="1"/>
    <cellStyle name="20% - Акцент3 2" xfId="6769" hidden="1"/>
    <cellStyle name="20% - Акцент3 2" xfId="6753" hidden="1"/>
    <cellStyle name="20% - Акцент3 2" xfId="6735" hidden="1"/>
    <cellStyle name="20% - Акцент3 2" xfId="6719" hidden="1"/>
    <cellStyle name="20% - Акцент3 2" xfId="6702" hidden="1"/>
    <cellStyle name="20% - Акцент3 2" xfId="6684"/>
    <cellStyle name="20% - Акцент3 2 2" xfId="966"/>
    <cellStyle name="20% - Акцент3 2 3" xfId="967"/>
    <cellStyle name="20% - Акцент3 2 4" xfId="965"/>
    <cellStyle name="20% - Акцент3 2_46EE.2011(v1.0)" xfId="968"/>
    <cellStyle name="20% - Акцент3 3" xfId="238"/>
    <cellStyle name="20% - Акцент3 3 2" xfId="969"/>
    <cellStyle name="20% - Акцент3 3 3" xfId="970"/>
    <cellStyle name="20% - Акцент3 3_46EE.2011(v1.0)" xfId="971"/>
    <cellStyle name="20% - Акцент3 4" xfId="972"/>
    <cellStyle name="20% - Акцент3 4 2" xfId="973"/>
    <cellStyle name="20% - Акцент3 4 3" xfId="974"/>
    <cellStyle name="20% - Акцент3 4_46EE.2011(v1.0)" xfId="975"/>
    <cellStyle name="20% - Акцент3 5" xfId="976"/>
    <cellStyle name="20% - Акцент3 5 2" xfId="977"/>
    <cellStyle name="20% - Акцент3 5 3" xfId="978"/>
    <cellStyle name="20% - Акцент3 5_46EE.2011(v1.0)" xfId="979"/>
    <cellStyle name="20% - Акцент3 6" xfId="980"/>
    <cellStyle name="20% - Акцент3 6 2" xfId="981"/>
    <cellStyle name="20% - Акцент3 6 3" xfId="982"/>
    <cellStyle name="20% - Акцент3 6_46EE.2011(v1.0)" xfId="983"/>
    <cellStyle name="20% - Акцент3 7" xfId="984"/>
    <cellStyle name="20% - Акцент3 7 2" xfId="985"/>
    <cellStyle name="20% - Акцент3 7 3" xfId="986"/>
    <cellStyle name="20% - Акцент3 7_46EE.2011(v1.0)" xfId="987"/>
    <cellStyle name="20% - Акцент3 8" xfId="988"/>
    <cellStyle name="20% - Акцент3 8 2" xfId="989"/>
    <cellStyle name="20% - Акцент3 8 3" xfId="990"/>
    <cellStyle name="20% - Акцент3 8_46EE.2011(v1.0)" xfId="991"/>
    <cellStyle name="20% - Акцент3 9" xfId="992"/>
    <cellStyle name="20% - Акцент3 9 2" xfId="993"/>
    <cellStyle name="20% - Акцент3 9 3" xfId="994"/>
    <cellStyle name="20% - Акцент3 9_46EE.2011(v1.0)" xfId="995"/>
    <cellStyle name="20% - Акцент4 10" xfId="996"/>
    <cellStyle name="20% - Акцент4 11" xfId="997"/>
    <cellStyle name="20% - Акцент4 12" xfId="998"/>
    <cellStyle name="20% - Акцент4 13" xfId="999"/>
    <cellStyle name="20% - Акцент4 14" xfId="1000"/>
    <cellStyle name="20% - Акцент4 15" xfId="1001"/>
    <cellStyle name="20% - Акцент4 16" xfId="1002"/>
    <cellStyle name="20% - Акцент4 17" xfId="1003"/>
    <cellStyle name="20% - Акцент4 18" xfId="1004"/>
    <cellStyle name="20% - Акцент4 2" xfId="60" hidden="1"/>
    <cellStyle name="20% - Акцент4 2" xfId="80" hidden="1"/>
    <cellStyle name="20% - Акцент4 2" xfId="98" hidden="1"/>
    <cellStyle name="20% - Акцент4 2" xfId="116" hidden="1"/>
    <cellStyle name="20% - Акцент4 2" xfId="134" hidden="1"/>
    <cellStyle name="20% - Акцент4 2" xfId="152" hidden="1"/>
    <cellStyle name="20% - Акцент4 2" xfId="170" hidden="1"/>
    <cellStyle name="20% - Акцент4 2" xfId="187" hidden="1"/>
    <cellStyle name="20% - Акцент4 2" xfId="205" hidden="1"/>
    <cellStyle name="20% - Акцент4 2" xfId="2786" hidden="1"/>
    <cellStyle name="20% - Акцент4 2" xfId="2804" hidden="1"/>
    <cellStyle name="20% - Акцент4 2" xfId="2822" hidden="1"/>
    <cellStyle name="20% - Акцент4 2" xfId="2840" hidden="1"/>
    <cellStyle name="20% - Акцент4 2" xfId="2858" hidden="1"/>
    <cellStyle name="20% - Акцент4 2" xfId="2876" hidden="1"/>
    <cellStyle name="20% - Акцент4 2" xfId="2893" hidden="1"/>
    <cellStyle name="20% - Акцент4 2" xfId="2911" hidden="1"/>
    <cellStyle name="20% - Акцент4 2" xfId="4150" hidden="1"/>
    <cellStyle name="20% - Акцент4 2" xfId="4132" hidden="1"/>
    <cellStyle name="20% - Акцент4 2" xfId="4115" hidden="1"/>
    <cellStyle name="20% - Акцент4 2" xfId="4099" hidden="1"/>
    <cellStyle name="20% - Акцент4 2" xfId="2963" hidden="1"/>
    <cellStyle name="20% - Акцент4 2" xfId="4065" hidden="1"/>
    <cellStyle name="20% - Акцент4 2" xfId="4048" hidden="1"/>
    <cellStyle name="20% - Акцент4 2" xfId="4030" hidden="1"/>
    <cellStyle name="20% - Акцент4 2" xfId="4405" hidden="1"/>
    <cellStyle name="20% - Акцент4 2" xfId="4387" hidden="1"/>
    <cellStyle name="20% - Акцент4 2" xfId="4370" hidden="1"/>
    <cellStyle name="20% - Акцент4 2" xfId="4354" hidden="1"/>
    <cellStyle name="20% - Акцент4 2" xfId="3015" hidden="1"/>
    <cellStyle name="20% - Акцент4 2" xfId="4320" hidden="1"/>
    <cellStyle name="20% - Акцент4 2" xfId="4303" hidden="1"/>
    <cellStyle name="20% - Акцент4 2" xfId="4285" hidden="1"/>
    <cellStyle name="20% - Акцент4 2" xfId="4654" hidden="1"/>
    <cellStyle name="20% - Акцент4 2" xfId="4636" hidden="1"/>
    <cellStyle name="20% - Акцент4 2" xfId="4619" hidden="1"/>
    <cellStyle name="20% - Акцент4 2" xfId="4603" hidden="1"/>
    <cellStyle name="20% - Акцент4 2" xfId="4586" hidden="1"/>
    <cellStyle name="20% - Акцент4 2" xfId="4569" hidden="1"/>
    <cellStyle name="20% - Акцент4 2" xfId="4552" hidden="1"/>
    <cellStyle name="20% - Акцент4 2" xfId="4534" hidden="1"/>
    <cellStyle name="20% - Акцент4 2" xfId="4907" hidden="1"/>
    <cellStyle name="20% - Акцент4 2" xfId="4889" hidden="1"/>
    <cellStyle name="20% - Акцент4 2" xfId="4872" hidden="1"/>
    <cellStyle name="20% - Акцент4 2" xfId="4856" hidden="1"/>
    <cellStyle name="20% - Акцент4 2" xfId="4241" hidden="1"/>
    <cellStyle name="20% - Акцент4 2" xfId="4822" hidden="1"/>
    <cellStyle name="20% - Акцент4 2" xfId="4805" hidden="1"/>
    <cellStyle name="20% - Акцент4 2" xfId="4787" hidden="1"/>
    <cellStyle name="20% - Акцент4 2" xfId="5156" hidden="1"/>
    <cellStyle name="20% - Акцент4 2" xfId="5138" hidden="1"/>
    <cellStyle name="20% - Акцент4 2" xfId="5121" hidden="1"/>
    <cellStyle name="20% - Акцент4 2" xfId="5105" hidden="1"/>
    <cellStyle name="20% - Акцент4 2" xfId="4479" hidden="1"/>
    <cellStyle name="20% - Акцент4 2" xfId="5071" hidden="1"/>
    <cellStyle name="20% - Акцент4 2" xfId="5054" hidden="1"/>
    <cellStyle name="20% - Акцент4 2" xfId="5036" hidden="1"/>
    <cellStyle name="20% - Акцент4 2" xfId="5398" hidden="1"/>
    <cellStyle name="20% - Акцент4 2" xfId="5380" hidden="1"/>
    <cellStyle name="20% - Акцент4 2" xfId="5363" hidden="1"/>
    <cellStyle name="20% - Акцент4 2" xfId="5347" hidden="1"/>
    <cellStyle name="20% - Акцент4 2" xfId="5330" hidden="1"/>
    <cellStyle name="20% - Акцент4 2" xfId="5313" hidden="1"/>
    <cellStyle name="20% - Акцент4 2" xfId="5296" hidden="1"/>
    <cellStyle name="20% - Акцент4 2" xfId="5278" hidden="1"/>
    <cellStyle name="20% - Акцент4 2" xfId="5647" hidden="1"/>
    <cellStyle name="20% - Акцент4 2" xfId="5629" hidden="1"/>
    <cellStyle name="20% - Акцент4 2" xfId="5612" hidden="1"/>
    <cellStyle name="20% - Акцент4 2" xfId="5596" hidden="1"/>
    <cellStyle name="20% - Акцент4 2" xfId="4989" hidden="1"/>
    <cellStyle name="20% - Акцент4 2" xfId="5562" hidden="1"/>
    <cellStyle name="20% - Акцент4 2" xfId="5545" hidden="1"/>
    <cellStyle name="20% - Акцент4 2" xfId="5527" hidden="1"/>
    <cellStyle name="20% - Акцент4 2" xfId="5890" hidden="1"/>
    <cellStyle name="20% - Акцент4 2" xfId="5872" hidden="1"/>
    <cellStyle name="20% - Акцент4 2" xfId="5855" hidden="1"/>
    <cellStyle name="20% - Акцент4 2" xfId="5839" hidden="1"/>
    <cellStyle name="20% - Акцент4 2" xfId="5229" hidden="1"/>
    <cellStyle name="20% - Акцент4 2" xfId="5805" hidden="1"/>
    <cellStyle name="20% - Акцент4 2" xfId="5788" hidden="1"/>
    <cellStyle name="20% - Акцент4 2" xfId="5770" hidden="1"/>
    <cellStyle name="20% - Акцент4 2" xfId="6131" hidden="1"/>
    <cellStyle name="20% - Акцент4 2" xfId="6113" hidden="1"/>
    <cellStyle name="20% - Акцент4 2" xfId="6096" hidden="1"/>
    <cellStyle name="20% - Акцент4 2" xfId="6080" hidden="1"/>
    <cellStyle name="20% - Акцент4 2" xfId="5478" hidden="1"/>
    <cellStyle name="20% - Акцент4 2" xfId="6046" hidden="1"/>
    <cellStyle name="20% - Акцент4 2" xfId="6029" hidden="1"/>
    <cellStyle name="20% - Акцент4 2" xfId="6011" hidden="1"/>
    <cellStyle name="20% - Акцент4 2" xfId="6367" hidden="1"/>
    <cellStyle name="20% - Акцент4 2" xfId="6349" hidden="1"/>
    <cellStyle name="20% - Акцент4 2" xfId="6332" hidden="1"/>
    <cellStyle name="20% - Акцент4 2" xfId="6316" hidden="1"/>
    <cellStyle name="20% - Акцент4 2" xfId="5721" hidden="1"/>
    <cellStyle name="20% - Акцент4 2" xfId="6282" hidden="1"/>
    <cellStyle name="20% - Акцент4 2" xfId="6265" hidden="1"/>
    <cellStyle name="20% - Акцент4 2" xfId="6247" hidden="1"/>
    <cellStyle name="20% - Акцент4 2" xfId="6590" hidden="1"/>
    <cellStyle name="20% - Акцент4 2" xfId="6572" hidden="1"/>
    <cellStyle name="20% - Акцент4 2" xfId="6555" hidden="1"/>
    <cellStyle name="20% - Акцент4 2" xfId="6539" hidden="1"/>
    <cellStyle name="20% - Акцент4 2" xfId="5962" hidden="1"/>
    <cellStyle name="20% - Акцент4 2" xfId="6505" hidden="1"/>
    <cellStyle name="20% - Акцент4 2" xfId="6488" hidden="1"/>
    <cellStyle name="20% - Акцент4 2" xfId="6470" hidden="1"/>
    <cellStyle name="20% - Акцент4 2" xfId="6801" hidden="1"/>
    <cellStyle name="20% - Акцент4 2" xfId="6783" hidden="1"/>
    <cellStyle name="20% - Акцент4 2" xfId="6766" hidden="1"/>
    <cellStyle name="20% - Акцент4 2" xfId="6750" hidden="1"/>
    <cellStyle name="20% - Акцент4 2" xfId="6199" hidden="1"/>
    <cellStyle name="20% - Акцент4 2" xfId="6716" hidden="1"/>
    <cellStyle name="20% - Акцент4 2" xfId="6699" hidden="1"/>
    <cellStyle name="20% - Акцент4 2" xfId="6681"/>
    <cellStyle name="20% - Акцент4 2 2" xfId="1006"/>
    <cellStyle name="20% - Акцент4 2 3" xfId="1007"/>
    <cellStyle name="20% - Акцент4 2 4" xfId="1008"/>
    <cellStyle name="20% - Акцент4 2 5" xfId="1005"/>
    <cellStyle name="20% - Акцент4 2_46EE.2011(v1.0)" xfId="1009"/>
    <cellStyle name="20% - Акцент4 3" xfId="239"/>
    <cellStyle name="20% - Акцент4 3 2" xfId="1011"/>
    <cellStyle name="20% - Акцент4 3 3" xfId="1012"/>
    <cellStyle name="20% - Акцент4 3 4" xfId="1010"/>
    <cellStyle name="20% - Акцент4 3_46EE.2011(v1.0)" xfId="1013"/>
    <cellStyle name="20% - Акцент4 4" xfId="1014"/>
    <cellStyle name="20% - Акцент4 4 2" xfId="1015"/>
    <cellStyle name="20% - Акцент4 4 3" xfId="1016"/>
    <cellStyle name="20% - Акцент4 4_46EE.2011(v1.0)" xfId="1017"/>
    <cellStyle name="20% - Акцент4 5" xfId="1018"/>
    <cellStyle name="20% - Акцент4 5 2" xfId="1019"/>
    <cellStyle name="20% - Акцент4 5 3" xfId="1020"/>
    <cellStyle name="20% - Акцент4 5_46EE.2011(v1.0)" xfId="1021"/>
    <cellStyle name="20% - Акцент4 6" xfId="1022"/>
    <cellStyle name="20% - Акцент4 6 2" xfId="1023"/>
    <cellStyle name="20% - Акцент4 6 3" xfId="1024"/>
    <cellStyle name="20% - Акцент4 6_46EE.2011(v1.0)" xfId="1025"/>
    <cellStyle name="20% - Акцент4 7" xfId="1026"/>
    <cellStyle name="20% - Акцент4 7 2" xfId="1027"/>
    <cellStyle name="20% - Акцент4 7 3" xfId="1028"/>
    <cellStyle name="20% - Акцент4 7_46EE.2011(v1.0)" xfId="1029"/>
    <cellStyle name="20% - Акцент4 8" xfId="1030"/>
    <cellStyle name="20% - Акцент4 8 2" xfId="1031"/>
    <cellStyle name="20% - Акцент4 8 3" xfId="1032"/>
    <cellStyle name="20% - Акцент4 8_46EE.2011(v1.0)" xfId="1033"/>
    <cellStyle name="20% - Акцент4 9" xfId="1034"/>
    <cellStyle name="20% - Акцент4 9 2" xfId="1035"/>
    <cellStyle name="20% - Акцент4 9 3" xfId="1036"/>
    <cellStyle name="20% - Акцент4 9_46EE.2011(v1.0)" xfId="1037"/>
    <cellStyle name="20% - Акцент5 10" xfId="1038"/>
    <cellStyle name="20% - Акцент5 11" xfId="1039"/>
    <cellStyle name="20% - Акцент5 12" xfId="1040"/>
    <cellStyle name="20% - Акцент5 13" xfId="1041"/>
    <cellStyle name="20% - Акцент5 14" xfId="1042"/>
    <cellStyle name="20% - Акцент5 15" xfId="1043"/>
    <cellStyle name="20% - Акцент5 16" xfId="1044"/>
    <cellStyle name="20% - Акцент5 17" xfId="1045"/>
    <cellStyle name="20% - Акцент5 18" xfId="1046"/>
    <cellStyle name="20% - Акцент5 2" xfId="63" hidden="1"/>
    <cellStyle name="20% - Акцент5 2" xfId="83" hidden="1"/>
    <cellStyle name="20% - Акцент5 2" xfId="101" hidden="1"/>
    <cellStyle name="20% - Акцент5 2" xfId="119" hidden="1"/>
    <cellStyle name="20% - Акцент5 2" xfId="137" hidden="1"/>
    <cellStyle name="20% - Акцент5 2" xfId="155" hidden="1"/>
    <cellStyle name="20% - Акцент5 2" xfId="173" hidden="1"/>
    <cellStyle name="20% - Акцент5 2" xfId="190" hidden="1"/>
    <cellStyle name="20% - Акцент5 2" xfId="208" hidden="1"/>
    <cellStyle name="20% - Акцент5 2" xfId="2789" hidden="1"/>
    <cellStyle name="20% - Акцент5 2" xfId="2807" hidden="1"/>
    <cellStyle name="20% - Акцент5 2" xfId="2825" hidden="1"/>
    <cellStyle name="20% - Акцент5 2" xfId="2843" hidden="1"/>
    <cellStyle name="20% - Акцент5 2" xfId="2861" hidden="1"/>
    <cellStyle name="20% - Акцент5 2" xfId="2879" hidden="1"/>
    <cellStyle name="20% - Акцент5 2" xfId="2896" hidden="1"/>
    <cellStyle name="20% - Акцент5 2" xfId="2914" hidden="1"/>
    <cellStyle name="20% - Акцент5 2" xfId="4147" hidden="1"/>
    <cellStyle name="20% - Акцент5 2" xfId="4129" hidden="1"/>
    <cellStyle name="20% - Акцент5 2" xfId="4112" hidden="1"/>
    <cellStyle name="20% - Акцент5 2" xfId="4096" hidden="1"/>
    <cellStyle name="20% - Акцент5 2" xfId="4079" hidden="1"/>
    <cellStyle name="20% - Акцент5 2" xfId="4062" hidden="1"/>
    <cellStyle name="20% - Акцент5 2" xfId="4045" hidden="1"/>
    <cellStyle name="20% - Акцент5 2" xfId="4027" hidden="1"/>
    <cellStyle name="20% - Акцент5 2" xfId="4402" hidden="1"/>
    <cellStyle name="20% - Акцент5 2" xfId="4384" hidden="1"/>
    <cellStyle name="20% - Акцент5 2" xfId="4367" hidden="1"/>
    <cellStyle name="20% - Акцент5 2" xfId="4351" hidden="1"/>
    <cellStyle name="20% - Акцент5 2" xfId="4334" hidden="1"/>
    <cellStyle name="20% - Акцент5 2" xfId="4317" hidden="1"/>
    <cellStyle name="20% - Акцент5 2" xfId="4300" hidden="1"/>
    <cellStyle name="20% - Акцент5 2" xfId="4282" hidden="1"/>
    <cellStyle name="20% - Акцент5 2" xfId="4651" hidden="1"/>
    <cellStyle name="20% - Акцент5 2" xfId="3985" hidden="1"/>
    <cellStyle name="20% - Акцент5 2" xfId="4616" hidden="1"/>
    <cellStyle name="20% - Акцент5 2" xfId="4600" hidden="1"/>
    <cellStyle name="20% - Акцент5 2" xfId="4583" hidden="1"/>
    <cellStyle name="20% - Акцент5 2" xfId="4566" hidden="1"/>
    <cellStyle name="20% - Акцент5 2" xfId="4549" hidden="1"/>
    <cellStyle name="20% - Акцент5 2" xfId="4531" hidden="1"/>
    <cellStyle name="20% - Акцент5 2" xfId="4904" hidden="1"/>
    <cellStyle name="20% - Акцент5 2" xfId="4886" hidden="1"/>
    <cellStyle name="20% - Акцент5 2" xfId="4869" hidden="1"/>
    <cellStyle name="20% - Акцент5 2" xfId="4853" hidden="1"/>
    <cellStyle name="20% - Акцент5 2" xfId="4836" hidden="1"/>
    <cellStyle name="20% - Акцент5 2" xfId="4819" hidden="1"/>
    <cellStyle name="20% - Акцент5 2" xfId="4802" hidden="1"/>
    <cellStyle name="20% - Акцент5 2" xfId="4784" hidden="1"/>
    <cellStyle name="20% - Акцент5 2" xfId="5153" hidden="1"/>
    <cellStyle name="20% - Акцент5 2" xfId="5135" hidden="1"/>
    <cellStyle name="20% - Акцент5 2" xfId="5118" hidden="1"/>
    <cellStyle name="20% - Акцент5 2" xfId="5102" hidden="1"/>
    <cellStyle name="20% - Акцент5 2" xfId="5085" hidden="1"/>
    <cellStyle name="20% - Акцент5 2" xfId="5068" hidden="1"/>
    <cellStyle name="20% - Акцент5 2" xfId="5051" hidden="1"/>
    <cellStyle name="20% - Акцент5 2" xfId="5033" hidden="1"/>
    <cellStyle name="20% - Акцент5 2" xfId="5395" hidden="1"/>
    <cellStyle name="20% - Акцент5 2" xfId="5377" hidden="1"/>
    <cellStyle name="20% - Акцент5 2" xfId="5360" hidden="1"/>
    <cellStyle name="20% - Акцент5 2" xfId="5344" hidden="1"/>
    <cellStyle name="20% - Акцент5 2" xfId="5327" hidden="1"/>
    <cellStyle name="20% - Акцент5 2" xfId="5310" hidden="1"/>
    <cellStyle name="20% - Акцент5 2" xfId="5293" hidden="1"/>
    <cellStyle name="20% - Акцент5 2" xfId="5275" hidden="1"/>
    <cellStyle name="20% - Акцент5 2" xfId="5644" hidden="1"/>
    <cellStyle name="20% - Акцент5 2" xfId="5626" hidden="1"/>
    <cellStyle name="20% - Акцент5 2" xfId="5609" hidden="1"/>
    <cellStyle name="20% - Акцент5 2" xfId="5593" hidden="1"/>
    <cellStyle name="20% - Акцент5 2" xfId="5576" hidden="1"/>
    <cellStyle name="20% - Акцент5 2" xfId="5559" hidden="1"/>
    <cellStyle name="20% - Акцент5 2" xfId="5542" hidden="1"/>
    <cellStyle name="20% - Акцент5 2" xfId="5524" hidden="1"/>
    <cellStyle name="20% - Акцент5 2" xfId="5887" hidden="1"/>
    <cellStyle name="20% - Акцент5 2" xfId="5869" hidden="1"/>
    <cellStyle name="20% - Акцент5 2" xfId="5852" hidden="1"/>
    <cellStyle name="20% - Акцент5 2" xfId="5836" hidden="1"/>
    <cellStyle name="20% - Акцент5 2" xfId="5819" hidden="1"/>
    <cellStyle name="20% - Акцент5 2" xfId="5802" hidden="1"/>
    <cellStyle name="20% - Акцент5 2" xfId="5785" hidden="1"/>
    <cellStyle name="20% - Акцент5 2" xfId="5767" hidden="1"/>
    <cellStyle name="20% - Акцент5 2" xfId="6128" hidden="1"/>
    <cellStyle name="20% - Акцент5 2" xfId="6110" hidden="1"/>
    <cellStyle name="20% - Акцент5 2" xfId="6093" hidden="1"/>
    <cellStyle name="20% - Акцент5 2" xfId="6077" hidden="1"/>
    <cellStyle name="20% - Акцент5 2" xfId="6060" hidden="1"/>
    <cellStyle name="20% - Акцент5 2" xfId="6043" hidden="1"/>
    <cellStyle name="20% - Акцент5 2" xfId="6026" hidden="1"/>
    <cellStyle name="20% - Акцент5 2" xfId="6008" hidden="1"/>
    <cellStyle name="20% - Акцент5 2" xfId="6364" hidden="1"/>
    <cellStyle name="20% - Акцент5 2" xfId="6346" hidden="1"/>
    <cellStyle name="20% - Акцент5 2" xfId="6329" hidden="1"/>
    <cellStyle name="20% - Акцент5 2" xfId="6313" hidden="1"/>
    <cellStyle name="20% - Акцент5 2" xfId="6296" hidden="1"/>
    <cellStyle name="20% - Акцент5 2" xfId="6279" hidden="1"/>
    <cellStyle name="20% - Акцент5 2" xfId="6262" hidden="1"/>
    <cellStyle name="20% - Акцент5 2" xfId="6244" hidden="1"/>
    <cellStyle name="20% - Акцент5 2" xfId="6587" hidden="1"/>
    <cellStyle name="20% - Акцент5 2" xfId="6569" hidden="1"/>
    <cellStyle name="20% - Акцент5 2" xfId="6552" hidden="1"/>
    <cellStyle name="20% - Акцент5 2" xfId="6536" hidden="1"/>
    <cellStyle name="20% - Акцент5 2" xfId="6519" hidden="1"/>
    <cellStyle name="20% - Акцент5 2" xfId="6502" hidden="1"/>
    <cellStyle name="20% - Акцент5 2" xfId="6485" hidden="1"/>
    <cellStyle name="20% - Акцент5 2" xfId="6467" hidden="1"/>
    <cellStyle name="20% - Акцент5 2" xfId="6798" hidden="1"/>
    <cellStyle name="20% - Акцент5 2" xfId="6780" hidden="1"/>
    <cellStyle name="20% - Акцент5 2" xfId="6763" hidden="1"/>
    <cellStyle name="20% - Акцент5 2" xfId="6747" hidden="1"/>
    <cellStyle name="20% - Акцент5 2" xfId="6730" hidden="1"/>
    <cellStyle name="20% - Акцент5 2" xfId="6713" hidden="1"/>
    <cellStyle name="20% - Акцент5 2" xfId="6696" hidden="1"/>
    <cellStyle name="20% - Акцент5 2" xfId="6678"/>
    <cellStyle name="20% - Акцент5 2 2" xfId="1048"/>
    <cellStyle name="20% - Акцент5 2 3" xfId="1049"/>
    <cellStyle name="20% - Акцент5 2 4" xfId="1050"/>
    <cellStyle name="20% - Акцент5 2 5" xfId="1047"/>
    <cellStyle name="20% - Акцент5 2_46EE.2011(v1.0)" xfId="1051"/>
    <cellStyle name="20% - Акцент5 3" xfId="240"/>
    <cellStyle name="20% - Акцент5 3 2" xfId="1053"/>
    <cellStyle name="20% - Акцент5 3 3" xfId="1054"/>
    <cellStyle name="20% - Акцент5 3 4" xfId="1052"/>
    <cellStyle name="20% - Акцент5 3_46EE.2011(v1.0)" xfId="1055"/>
    <cellStyle name="20% - Акцент5 4" xfId="1056"/>
    <cellStyle name="20% - Акцент5 4 2" xfId="1057"/>
    <cellStyle name="20% - Акцент5 4 3" xfId="1058"/>
    <cellStyle name="20% - Акцент5 4_46EE.2011(v1.0)" xfId="1059"/>
    <cellStyle name="20% - Акцент5 5" xfId="1060"/>
    <cellStyle name="20% - Акцент5 5 2" xfId="1061"/>
    <cellStyle name="20% - Акцент5 5 3" xfId="1062"/>
    <cellStyle name="20% - Акцент5 5_46EE.2011(v1.0)" xfId="1063"/>
    <cellStyle name="20% - Акцент5 6" xfId="1064"/>
    <cellStyle name="20% - Акцент5 6 2" xfId="1065"/>
    <cellStyle name="20% - Акцент5 6 3" xfId="1066"/>
    <cellStyle name="20% - Акцент5 6_46EE.2011(v1.0)" xfId="1067"/>
    <cellStyle name="20% - Акцент5 7" xfId="1068"/>
    <cellStyle name="20% - Акцент5 7 2" xfId="1069"/>
    <cellStyle name="20% - Акцент5 7 3" xfId="1070"/>
    <cellStyle name="20% - Акцент5 7_46EE.2011(v1.0)" xfId="1071"/>
    <cellStyle name="20% - Акцент5 8" xfId="1072"/>
    <cellStyle name="20% - Акцент5 8 2" xfId="1073"/>
    <cellStyle name="20% - Акцент5 8 3" xfId="1074"/>
    <cellStyle name="20% - Акцент5 8_46EE.2011(v1.0)" xfId="1075"/>
    <cellStyle name="20% - Акцент5 9" xfId="1076"/>
    <cellStyle name="20% - Акцент5 9 2" xfId="1077"/>
    <cellStyle name="20% - Акцент5 9 3" xfId="1078"/>
    <cellStyle name="20% - Акцент5 9_46EE.2011(v1.0)" xfId="1079"/>
    <cellStyle name="20% - Акцент6 10" xfId="1080"/>
    <cellStyle name="20% - Акцент6 11" xfId="1081"/>
    <cellStyle name="20% - Акцент6 12" xfId="1082"/>
    <cellStyle name="20% - Акцент6 13" xfId="1083"/>
    <cellStyle name="20% - Акцент6 14" xfId="1084"/>
    <cellStyle name="20% - Акцент6 15" xfId="1085"/>
    <cellStyle name="20% - Акцент6 16" xfId="1086"/>
    <cellStyle name="20% - Акцент6 17" xfId="1087"/>
    <cellStyle name="20% - Акцент6 18" xfId="1088"/>
    <cellStyle name="20% - Акцент6 2" xfId="66" hidden="1"/>
    <cellStyle name="20% - Акцент6 2" xfId="86" hidden="1"/>
    <cellStyle name="20% - Акцент6 2" xfId="104" hidden="1"/>
    <cellStyle name="20% - Акцент6 2" xfId="122" hidden="1"/>
    <cellStyle name="20% - Акцент6 2" xfId="140" hidden="1"/>
    <cellStyle name="20% - Акцент6 2" xfId="158" hidden="1"/>
    <cellStyle name="20% - Акцент6 2" xfId="176" hidden="1"/>
    <cellStyle name="20% - Акцент6 2" xfId="193" hidden="1"/>
    <cellStyle name="20% - Акцент6 2" xfId="211" hidden="1"/>
    <cellStyle name="20% - Акцент6 2" xfId="2792" hidden="1"/>
    <cellStyle name="20% - Акцент6 2" xfId="2810" hidden="1"/>
    <cellStyle name="20% - Акцент6 2" xfId="2828" hidden="1"/>
    <cellStyle name="20% - Акцент6 2" xfId="2846" hidden="1"/>
    <cellStyle name="20% - Акцент6 2" xfId="2864" hidden="1"/>
    <cellStyle name="20% - Акцент6 2" xfId="2882" hidden="1"/>
    <cellStyle name="20% - Акцент6 2" xfId="2899" hidden="1"/>
    <cellStyle name="20% - Акцент6 2" xfId="2917" hidden="1"/>
    <cellStyle name="20% - Акцент6 2" xfId="4144" hidden="1"/>
    <cellStyle name="20% - Акцент6 2" xfId="4127" hidden="1"/>
    <cellStyle name="20% - Акцент6 2" xfId="4109" hidden="1"/>
    <cellStyle name="20% - Акцент6 2" xfId="4093" hidden="1"/>
    <cellStyle name="20% - Акцент6 2" xfId="4076" hidden="1"/>
    <cellStyle name="20% - Акцент6 2" xfId="4059" hidden="1"/>
    <cellStyle name="20% - Акцент6 2" xfId="4042" hidden="1"/>
    <cellStyle name="20% - Акцент6 2" xfId="4024" hidden="1"/>
    <cellStyle name="20% - Акцент6 2" xfId="4399" hidden="1"/>
    <cellStyle name="20% - Акцент6 2" xfId="4382" hidden="1"/>
    <cellStyle name="20% - Акцент6 2" xfId="4364" hidden="1"/>
    <cellStyle name="20% - Акцент6 2" xfId="4348" hidden="1"/>
    <cellStyle name="20% - Акцент6 2" xfId="4331" hidden="1"/>
    <cellStyle name="20% - Акцент6 2" xfId="4314" hidden="1"/>
    <cellStyle name="20% - Акцент6 2" xfId="4297" hidden="1"/>
    <cellStyle name="20% - Акцент6 2" xfId="4279" hidden="1"/>
    <cellStyle name="20% - Акцент6 2" xfId="4648" hidden="1"/>
    <cellStyle name="20% - Акцент6 2" xfId="4631" hidden="1"/>
    <cellStyle name="20% - Акцент6 2" xfId="3892" hidden="1"/>
    <cellStyle name="20% - Акцент6 2" xfId="4597" hidden="1"/>
    <cellStyle name="20% - Акцент6 2" xfId="4580" hidden="1"/>
    <cellStyle name="20% - Акцент6 2" xfId="4563" hidden="1"/>
    <cellStyle name="20% - Акцент6 2" xfId="4546" hidden="1"/>
    <cellStyle name="20% - Акцент6 2" xfId="4528" hidden="1"/>
    <cellStyle name="20% - Акцент6 2" xfId="4901" hidden="1"/>
    <cellStyle name="20% - Акцент6 2" xfId="4884" hidden="1"/>
    <cellStyle name="20% - Акцент6 2" xfId="4866" hidden="1"/>
    <cellStyle name="20% - Акцент6 2" xfId="4850" hidden="1"/>
    <cellStyle name="20% - Акцент6 2" xfId="4833" hidden="1"/>
    <cellStyle name="20% - Акцент6 2" xfId="4816" hidden="1"/>
    <cellStyle name="20% - Акцент6 2" xfId="4799" hidden="1"/>
    <cellStyle name="20% - Акцент6 2" xfId="4781" hidden="1"/>
    <cellStyle name="20% - Акцент6 2" xfId="5150" hidden="1"/>
    <cellStyle name="20% - Акцент6 2" xfId="5133" hidden="1"/>
    <cellStyle name="20% - Акцент6 2" xfId="5115" hidden="1"/>
    <cellStyle name="20% - Акцент6 2" xfId="5099" hidden="1"/>
    <cellStyle name="20% - Акцент6 2" xfId="5082" hidden="1"/>
    <cellStyle name="20% - Акцент6 2" xfId="5065" hidden="1"/>
    <cellStyle name="20% - Акцент6 2" xfId="5048" hidden="1"/>
    <cellStyle name="20% - Акцент6 2" xfId="5030" hidden="1"/>
    <cellStyle name="20% - Акцент6 2" xfId="5392" hidden="1"/>
    <cellStyle name="20% - Акцент6 2" xfId="5375" hidden="1"/>
    <cellStyle name="20% - Акцент6 2" xfId="5357" hidden="1"/>
    <cellStyle name="20% - Акцент6 2" xfId="5341" hidden="1"/>
    <cellStyle name="20% - Акцент6 2" xfId="5324" hidden="1"/>
    <cellStyle name="20% - Акцент6 2" xfId="5307" hidden="1"/>
    <cellStyle name="20% - Акцент6 2" xfId="5290" hidden="1"/>
    <cellStyle name="20% - Акцент6 2" xfId="5272" hidden="1"/>
    <cellStyle name="20% - Акцент6 2" xfId="5641" hidden="1"/>
    <cellStyle name="20% - Акцент6 2" xfId="5624" hidden="1"/>
    <cellStyle name="20% - Акцент6 2" xfId="5606" hidden="1"/>
    <cellStyle name="20% - Акцент6 2" xfId="5590" hidden="1"/>
    <cellStyle name="20% - Акцент6 2" xfId="5573" hidden="1"/>
    <cellStyle name="20% - Акцент6 2" xfId="5556" hidden="1"/>
    <cellStyle name="20% - Акцент6 2" xfId="5539" hidden="1"/>
    <cellStyle name="20% - Акцент6 2" xfId="5521" hidden="1"/>
    <cellStyle name="20% - Акцент6 2" xfId="5884" hidden="1"/>
    <cellStyle name="20% - Акцент6 2" xfId="5867" hidden="1"/>
    <cellStyle name="20% - Акцент6 2" xfId="5849" hidden="1"/>
    <cellStyle name="20% - Акцент6 2" xfId="5833" hidden="1"/>
    <cellStyle name="20% - Акцент6 2" xfId="5816" hidden="1"/>
    <cellStyle name="20% - Акцент6 2" xfId="5799" hidden="1"/>
    <cellStyle name="20% - Акцент6 2" xfId="5782" hidden="1"/>
    <cellStyle name="20% - Акцент6 2" xfId="5764" hidden="1"/>
    <cellStyle name="20% - Акцент6 2" xfId="6125" hidden="1"/>
    <cellStyle name="20% - Акцент6 2" xfId="6108" hidden="1"/>
    <cellStyle name="20% - Акцент6 2" xfId="6090" hidden="1"/>
    <cellStyle name="20% - Акцент6 2" xfId="6074" hidden="1"/>
    <cellStyle name="20% - Акцент6 2" xfId="6057" hidden="1"/>
    <cellStyle name="20% - Акцент6 2" xfId="6040" hidden="1"/>
    <cellStyle name="20% - Акцент6 2" xfId="6023" hidden="1"/>
    <cellStyle name="20% - Акцент6 2" xfId="6005" hidden="1"/>
    <cellStyle name="20% - Акцент6 2" xfId="6361" hidden="1"/>
    <cellStyle name="20% - Акцент6 2" xfId="6344" hidden="1"/>
    <cellStyle name="20% - Акцент6 2" xfId="6326" hidden="1"/>
    <cellStyle name="20% - Акцент6 2" xfId="6310" hidden="1"/>
    <cellStyle name="20% - Акцент6 2" xfId="6293" hidden="1"/>
    <cellStyle name="20% - Акцент6 2" xfId="6276" hidden="1"/>
    <cellStyle name="20% - Акцент6 2" xfId="6259" hidden="1"/>
    <cellStyle name="20% - Акцент6 2" xfId="6241" hidden="1"/>
    <cellStyle name="20% - Акцент6 2" xfId="6584" hidden="1"/>
    <cellStyle name="20% - Акцент6 2" xfId="6567" hidden="1"/>
    <cellStyle name="20% - Акцент6 2" xfId="6549" hidden="1"/>
    <cellStyle name="20% - Акцент6 2" xfId="6533" hidden="1"/>
    <cellStyle name="20% - Акцент6 2" xfId="6516" hidden="1"/>
    <cellStyle name="20% - Акцент6 2" xfId="6499" hidden="1"/>
    <cellStyle name="20% - Акцент6 2" xfId="6482" hidden="1"/>
    <cellStyle name="20% - Акцент6 2" xfId="6464" hidden="1"/>
    <cellStyle name="20% - Акцент6 2" xfId="6795" hidden="1"/>
    <cellStyle name="20% - Акцент6 2" xfId="6778" hidden="1"/>
    <cellStyle name="20% - Акцент6 2" xfId="6760" hidden="1"/>
    <cellStyle name="20% - Акцент6 2" xfId="6744" hidden="1"/>
    <cellStyle name="20% - Акцент6 2" xfId="6727" hidden="1"/>
    <cellStyle name="20% - Акцент6 2" xfId="6710" hidden="1"/>
    <cellStyle name="20% - Акцент6 2" xfId="6693" hidden="1"/>
    <cellStyle name="20% - Акцент6 2" xfId="6675"/>
    <cellStyle name="20% - Акцент6 2 2" xfId="1090"/>
    <cellStyle name="20% - Акцент6 2 3" xfId="1091"/>
    <cellStyle name="20% - Акцент6 2 4" xfId="1089"/>
    <cellStyle name="20% - Акцент6 2_46EE.2011(v1.0)" xfId="1092"/>
    <cellStyle name="20% - Акцент6 3" xfId="241"/>
    <cellStyle name="20% - Акцент6 3 2" xfId="1093"/>
    <cellStyle name="20% - Акцент6 3 3" xfId="1094"/>
    <cellStyle name="20% - Акцент6 3_46EE.2011(v1.0)" xfId="1095"/>
    <cellStyle name="20% - Акцент6 4" xfId="1096"/>
    <cellStyle name="20% - Акцент6 4 2" xfId="1097"/>
    <cellStyle name="20% - Акцент6 4 3" xfId="1098"/>
    <cellStyle name="20% - Акцент6 4_46EE.2011(v1.0)" xfId="1099"/>
    <cellStyle name="20% - Акцент6 5" xfId="1100"/>
    <cellStyle name="20% - Акцент6 5 2" xfId="1101"/>
    <cellStyle name="20% - Акцент6 5 3" xfId="1102"/>
    <cellStyle name="20% - Акцент6 5_46EE.2011(v1.0)" xfId="1103"/>
    <cellStyle name="20% - Акцент6 6" xfId="1104"/>
    <cellStyle name="20% - Акцент6 6 2" xfId="1105"/>
    <cellStyle name="20% - Акцент6 6 3" xfId="1106"/>
    <cellStyle name="20% - Акцент6 6_46EE.2011(v1.0)" xfId="1107"/>
    <cellStyle name="20% - Акцент6 7" xfId="1108"/>
    <cellStyle name="20% - Акцент6 7 2" xfId="1109"/>
    <cellStyle name="20% - Акцент6 7 3" xfId="1110"/>
    <cellStyle name="20% - Акцент6 7_46EE.2011(v1.0)" xfId="1111"/>
    <cellStyle name="20% - Акцент6 8" xfId="1112"/>
    <cellStyle name="20% - Акцент6 8 2" xfId="1113"/>
    <cellStyle name="20% - Акцент6 8 3" xfId="1114"/>
    <cellStyle name="20% - Акцент6 8_46EE.2011(v1.0)" xfId="1115"/>
    <cellStyle name="20% - Акцент6 9" xfId="1116"/>
    <cellStyle name="20% - Акцент6 9 2" xfId="1117"/>
    <cellStyle name="20% - Акцент6 9 3" xfId="1118"/>
    <cellStyle name="20% - Акцент6 9_46EE.2011(v1.0)" xfId="1119"/>
    <cellStyle name="40% - Accent1" xfId="1120"/>
    <cellStyle name="40% - Accent1 2" xfId="1121"/>
    <cellStyle name="40% - Accent1 3" xfId="1122"/>
    <cellStyle name="40% - Accent1_46EE.2011(v1.0)" xfId="1123"/>
    <cellStyle name="40% - Accent2" xfId="1124"/>
    <cellStyle name="40% - Accent2 2" xfId="1125"/>
    <cellStyle name="40% - Accent2 3" xfId="1126"/>
    <cellStyle name="40% - Accent2_46EE.2011(v1.0)" xfId="1127"/>
    <cellStyle name="40% - Accent3" xfId="1128"/>
    <cellStyle name="40% - Accent3 2" xfId="1129"/>
    <cellStyle name="40% - Accent3 3" xfId="1130"/>
    <cellStyle name="40% - Accent3_46EE.2011(v1.0)" xfId="1131"/>
    <cellStyle name="40% - Accent4" xfId="1132"/>
    <cellStyle name="40% - Accent4 2" xfId="1133"/>
    <cellStyle name="40% - Accent4 3" xfId="1134"/>
    <cellStyle name="40% - Accent4_46EE.2011(v1.0)" xfId="1135"/>
    <cellStyle name="40% - Accent5" xfId="1136"/>
    <cellStyle name="40% - Accent5 2" xfId="1137"/>
    <cellStyle name="40% - Accent5 3" xfId="1138"/>
    <cellStyle name="40% - Accent5_46EE.2011(v1.0)" xfId="1139"/>
    <cellStyle name="40% - Accent6" xfId="1140"/>
    <cellStyle name="40% - Accent6 2" xfId="1141"/>
    <cellStyle name="40% - Accent6 3" xfId="1142"/>
    <cellStyle name="40% - Accent6_46EE.2011(v1.0)" xfId="1143"/>
    <cellStyle name="40% - Акцент1 10" xfId="1144"/>
    <cellStyle name="40% - Акцент1 11" xfId="1145"/>
    <cellStyle name="40% - Акцент1 12" xfId="1146"/>
    <cellStyle name="40% - Акцент1 13" xfId="1147"/>
    <cellStyle name="40% - Акцент1 14" xfId="1148"/>
    <cellStyle name="40% - Акцент1 15" xfId="1149"/>
    <cellStyle name="40% - Акцент1 16" xfId="1150"/>
    <cellStyle name="40% - Акцент1 17" xfId="1151"/>
    <cellStyle name="40% - Акцент1 18" xfId="1152"/>
    <cellStyle name="40% - Акцент1 2" xfId="52" hidden="1"/>
    <cellStyle name="40% - Акцент1 2" xfId="72" hidden="1"/>
    <cellStyle name="40% - Акцент1 2" xfId="90" hidden="1"/>
    <cellStyle name="40% - Акцент1 2" xfId="108" hidden="1"/>
    <cellStyle name="40% - Акцент1 2" xfId="126" hidden="1"/>
    <cellStyle name="40% - Акцент1 2" xfId="144" hidden="1"/>
    <cellStyle name="40% - Акцент1 2" xfId="162" hidden="1"/>
    <cellStyle name="40% - Акцент1 2" xfId="179" hidden="1"/>
    <cellStyle name="40% - Акцент1 2" xfId="197" hidden="1"/>
    <cellStyle name="40% - Акцент1 2" xfId="2778" hidden="1"/>
    <cellStyle name="40% - Акцент1 2" xfId="2796" hidden="1"/>
    <cellStyle name="40% - Акцент1 2" xfId="2814" hidden="1"/>
    <cellStyle name="40% - Акцент1 2" xfId="2832" hidden="1"/>
    <cellStyle name="40% - Акцент1 2" xfId="2850" hidden="1"/>
    <cellStyle name="40% - Акцент1 2" xfId="2868" hidden="1"/>
    <cellStyle name="40% - Акцент1 2" xfId="2885" hidden="1"/>
    <cellStyle name="40% - Акцент1 2" xfId="2903" hidden="1"/>
    <cellStyle name="40% - Акцент1 2" xfId="4158" hidden="1"/>
    <cellStyle name="40% - Акцент1 2" xfId="4140" hidden="1"/>
    <cellStyle name="40% - Акцент1 2" xfId="4123" hidden="1"/>
    <cellStyle name="40% - Акцент1 2" xfId="4106" hidden="1"/>
    <cellStyle name="40% - Акцент1 2" xfId="4089" hidden="1"/>
    <cellStyle name="40% - Акцент1 2" xfId="4072" hidden="1"/>
    <cellStyle name="40% - Акцент1 2" xfId="4056" hidden="1"/>
    <cellStyle name="40% - Акцент1 2" xfId="4038" hidden="1"/>
    <cellStyle name="40% - Акцент1 2" xfId="4413" hidden="1"/>
    <cellStyle name="40% - Акцент1 2" xfId="4395" hidden="1"/>
    <cellStyle name="40% - Акцент1 2" xfId="4378" hidden="1"/>
    <cellStyle name="40% - Акцент1 2" xfId="4361" hidden="1"/>
    <cellStyle name="40% - Акцент1 2" xfId="4344" hidden="1"/>
    <cellStyle name="40% - Акцент1 2" xfId="4327" hidden="1"/>
    <cellStyle name="40% - Акцент1 2" xfId="4311" hidden="1"/>
    <cellStyle name="40% - Акцент1 2" xfId="4293" hidden="1"/>
    <cellStyle name="40% - Акцент1 2" xfId="4662" hidden="1"/>
    <cellStyle name="40% - Акцент1 2" xfId="4644" hidden="1"/>
    <cellStyle name="40% - Акцент1 2" xfId="4627" hidden="1"/>
    <cellStyle name="40% - Акцент1 2" xfId="3981" hidden="1"/>
    <cellStyle name="40% - Акцент1 2" xfId="4593" hidden="1"/>
    <cellStyle name="40% - Акцент1 2" xfId="4576" hidden="1"/>
    <cellStyle name="40% - Акцент1 2" xfId="4560" hidden="1"/>
    <cellStyle name="40% - Акцент1 2" xfId="4542" hidden="1"/>
    <cellStyle name="40% - Акцент1 2" xfId="4915" hidden="1"/>
    <cellStyle name="40% - Акцент1 2" xfId="4897" hidden="1"/>
    <cellStyle name="40% - Акцент1 2" xfId="4880" hidden="1"/>
    <cellStyle name="40% - Акцент1 2" xfId="4863" hidden="1"/>
    <cellStyle name="40% - Акцент1 2" xfId="4846" hidden="1"/>
    <cellStyle name="40% - Акцент1 2" xfId="4829" hidden="1"/>
    <cellStyle name="40% - Акцент1 2" xfId="4813" hidden="1"/>
    <cellStyle name="40% - Акцент1 2" xfId="4795" hidden="1"/>
    <cellStyle name="40% - Акцент1 2" xfId="5164" hidden="1"/>
    <cellStyle name="40% - Акцент1 2" xfId="5146" hidden="1"/>
    <cellStyle name="40% - Акцент1 2" xfId="5129" hidden="1"/>
    <cellStyle name="40% - Акцент1 2" xfId="5112" hidden="1"/>
    <cellStyle name="40% - Акцент1 2" xfId="5095" hidden="1"/>
    <cellStyle name="40% - Акцент1 2" xfId="5078" hidden="1"/>
    <cellStyle name="40% - Акцент1 2" xfId="5062" hidden="1"/>
    <cellStyle name="40% - Акцент1 2" xfId="5044" hidden="1"/>
    <cellStyle name="40% - Акцент1 2" xfId="5406" hidden="1"/>
    <cellStyle name="40% - Акцент1 2" xfId="5388" hidden="1"/>
    <cellStyle name="40% - Акцент1 2" xfId="5371" hidden="1"/>
    <cellStyle name="40% - Акцент1 2" xfId="5354" hidden="1"/>
    <cellStyle name="40% - Акцент1 2" xfId="5337" hidden="1"/>
    <cellStyle name="40% - Акцент1 2" xfId="5320" hidden="1"/>
    <cellStyle name="40% - Акцент1 2" xfId="5304" hidden="1"/>
    <cellStyle name="40% - Акцент1 2" xfId="5286" hidden="1"/>
    <cellStyle name="40% - Акцент1 2" xfId="5655" hidden="1"/>
    <cellStyle name="40% - Акцент1 2" xfId="5637" hidden="1"/>
    <cellStyle name="40% - Акцент1 2" xfId="5620" hidden="1"/>
    <cellStyle name="40% - Акцент1 2" xfId="5603" hidden="1"/>
    <cellStyle name="40% - Акцент1 2" xfId="5586" hidden="1"/>
    <cellStyle name="40% - Акцент1 2" xfId="5569" hidden="1"/>
    <cellStyle name="40% - Акцент1 2" xfId="5553" hidden="1"/>
    <cellStyle name="40% - Акцент1 2" xfId="5535" hidden="1"/>
    <cellStyle name="40% - Акцент1 2" xfId="5898" hidden="1"/>
    <cellStyle name="40% - Акцент1 2" xfId="5880" hidden="1"/>
    <cellStyle name="40% - Акцент1 2" xfId="5863" hidden="1"/>
    <cellStyle name="40% - Акцент1 2" xfId="5846" hidden="1"/>
    <cellStyle name="40% - Акцент1 2" xfId="5829" hidden="1"/>
    <cellStyle name="40% - Акцент1 2" xfId="5812" hidden="1"/>
    <cellStyle name="40% - Акцент1 2" xfId="5796" hidden="1"/>
    <cellStyle name="40% - Акцент1 2" xfId="5778" hidden="1"/>
    <cellStyle name="40% - Акцент1 2" xfId="6139" hidden="1"/>
    <cellStyle name="40% - Акцент1 2" xfId="6121" hidden="1"/>
    <cellStyle name="40% - Акцент1 2" xfId="6104" hidden="1"/>
    <cellStyle name="40% - Акцент1 2" xfId="6087" hidden="1"/>
    <cellStyle name="40% - Акцент1 2" xfId="6070" hidden="1"/>
    <cellStyle name="40% - Акцент1 2" xfId="6053" hidden="1"/>
    <cellStyle name="40% - Акцент1 2" xfId="6037" hidden="1"/>
    <cellStyle name="40% - Акцент1 2" xfId="6019" hidden="1"/>
    <cellStyle name="40% - Акцент1 2" xfId="6375" hidden="1"/>
    <cellStyle name="40% - Акцент1 2" xfId="6357" hidden="1"/>
    <cellStyle name="40% - Акцент1 2" xfId="6340" hidden="1"/>
    <cellStyle name="40% - Акцент1 2" xfId="6323" hidden="1"/>
    <cellStyle name="40% - Акцент1 2" xfId="6306" hidden="1"/>
    <cellStyle name="40% - Акцент1 2" xfId="6289" hidden="1"/>
    <cellStyle name="40% - Акцент1 2" xfId="6273" hidden="1"/>
    <cellStyle name="40% - Акцент1 2" xfId="6255" hidden="1"/>
    <cellStyle name="40% - Акцент1 2" xfId="6598" hidden="1"/>
    <cellStyle name="40% - Акцент1 2" xfId="6580" hidden="1"/>
    <cellStyle name="40% - Акцент1 2" xfId="6563" hidden="1"/>
    <cellStyle name="40% - Акцент1 2" xfId="6546" hidden="1"/>
    <cellStyle name="40% - Акцент1 2" xfId="6529" hidden="1"/>
    <cellStyle name="40% - Акцент1 2" xfId="6512" hidden="1"/>
    <cellStyle name="40% - Акцент1 2" xfId="6496" hidden="1"/>
    <cellStyle name="40% - Акцент1 2" xfId="6478" hidden="1"/>
    <cellStyle name="40% - Акцент1 2" xfId="6809" hidden="1"/>
    <cellStyle name="40% - Акцент1 2" xfId="6791" hidden="1"/>
    <cellStyle name="40% - Акцент1 2" xfId="6774" hidden="1"/>
    <cellStyle name="40% - Акцент1 2" xfId="6757" hidden="1"/>
    <cellStyle name="40% - Акцент1 2" xfId="6740" hidden="1"/>
    <cellStyle name="40% - Акцент1 2" xfId="6723" hidden="1"/>
    <cellStyle name="40% - Акцент1 2" xfId="6707" hidden="1"/>
    <cellStyle name="40% - Акцент1 2" xfId="6689"/>
    <cellStyle name="40% - Акцент1 2 2" xfId="1154"/>
    <cellStyle name="40% - Акцент1 2 3" xfId="1155"/>
    <cellStyle name="40% - Акцент1 2 4" xfId="1153"/>
    <cellStyle name="40% - Акцент1 2_46EE.2011(v1.0)" xfId="1156"/>
    <cellStyle name="40% - Акцент1 3" xfId="242"/>
    <cellStyle name="40% - Акцент1 3 2" xfId="1157"/>
    <cellStyle name="40% - Акцент1 3 3" xfId="1158"/>
    <cellStyle name="40% - Акцент1 3_46EE.2011(v1.0)" xfId="1159"/>
    <cellStyle name="40% - Акцент1 4" xfId="1160"/>
    <cellStyle name="40% - Акцент1 4 2" xfId="1161"/>
    <cellStyle name="40% - Акцент1 4 3" xfId="1162"/>
    <cellStyle name="40% - Акцент1 4_46EE.2011(v1.0)" xfId="1163"/>
    <cellStyle name="40% - Акцент1 5" xfId="1164"/>
    <cellStyle name="40% - Акцент1 5 2" xfId="1165"/>
    <cellStyle name="40% - Акцент1 5 3" xfId="1166"/>
    <cellStyle name="40% - Акцент1 5_46EE.2011(v1.0)" xfId="1167"/>
    <cellStyle name="40% - Акцент1 6" xfId="1168"/>
    <cellStyle name="40% - Акцент1 6 2" xfId="1169"/>
    <cellStyle name="40% - Акцент1 6 3" xfId="1170"/>
    <cellStyle name="40% - Акцент1 6_46EE.2011(v1.0)" xfId="1171"/>
    <cellStyle name="40% - Акцент1 7" xfId="1172"/>
    <cellStyle name="40% - Акцент1 7 2" xfId="1173"/>
    <cellStyle name="40% - Акцент1 7 3" xfId="1174"/>
    <cellStyle name="40% - Акцент1 7_46EE.2011(v1.0)" xfId="1175"/>
    <cellStyle name="40% - Акцент1 8" xfId="1176"/>
    <cellStyle name="40% - Акцент1 8 2" xfId="1177"/>
    <cellStyle name="40% - Акцент1 8 3" xfId="1178"/>
    <cellStyle name="40% - Акцент1 8_46EE.2011(v1.0)" xfId="1179"/>
    <cellStyle name="40% - Акцент1 9" xfId="1180"/>
    <cellStyle name="40% - Акцент1 9 2" xfId="1181"/>
    <cellStyle name="40% - Акцент1 9 3" xfId="1182"/>
    <cellStyle name="40% - Акцент1 9_46EE.2011(v1.0)" xfId="1183"/>
    <cellStyle name="40% - Акцент2 10" xfId="1184"/>
    <cellStyle name="40% - Акцент2 11" xfId="1185"/>
    <cellStyle name="40% - Акцент2 12" xfId="1186"/>
    <cellStyle name="40% - Акцент2 13" xfId="1187"/>
    <cellStyle name="40% - Акцент2 14" xfId="1188"/>
    <cellStyle name="40% - Акцент2 15" xfId="1189"/>
    <cellStyle name="40% - Акцент2 16" xfId="1190"/>
    <cellStyle name="40% - Акцент2 17" xfId="1191"/>
    <cellStyle name="40% - Акцент2 18" xfId="1192"/>
    <cellStyle name="40% - Акцент2 2" xfId="55" hidden="1"/>
    <cellStyle name="40% - Акцент2 2" xfId="75" hidden="1"/>
    <cellStyle name="40% - Акцент2 2" xfId="93" hidden="1"/>
    <cellStyle name="40% - Акцент2 2" xfId="111" hidden="1"/>
    <cellStyle name="40% - Акцент2 2" xfId="129" hidden="1"/>
    <cellStyle name="40% - Акцент2 2" xfId="147" hidden="1"/>
    <cellStyle name="40% - Акцент2 2" xfId="165" hidden="1"/>
    <cellStyle name="40% - Акцент2 2" xfId="182" hidden="1"/>
    <cellStyle name="40% - Акцент2 2" xfId="200" hidden="1"/>
    <cellStyle name="40% - Акцент2 2" xfId="2781" hidden="1"/>
    <cellStyle name="40% - Акцент2 2" xfId="2799" hidden="1"/>
    <cellStyle name="40% - Акцент2 2" xfId="2817" hidden="1"/>
    <cellStyle name="40% - Акцент2 2" xfId="2835" hidden="1"/>
    <cellStyle name="40% - Акцент2 2" xfId="2853" hidden="1"/>
    <cellStyle name="40% - Акцент2 2" xfId="2871" hidden="1"/>
    <cellStyle name="40% - Акцент2 2" xfId="2888" hidden="1"/>
    <cellStyle name="40% - Акцент2 2" xfId="2906" hidden="1"/>
    <cellStyle name="40% - Акцент2 2" xfId="4155" hidden="1"/>
    <cellStyle name="40% - Акцент2 2" xfId="4137" hidden="1"/>
    <cellStyle name="40% - Акцент2 2" xfId="4120" hidden="1"/>
    <cellStyle name="40% - Акцент2 2" xfId="4104" hidden="1"/>
    <cellStyle name="40% - Акцент2 2" xfId="4086" hidden="1"/>
    <cellStyle name="40% - Акцент2 2" xfId="2931" hidden="1"/>
    <cellStyle name="40% - Акцент2 2" xfId="4053" hidden="1"/>
    <cellStyle name="40% - Акцент2 2" xfId="4035" hidden="1"/>
    <cellStyle name="40% - Акцент2 2" xfId="4410" hidden="1"/>
    <cellStyle name="40% - Акцент2 2" xfId="4392" hidden="1"/>
    <cellStyle name="40% - Акцент2 2" xfId="4375" hidden="1"/>
    <cellStyle name="40% - Акцент2 2" xfId="4359" hidden="1"/>
    <cellStyle name="40% - Акцент2 2" xfId="4341" hidden="1"/>
    <cellStyle name="40% - Акцент2 2" xfId="3156" hidden="1"/>
    <cellStyle name="40% - Акцент2 2" xfId="4308" hidden="1"/>
    <cellStyle name="40% - Акцент2 2" xfId="4290" hidden="1"/>
    <cellStyle name="40% - Акцент2 2" xfId="4659" hidden="1"/>
    <cellStyle name="40% - Акцент2 2" xfId="4641" hidden="1"/>
    <cellStyle name="40% - Акцент2 2" xfId="4624" hidden="1"/>
    <cellStyle name="40% - Акцент2 2" xfId="4608" hidden="1"/>
    <cellStyle name="40% - Акцент2 2" xfId="4590" hidden="1"/>
    <cellStyle name="40% - Акцент2 2" xfId="4574" hidden="1"/>
    <cellStyle name="40% - Акцент2 2" xfId="4557" hidden="1"/>
    <cellStyle name="40% - Акцент2 2" xfId="4539" hidden="1"/>
    <cellStyle name="40% - Акцент2 2" xfId="4912" hidden="1"/>
    <cellStyle name="40% - Акцент2 2" xfId="4894" hidden="1"/>
    <cellStyle name="40% - Акцент2 2" xfId="4877" hidden="1"/>
    <cellStyle name="40% - Акцент2 2" xfId="4861" hidden="1"/>
    <cellStyle name="40% - Акцент2 2" xfId="4843" hidden="1"/>
    <cellStyle name="40% - Акцент2 2" xfId="3231" hidden="1"/>
    <cellStyle name="40% - Акцент2 2" xfId="4810" hidden="1"/>
    <cellStyle name="40% - Акцент2 2" xfId="4792" hidden="1"/>
    <cellStyle name="40% - Акцент2 2" xfId="5161" hidden="1"/>
    <cellStyle name="40% - Акцент2 2" xfId="5143" hidden="1"/>
    <cellStyle name="40% - Акцент2 2" xfId="5126" hidden="1"/>
    <cellStyle name="40% - Акцент2 2" xfId="5110" hidden="1"/>
    <cellStyle name="40% - Акцент2 2" xfId="5092" hidden="1"/>
    <cellStyle name="40% - Акцент2 2" xfId="3803" hidden="1"/>
    <cellStyle name="40% - Акцент2 2" xfId="5059" hidden="1"/>
    <cellStyle name="40% - Акцент2 2" xfId="5041" hidden="1"/>
    <cellStyle name="40% - Акцент2 2" xfId="5403" hidden="1"/>
    <cellStyle name="40% - Акцент2 2" xfId="5385" hidden="1"/>
    <cellStyle name="40% - Акцент2 2" xfId="5368" hidden="1"/>
    <cellStyle name="40% - Акцент2 2" xfId="5352" hidden="1"/>
    <cellStyle name="40% - Акцент2 2" xfId="5334" hidden="1"/>
    <cellStyle name="40% - Акцент2 2" xfId="5318" hidden="1"/>
    <cellStyle name="40% - Акцент2 2" xfId="5301" hidden="1"/>
    <cellStyle name="40% - Акцент2 2" xfId="5283" hidden="1"/>
    <cellStyle name="40% - Акцент2 2" xfId="5652" hidden="1"/>
    <cellStyle name="40% - Акцент2 2" xfId="5634" hidden="1"/>
    <cellStyle name="40% - Акцент2 2" xfId="5617" hidden="1"/>
    <cellStyle name="40% - Акцент2 2" xfId="5601" hidden="1"/>
    <cellStyle name="40% - Акцент2 2" xfId="5583" hidden="1"/>
    <cellStyle name="40% - Акцент2 2" xfId="3738" hidden="1"/>
    <cellStyle name="40% - Акцент2 2" xfId="5550" hidden="1"/>
    <cellStyle name="40% - Акцент2 2" xfId="5532" hidden="1"/>
    <cellStyle name="40% - Акцент2 2" xfId="5895" hidden="1"/>
    <cellStyle name="40% - Акцент2 2" xfId="5877" hidden="1"/>
    <cellStyle name="40% - Акцент2 2" xfId="5860" hidden="1"/>
    <cellStyle name="40% - Акцент2 2" xfId="5844" hidden="1"/>
    <cellStyle name="40% - Акцент2 2" xfId="5826" hidden="1"/>
    <cellStyle name="40% - Акцент2 2" xfId="3375" hidden="1"/>
    <cellStyle name="40% - Акцент2 2" xfId="5793" hidden="1"/>
    <cellStyle name="40% - Акцент2 2" xfId="5775" hidden="1"/>
    <cellStyle name="40% - Акцент2 2" xfId="6136" hidden="1"/>
    <cellStyle name="40% - Акцент2 2" xfId="6118" hidden="1"/>
    <cellStyle name="40% - Акцент2 2" xfId="6101" hidden="1"/>
    <cellStyle name="40% - Акцент2 2" xfId="6085" hidden="1"/>
    <cellStyle name="40% - Акцент2 2" xfId="6067" hidden="1"/>
    <cellStyle name="40% - Акцент2 2" xfId="3671" hidden="1"/>
    <cellStyle name="40% - Акцент2 2" xfId="6034" hidden="1"/>
    <cellStyle name="40% - Акцент2 2" xfId="6016" hidden="1"/>
    <cellStyle name="40% - Акцент2 2" xfId="6372" hidden="1"/>
    <cellStyle name="40% - Акцент2 2" xfId="6354" hidden="1"/>
    <cellStyle name="40% - Акцент2 2" xfId="6337" hidden="1"/>
    <cellStyle name="40% - Акцент2 2" xfId="6321" hidden="1"/>
    <cellStyle name="40% - Акцент2 2" xfId="6303" hidden="1"/>
    <cellStyle name="40% - Акцент2 2" xfId="3435" hidden="1"/>
    <cellStyle name="40% - Акцент2 2" xfId="6270" hidden="1"/>
    <cellStyle name="40% - Акцент2 2" xfId="6252" hidden="1"/>
    <cellStyle name="40% - Акцент2 2" xfId="6595" hidden="1"/>
    <cellStyle name="40% - Акцент2 2" xfId="6577" hidden="1"/>
    <cellStyle name="40% - Акцент2 2" xfId="6560" hidden="1"/>
    <cellStyle name="40% - Акцент2 2" xfId="6544" hidden="1"/>
    <cellStyle name="40% - Акцент2 2" xfId="6526" hidden="1"/>
    <cellStyle name="40% - Акцент2 2" xfId="3615" hidden="1"/>
    <cellStyle name="40% - Акцент2 2" xfId="6493" hidden="1"/>
    <cellStyle name="40% - Акцент2 2" xfId="6475" hidden="1"/>
    <cellStyle name="40% - Акцент2 2" xfId="6806" hidden="1"/>
    <cellStyle name="40% - Акцент2 2" xfId="6788" hidden="1"/>
    <cellStyle name="40% - Акцент2 2" xfId="6771" hidden="1"/>
    <cellStyle name="40% - Акцент2 2" xfId="6755" hidden="1"/>
    <cellStyle name="40% - Акцент2 2" xfId="6737" hidden="1"/>
    <cellStyle name="40% - Акцент2 2" xfId="4752" hidden="1"/>
    <cellStyle name="40% - Акцент2 2" xfId="6704" hidden="1"/>
    <cellStyle name="40% - Акцент2 2" xfId="6686"/>
    <cellStyle name="40% - Акцент2 2 2" xfId="1194"/>
    <cellStyle name="40% - Акцент2 2 3" xfId="1195"/>
    <cellStyle name="40% - Акцент2 2 4" xfId="1193"/>
    <cellStyle name="40% - Акцент2 2_46EE.2011(v1.0)" xfId="1196"/>
    <cellStyle name="40% - Акцент2 3" xfId="243"/>
    <cellStyle name="40% - Акцент2 3 2" xfId="1198"/>
    <cellStyle name="40% - Акцент2 3 3" xfId="1199"/>
    <cellStyle name="40% - Акцент2 3_46EE.2011(v1.0)" xfId="1200"/>
    <cellStyle name="40% - Акцент2 4" xfId="1201"/>
    <cellStyle name="40% - Акцент2 4 2" xfId="1202"/>
    <cellStyle name="40% - Акцент2 4 3" xfId="1203"/>
    <cellStyle name="40% - Акцент2 4_46EE.2011(v1.0)" xfId="1204"/>
    <cellStyle name="40% - Акцент2 5" xfId="1205"/>
    <cellStyle name="40% - Акцент2 5 2" xfId="1206"/>
    <cellStyle name="40% - Акцент2 5 3" xfId="1207"/>
    <cellStyle name="40% - Акцент2 5_46EE.2011(v1.0)" xfId="1208"/>
    <cellStyle name="40% - Акцент2 6" xfId="1209"/>
    <cellStyle name="40% - Акцент2 6 2" xfId="1210"/>
    <cellStyle name="40% - Акцент2 6 3" xfId="1211"/>
    <cellStyle name="40% - Акцент2 6_46EE.2011(v1.0)" xfId="1212"/>
    <cellStyle name="40% - Акцент2 7" xfId="1213"/>
    <cellStyle name="40% - Акцент2 7 2" xfId="1214"/>
    <cellStyle name="40% - Акцент2 7 3" xfId="1215"/>
    <cellStyle name="40% - Акцент2 7_46EE.2011(v1.0)" xfId="1216"/>
    <cellStyle name="40% - Акцент2 8" xfId="1217"/>
    <cellStyle name="40% - Акцент2 8 2" xfId="1218"/>
    <cellStyle name="40% - Акцент2 8 3" xfId="1219"/>
    <cellStyle name="40% - Акцент2 8_46EE.2011(v1.0)" xfId="1220"/>
    <cellStyle name="40% - Акцент2 9" xfId="1221"/>
    <cellStyle name="40% - Акцент2 9 2" xfId="1222"/>
    <cellStyle name="40% - Акцент2 9 3" xfId="1223"/>
    <cellStyle name="40% - Акцент2 9_46EE.2011(v1.0)" xfId="1224"/>
    <cellStyle name="40% - Акцент3 10" xfId="1225"/>
    <cellStyle name="40% - Акцент3 11" xfId="1226"/>
    <cellStyle name="40% - Акцент3 12" xfId="1227"/>
    <cellStyle name="40% - Акцент3 13" xfId="1228"/>
    <cellStyle name="40% - Акцент3 14" xfId="1229"/>
    <cellStyle name="40% - Акцент3 15" xfId="1230"/>
    <cellStyle name="40% - Акцент3 16" xfId="1231"/>
    <cellStyle name="40% - Акцент3 17" xfId="1232"/>
    <cellStyle name="40% - Акцент3 18" xfId="1233"/>
    <cellStyle name="40% - Акцент3 2" xfId="58" hidden="1"/>
    <cellStyle name="40% - Акцент3 2" xfId="78" hidden="1"/>
    <cellStyle name="40% - Акцент3 2" xfId="96" hidden="1"/>
    <cellStyle name="40% - Акцент3 2" xfId="114" hidden="1"/>
    <cellStyle name="40% - Акцент3 2" xfId="132" hidden="1"/>
    <cellStyle name="40% - Акцент3 2" xfId="150" hidden="1"/>
    <cellStyle name="40% - Акцент3 2" xfId="168" hidden="1"/>
    <cellStyle name="40% - Акцент3 2" xfId="185" hidden="1"/>
    <cellStyle name="40% - Акцент3 2" xfId="203" hidden="1"/>
    <cellStyle name="40% - Акцент3 2" xfId="2784" hidden="1"/>
    <cellStyle name="40% - Акцент3 2" xfId="2802" hidden="1"/>
    <cellStyle name="40% - Акцент3 2" xfId="2820" hidden="1"/>
    <cellStyle name="40% - Акцент3 2" xfId="2838" hidden="1"/>
    <cellStyle name="40% - Акцент3 2" xfId="2856" hidden="1"/>
    <cellStyle name="40% - Акцент3 2" xfId="2874" hidden="1"/>
    <cellStyle name="40% - Акцент3 2" xfId="2891" hidden="1"/>
    <cellStyle name="40% - Акцент3 2" xfId="2909" hidden="1"/>
    <cellStyle name="40% - Акцент3 2" xfId="4152" hidden="1"/>
    <cellStyle name="40% - Акцент3 2" xfId="4134" hidden="1"/>
    <cellStyle name="40% - Акцент3 2" xfId="4117" hidden="1"/>
    <cellStyle name="40% - Акцент3 2" xfId="4101" hidden="1"/>
    <cellStyle name="40% - Акцент3 2" xfId="4083" hidden="1"/>
    <cellStyle name="40% - Акцент3 2" xfId="4067" hidden="1"/>
    <cellStyle name="40% - Акцент3 2" xfId="4050" hidden="1"/>
    <cellStyle name="40% - Акцент3 2" xfId="4032" hidden="1"/>
    <cellStyle name="40% - Акцент3 2" xfId="4407" hidden="1"/>
    <cellStyle name="40% - Акцент3 2" xfId="4389" hidden="1"/>
    <cellStyle name="40% - Акцент3 2" xfId="4372" hidden="1"/>
    <cellStyle name="40% - Акцент3 2" xfId="4356" hidden="1"/>
    <cellStyle name="40% - Акцент3 2" xfId="4338" hidden="1"/>
    <cellStyle name="40% - Акцент3 2" xfId="4322" hidden="1"/>
    <cellStyle name="40% - Акцент3 2" xfId="4305" hidden="1"/>
    <cellStyle name="40% - Акцент3 2" xfId="4287" hidden="1"/>
    <cellStyle name="40% - Акцент3 2" xfId="4656" hidden="1"/>
    <cellStyle name="40% - Акцент3 2" xfId="4638" hidden="1"/>
    <cellStyle name="40% - Акцент3 2" xfId="4621" hidden="1"/>
    <cellStyle name="40% - Акцент3 2" xfId="4605" hidden="1"/>
    <cellStyle name="40% - Акцент3 2" xfId="3978" hidden="1"/>
    <cellStyle name="40% - Акцент3 2" xfId="4571" hidden="1"/>
    <cellStyle name="40% - Акцент3 2" xfId="4554" hidden="1"/>
    <cellStyle name="40% - Акцент3 2" xfId="4536" hidden="1"/>
    <cellStyle name="40% - Акцент3 2" xfId="4909" hidden="1"/>
    <cellStyle name="40% - Акцент3 2" xfId="4891" hidden="1"/>
    <cellStyle name="40% - Акцент3 2" xfId="4874" hidden="1"/>
    <cellStyle name="40% - Акцент3 2" xfId="4858" hidden="1"/>
    <cellStyle name="40% - Акцент3 2" xfId="4840" hidden="1"/>
    <cellStyle name="40% - Акцент3 2" xfId="4824" hidden="1"/>
    <cellStyle name="40% - Акцент3 2" xfId="4807" hidden="1"/>
    <cellStyle name="40% - Акцент3 2" xfId="4789" hidden="1"/>
    <cellStyle name="40% - Акцент3 2" xfId="5158" hidden="1"/>
    <cellStyle name="40% - Акцент3 2" xfId="5140" hidden="1"/>
    <cellStyle name="40% - Акцент3 2" xfId="5123" hidden="1"/>
    <cellStyle name="40% - Акцент3 2" xfId="5107" hidden="1"/>
    <cellStyle name="40% - Акцент3 2" xfId="5089" hidden="1"/>
    <cellStyle name="40% - Акцент3 2" xfId="5073" hidden="1"/>
    <cellStyle name="40% - Акцент3 2" xfId="5056" hidden="1"/>
    <cellStyle name="40% - Акцент3 2" xfId="5038" hidden="1"/>
    <cellStyle name="40% - Акцент3 2" xfId="5400" hidden="1"/>
    <cellStyle name="40% - Акцент3 2" xfId="5382" hidden="1"/>
    <cellStyle name="40% - Акцент3 2" xfId="5365" hidden="1"/>
    <cellStyle name="40% - Акцент3 2" xfId="5349" hidden="1"/>
    <cellStyle name="40% - Акцент3 2" xfId="5331" hidden="1"/>
    <cellStyle name="40% - Акцент3 2" xfId="5315" hidden="1"/>
    <cellStyle name="40% - Акцент3 2" xfId="5298" hidden="1"/>
    <cellStyle name="40% - Акцент3 2" xfId="5280" hidden="1"/>
    <cellStyle name="40% - Акцент3 2" xfId="5649" hidden="1"/>
    <cellStyle name="40% - Акцент3 2" xfId="5631" hidden="1"/>
    <cellStyle name="40% - Акцент3 2" xfId="5614" hidden="1"/>
    <cellStyle name="40% - Акцент3 2" xfId="5598" hidden="1"/>
    <cellStyle name="40% - Акцент3 2" xfId="5580" hidden="1"/>
    <cellStyle name="40% - Акцент3 2" xfId="5564" hidden="1"/>
    <cellStyle name="40% - Акцент3 2" xfId="5547" hidden="1"/>
    <cellStyle name="40% - Акцент3 2" xfId="5529" hidden="1"/>
    <cellStyle name="40% - Акцент3 2" xfId="5892" hidden="1"/>
    <cellStyle name="40% - Акцент3 2" xfId="5874" hidden="1"/>
    <cellStyle name="40% - Акцент3 2" xfId="5857" hidden="1"/>
    <cellStyle name="40% - Акцент3 2" xfId="5841" hidden="1"/>
    <cellStyle name="40% - Акцент3 2" xfId="5823" hidden="1"/>
    <cellStyle name="40% - Акцент3 2" xfId="5807" hidden="1"/>
    <cellStyle name="40% - Акцент3 2" xfId="5790" hidden="1"/>
    <cellStyle name="40% - Акцент3 2" xfId="5772" hidden="1"/>
    <cellStyle name="40% - Акцент3 2" xfId="6133" hidden="1"/>
    <cellStyle name="40% - Акцент3 2" xfId="6115" hidden="1"/>
    <cellStyle name="40% - Акцент3 2" xfId="6098" hidden="1"/>
    <cellStyle name="40% - Акцент3 2" xfId="6082" hidden="1"/>
    <cellStyle name="40% - Акцент3 2" xfId="6064" hidden="1"/>
    <cellStyle name="40% - Акцент3 2" xfId="6048" hidden="1"/>
    <cellStyle name="40% - Акцент3 2" xfId="6031" hidden="1"/>
    <cellStyle name="40% - Акцент3 2" xfId="6013" hidden="1"/>
    <cellStyle name="40% - Акцент3 2" xfId="6369" hidden="1"/>
    <cellStyle name="40% - Акцент3 2" xfId="6351" hidden="1"/>
    <cellStyle name="40% - Акцент3 2" xfId="6334" hidden="1"/>
    <cellStyle name="40% - Акцент3 2" xfId="6318" hidden="1"/>
    <cellStyle name="40% - Акцент3 2" xfId="6300" hidden="1"/>
    <cellStyle name="40% - Акцент3 2" xfId="6284" hidden="1"/>
    <cellStyle name="40% - Акцент3 2" xfId="6267" hidden="1"/>
    <cellStyle name="40% - Акцент3 2" xfId="6249" hidden="1"/>
    <cellStyle name="40% - Акцент3 2" xfId="6592" hidden="1"/>
    <cellStyle name="40% - Акцент3 2" xfId="6574" hidden="1"/>
    <cellStyle name="40% - Акцент3 2" xfId="6557" hidden="1"/>
    <cellStyle name="40% - Акцент3 2" xfId="6541" hidden="1"/>
    <cellStyle name="40% - Акцент3 2" xfId="6523" hidden="1"/>
    <cellStyle name="40% - Акцент3 2" xfId="6507" hidden="1"/>
    <cellStyle name="40% - Акцент3 2" xfId="6490" hidden="1"/>
    <cellStyle name="40% - Акцент3 2" xfId="6472" hidden="1"/>
    <cellStyle name="40% - Акцент3 2" xfId="6803" hidden="1"/>
    <cellStyle name="40% - Акцент3 2" xfId="6785" hidden="1"/>
    <cellStyle name="40% - Акцент3 2" xfId="6768" hidden="1"/>
    <cellStyle name="40% - Акцент3 2" xfId="6752" hidden="1"/>
    <cellStyle name="40% - Акцент3 2" xfId="6734" hidden="1"/>
    <cellStyle name="40% - Акцент3 2" xfId="6718" hidden="1"/>
    <cellStyle name="40% - Акцент3 2" xfId="6701" hidden="1"/>
    <cellStyle name="40% - Акцент3 2" xfId="6683"/>
    <cellStyle name="40% - Акцент3 2 2" xfId="1235"/>
    <cellStyle name="40% - Акцент3 2 3" xfId="1236"/>
    <cellStyle name="40% - Акцент3 2 4" xfId="1237"/>
    <cellStyle name="40% - Акцент3 2 5" xfId="1234"/>
    <cellStyle name="40% - Акцент3 2_46EE.2011(v1.0)" xfId="1238"/>
    <cellStyle name="40% - Акцент3 3" xfId="244"/>
    <cellStyle name="40% - Акцент3 3 2" xfId="1240"/>
    <cellStyle name="40% - Акцент3 3 3" xfId="1241"/>
    <cellStyle name="40% - Акцент3 3 4" xfId="1239"/>
    <cellStyle name="40% - Акцент3 3_46EE.2011(v1.0)" xfId="1242"/>
    <cellStyle name="40% - Акцент3 4" xfId="1243"/>
    <cellStyle name="40% - Акцент3 4 2" xfId="1244"/>
    <cellStyle name="40% - Акцент3 4 3" xfId="1245"/>
    <cellStyle name="40% - Акцент3 4_46EE.2011(v1.0)" xfId="1246"/>
    <cellStyle name="40% - Акцент3 5" xfId="1247"/>
    <cellStyle name="40% - Акцент3 5 2" xfId="1248"/>
    <cellStyle name="40% - Акцент3 5 3" xfId="1249"/>
    <cellStyle name="40% - Акцент3 5_46EE.2011(v1.0)" xfId="1250"/>
    <cellStyle name="40% - Акцент3 6" xfId="1251"/>
    <cellStyle name="40% - Акцент3 6 2" xfId="1252"/>
    <cellStyle name="40% - Акцент3 6 3" xfId="1253"/>
    <cellStyle name="40% - Акцент3 6_46EE.2011(v1.0)" xfId="1254"/>
    <cellStyle name="40% - Акцент3 7" xfId="1255"/>
    <cellStyle name="40% - Акцент3 7 2" xfId="1256"/>
    <cellStyle name="40% - Акцент3 7 3" xfId="1257"/>
    <cellStyle name="40% - Акцент3 7_46EE.2011(v1.0)" xfId="1258"/>
    <cellStyle name="40% - Акцент3 8" xfId="1259"/>
    <cellStyle name="40% - Акцент3 8 2" xfId="1260"/>
    <cellStyle name="40% - Акцент3 8 3" xfId="1261"/>
    <cellStyle name="40% - Акцент3 8_46EE.2011(v1.0)" xfId="1262"/>
    <cellStyle name="40% - Акцент3 9" xfId="1263"/>
    <cellStyle name="40% - Акцент3 9 2" xfId="1264"/>
    <cellStyle name="40% - Акцент3 9 3" xfId="1265"/>
    <cellStyle name="40% - Акцент3 9_46EE.2011(v1.0)" xfId="1266"/>
    <cellStyle name="40% - Акцент4 10" xfId="1267"/>
    <cellStyle name="40% - Акцент4 11" xfId="1268"/>
    <cellStyle name="40% - Акцент4 12" xfId="1269"/>
    <cellStyle name="40% - Акцент4 13" xfId="1270"/>
    <cellStyle name="40% - Акцент4 14" xfId="1271"/>
    <cellStyle name="40% - Акцент4 15" xfId="1272"/>
    <cellStyle name="40% - Акцент4 16" xfId="1273"/>
    <cellStyle name="40% - Акцент4 17" xfId="1274"/>
    <cellStyle name="40% - Акцент4 18" xfId="1275"/>
    <cellStyle name="40% - Акцент4 2" xfId="61" hidden="1"/>
    <cellStyle name="40% - Акцент4 2" xfId="81" hidden="1"/>
    <cellStyle name="40% - Акцент4 2" xfId="99" hidden="1"/>
    <cellStyle name="40% - Акцент4 2" xfId="117" hidden="1"/>
    <cellStyle name="40% - Акцент4 2" xfId="135" hidden="1"/>
    <cellStyle name="40% - Акцент4 2" xfId="153" hidden="1"/>
    <cellStyle name="40% - Акцент4 2" xfId="171" hidden="1"/>
    <cellStyle name="40% - Акцент4 2" xfId="188" hidden="1"/>
    <cellStyle name="40% - Акцент4 2" xfId="206" hidden="1"/>
    <cellStyle name="40% - Акцент4 2" xfId="2787" hidden="1"/>
    <cellStyle name="40% - Акцент4 2" xfId="2805" hidden="1"/>
    <cellStyle name="40% - Акцент4 2" xfId="2823" hidden="1"/>
    <cellStyle name="40% - Акцент4 2" xfId="2841" hidden="1"/>
    <cellStyle name="40% - Акцент4 2" xfId="2859" hidden="1"/>
    <cellStyle name="40% - Акцент4 2" xfId="2877" hidden="1"/>
    <cellStyle name="40% - Акцент4 2" xfId="2894" hidden="1"/>
    <cellStyle name="40% - Акцент4 2" xfId="2912" hidden="1"/>
    <cellStyle name="40% - Акцент4 2" xfId="4149" hidden="1"/>
    <cellStyle name="40% - Акцент4 2" xfId="4131" hidden="1"/>
    <cellStyle name="40% - Акцент4 2" xfId="4114" hidden="1"/>
    <cellStyle name="40% - Акцент4 2" xfId="4098" hidden="1"/>
    <cellStyle name="40% - Акцент4 2" xfId="4081" hidden="1"/>
    <cellStyle name="40% - Акцент4 2" xfId="4064" hidden="1"/>
    <cellStyle name="40% - Акцент4 2" xfId="4047" hidden="1"/>
    <cellStyle name="40% - Акцент4 2" xfId="4029" hidden="1"/>
    <cellStyle name="40% - Акцент4 2" xfId="4404" hidden="1"/>
    <cellStyle name="40% - Акцент4 2" xfId="4386" hidden="1"/>
    <cellStyle name="40% - Акцент4 2" xfId="4369" hidden="1"/>
    <cellStyle name="40% - Акцент4 2" xfId="4353" hidden="1"/>
    <cellStyle name="40% - Акцент4 2" xfId="4336" hidden="1"/>
    <cellStyle name="40% - Акцент4 2" xfId="4319" hidden="1"/>
    <cellStyle name="40% - Акцент4 2" xfId="4302" hidden="1"/>
    <cellStyle name="40% - Акцент4 2" xfId="4284" hidden="1"/>
    <cellStyle name="40% - Акцент4 2" xfId="4653" hidden="1"/>
    <cellStyle name="40% - Акцент4 2" xfId="4635" hidden="1"/>
    <cellStyle name="40% - Акцент4 2" xfId="4618" hidden="1"/>
    <cellStyle name="40% - Акцент4 2" xfId="4602" hidden="1"/>
    <cellStyle name="40% - Акцент4 2" xfId="4585" hidden="1"/>
    <cellStyle name="40% - Акцент4 2" xfId="4568" hidden="1"/>
    <cellStyle name="40% - Акцент4 2" xfId="4551" hidden="1"/>
    <cellStyle name="40% - Акцент4 2" xfId="4533" hidden="1"/>
    <cellStyle name="40% - Акцент4 2" xfId="4906" hidden="1"/>
    <cellStyle name="40% - Акцент4 2" xfId="4888" hidden="1"/>
    <cellStyle name="40% - Акцент4 2" xfId="4871" hidden="1"/>
    <cellStyle name="40% - Акцент4 2" xfId="4855" hidden="1"/>
    <cellStyle name="40% - Акцент4 2" xfId="4838" hidden="1"/>
    <cellStyle name="40% - Акцент4 2" xfId="4821" hidden="1"/>
    <cellStyle name="40% - Акцент4 2" xfId="4804" hidden="1"/>
    <cellStyle name="40% - Акцент4 2" xfId="4786" hidden="1"/>
    <cellStyle name="40% - Акцент4 2" xfId="5155" hidden="1"/>
    <cellStyle name="40% - Акцент4 2" xfId="5137" hidden="1"/>
    <cellStyle name="40% - Акцент4 2" xfId="5120" hidden="1"/>
    <cellStyle name="40% - Акцент4 2" xfId="5104" hidden="1"/>
    <cellStyle name="40% - Акцент4 2" xfId="5087" hidden="1"/>
    <cellStyle name="40% - Акцент4 2" xfId="5070" hidden="1"/>
    <cellStyle name="40% - Акцент4 2" xfId="5053" hidden="1"/>
    <cellStyle name="40% - Акцент4 2" xfId="5035" hidden="1"/>
    <cellStyle name="40% - Акцент4 2" xfId="5397" hidden="1"/>
    <cellStyle name="40% - Акцент4 2" xfId="5379" hidden="1"/>
    <cellStyle name="40% - Акцент4 2" xfId="5362" hidden="1"/>
    <cellStyle name="40% - Акцент4 2" xfId="5346" hidden="1"/>
    <cellStyle name="40% - Акцент4 2" xfId="5329" hidden="1"/>
    <cellStyle name="40% - Акцент4 2" xfId="5312" hidden="1"/>
    <cellStyle name="40% - Акцент4 2" xfId="5295" hidden="1"/>
    <cellStyle name="40% - Акцент4 2" xfId="5277" hidden="1"/>
    <cellStyle name="40% - Акцент4 2" xfId="5646" hidden="1"/>
    <cellStyle name="40% - Акцент4 2" xfId="5628" hidden="1"/>
    <cellStyle name="40% - Акцент4 2" xfId="5611" hidden="1"/>
    <cellStyle name="40% - Акцент4 2" xfId="5595" hidden="1"/>
    <cellStyle name="40% - Акцент4 2" xfId="5578" hidden="1"/>
    <cellStyle name="40% - Акцент4 2" xfId="5561" hidden="1"/>
    <cellStyle name="40% - Акцент4 2" xfId="5544" hidden="1"/>
    <cellStyle name="40% - Акцент4 2" xfId="5526" hidden="1"/>
    <cellStyle name="40% - Акцент4 2" xfId="5889" hidden="1"/>
    <cellStyle name="40% - Акцент4 2" xfId="5871" hidden="1"/>
    <cellStyle name="40% - Акцент4 2" xfId="5854" hidden="1"/>
    <cellStyle name="40% - Акцент4 2" xfId="5838" hidden="1"/>
    <cellStyle name="40% - Акцент4 2" xfId="5821" hidden="1"/>
    <cellStyle name="40% - Акцент4 2" xfId="5804" hidden="1"/>
    <cellStyle name="40% - Акцент4 2" xfId="5787" hidden="1"/>
    <cellStyle name="40% - Акцент4 2" xfId="5769" hidden="1"/>
    <cellStyle name="40% - Акцент4 2" xfId="6130" hidden="1"/>
    <cellStyle name="40% - Акцент4 2" xfId="6112" hidden="1"/>
    <cellStyle name="40% - Акцент4 2" xfId="6095" hidden="1"/>
    <cellStyle name="40% - Акцент4 2" xfId="6079" hidden="1"/>
    <cellStyle name="40% - Акцент4 2" xfId="6062" hidden="1"/>
    <cellStyle name="40% - Акцент4 2" xfId="6045" hidden="1"/>
    <cellStyle name="40% - Акцент4 2" xfId="6028" hidden="1"/>
    <cellStyle name="40% - Акцент4 2" xfId="6010" hidden="1"/>
    <cellStyle name="40% - Акцент4 2" xfId="6366" hidden="1"/>
    <cellStyle name="40% - Акцент4 2" xfId="6348" hidden="1"/>
    <cellStyle name="40% - Акцент4 2" xfId="6331" hidden="1"/>
    <cellStyle name="40% - Акцент4 2" xfId="6315" hidden="1"/>
    <cellStyle name="40% - Акцент4 2" xfId="6298" hidden="1"/>
    <cellStyle name="40% - Акцент4 2" xfId="6281" hidden="1"/>
    <cellStyle name="40% - Акцент4 2" xfId="6264" hidden="1"/>
    <cellStyle name="40% - Акцент4 2" xfId="6246" hidden="1"/>
    <cellStyle name="40% - Акцент4 2" xfId="6589" hidden="1"/>
    <cellStyle name="40% - Акцент4 2" xfId="6571" hidden="1"/>
    <cellStyle name="40% - Акцент4 2" xfId="6554" hidden="1"/>
    <cellStyle name="40% - Акцент4 2" xfId="6538" hidden="1"/>
    <cellStyle name="40% - Акцент4 2" xfId="6521" hidden="1"/>
    <cellStyle name="40% - Акцент4 2" xfId="6504" hidden="1"/>
    <cellStyle name="40% - Акцент4 2" xfId="6487" hidden="1"/>
    <cellStyle name="40% - Акцент4 2" xfId="6469" hidden="1"/>
    <cellStyle name="40% - Акцент4 2" xfId="6800" hidden="1"/>
    <cellStyle name="40% - Акцент4 2" xfId="6782" hidden="1"/>
    <cellStyle name="40% - Акцент4 2" xfId="6765" hidden="1"/>
    <cellStyle name="40% - Акцент4 2" xfId="6749" hidden="1"/>
    <cellStyle name="40% - Акцент4 2" xfId="6732" hidden="1"/>
    <cellStyle name="40% - Акцент4 2" xfId="6715" hidden="1"/>
    <cellStyle name="40% - Акцент4 2" xfId="6698" hidden="1"/>
    <cellStyle name="40% - Акцент4 2" xfId="6680"/>
    <cellStyle name="40% - Акцент4 2 2" xfId="1277"/>
    <cellStyle name="40% - Акцент4 2 3" xfId="1278"/>
    <cellStyle name="40% - Акцент4 2 4" xfId="1279"/>
    <cellStyle name="40% - Акцент4 2 5" xfId="1276"/>
    <cellStyle name="40% - Акцент4 2_46EE.2011(v1.0)" xfId="1280"/>
    <cellStyle name="40% - Акцент4 3" xfId="245"/>
    <cellStyle name="40% - Акцент4 3 2" xfId="1282"/>
    <cellStyle name="40% - Акцент4 3 3" xfId="1283"/>
    <cellStyle name="40% - Акцент4 3 4" xfId="1281"/>
    <cellStyle name="40% - Акцент4 3_46EE.2011(v1.0)" xfId="1284"/>
    <cellStyle name="40% - Акцент4 4" xfId="1285"/>
    <cellStyle name="40% - Акцент4 4 2" xfId="1286"/>
    <cellStyle name="40% - Акцент4 4 3" xfId="1287"/>
    <cellStyle name="40% - Акцент4 4_46EE.2011(v1.0)" xfId="1288"/>
    <cellStyle name="40% - Акцент4 5" xfId="1289"/>
    <cellStyle name="40% - Акцент4 5 2" xfId="1290"/>
    <cellStyle name="40% - Акцент4 5 3" xfId="1291"/>
    <cellStyle name="40% - Акцент4 5_46EE.2011(v1.0)" xfId="1292"/>
    <cellStyle name="40% - Акцент4 6" xfId="1293"/>
    <cellStyle name="40% - Акцент4 6 2" xfId="1294"/>
    <cellStyle name="40% - Акцент4 6 3" xfId="1295"/>
    <cellStyle name="40% - Акцент4 6_46EE.2011(v1.0)" xfId="1296"/>
    <cellStyle name="40% - Акцент4 7" xfId="1297"/>
    <cellStyle name="40% - Акцент4 7 2" xfId="1298"/>
    <cellStyle name="40% - Акцент4 7 3" xfId="1299"/>
    <cellStyle name="40% - Акцент4 7_46EE.2011(v1.0)" xfId="1300"/>
    <cellStyle name="40% - Акцент4 8" xfId="1301"/>
    <cellStyle name="40% - Акцент4 8 2" xfId="1302"/>
    <cellStyle name="40% - Акцент4 8 3" xfId="1303"/>
    <cellStyle name="40% - Акцент4 8_46EE.2011(v1.0)" xfId="1304"/>
    <cellStyle name="40% - Акцент4 9" xfId="1305"/>
    <cellStyle name="40% - Акцент4 9 2" xfId="1306"/>
    <cellStyle name="40% - Акцент4 9 3" xfId="1307"/>
    <cellStyle name="40% - Акцент4 9_46EE.2011(v1.0)" xfId="1308"/>
    <cellStyle name="40% - Акцент5 10" xfId="1309"/>
    <cellStyle name="40% - Акцент5 11" xfId="1310"/>
    <cellStyle name="40% - Акцент5 12" xfId="1311"/>
    <cellStyle name="40% - Акцент5 13" xfId="1312"/>
    <cellStyle name="40% - Акцент5 14" xfId="1313"/>
    <cellStyle name="40% - Акцент5 15" xfId="1314"/>
    <cellStyle name="40% - Акцент5 16" xfId="1315"/>
    <cellStyle name="40% - Акцент5 17" xfId="1316"/>
    <cellStyle name="40% - Акцент5 18" xfId="1317"/>
    <cellStyle name="40% - Акцент5 2" xfId="64" hidden="1"/>
    <cellStyle name="40% - Акцент5 2" xfId="84" hidden="1"/>
    <cellStyle name="40% - Акцент5 2" xfId="102" hidden="1"/>
    <cellStyle name="40% - Акцент5 2" xfId="120" hidden="1"/>
    <cellStyle name="40% - Акцент5 2" xfId="138" hidden="1"/>
    <cellStyle name="40% - Акцент5 2" xfId="156" hidden="1"/>
    <cellStyle name="40% - Акцент5 2" xfId="174" hidden="1"/>
    <cellStyle name="40% - Акцент5 2" xfId="191" hidden="1"/>
    <cellStyle name="40% - Акцент5 2" xfId="209" hidden="1"/>
    <cellStyle name="40% - Акцент5 2" xfId="2790" hidden="1"/>
    <cellStyle name="40% - Акцент5 2" xfId="2808" hidden="1"/>
    <cellStyle name="40% - Акцент5 2" xfId="2826" hidden="1"/>
    <cellStyle name="40% - Акцент5 2" xfId="2844" hidden="1"/>
    <cellStyle name="40% - Акцент5 2" xfId="2862" hidden="1"/>
    <cellStyle name="40% - Акцент5 2" xfId="2880" hidden="1"/>
    <cellStyle name="40% - Акцент5 2" xfId="2897" hidden="1"/>
    <cellStyle name="40% - Акцент5 2" xfId="2915" hidden="1"/>
    <cellStyle name="40% - Акцент5 2" xfId="4146" hidden="1"/>
    <cellStyle name="40% - Акцент5 2" xfId="4128" hidden="1"/>
    <cellStyle name="40% - Акцент5 2" xfId="4111" hidden="1"/>
    <cellStyle name="40% - Акцент5 2" xfId="4095" hidden="1"/>
    <cellStyle name="40% - Акцент5 2" xfId="4078" hidden="1"/>
    <cellStyle name="40% - Акцент5 2" xfId="4061" hidden="1"/>
    <cellStyle name="40% - Акцент5 2" xfId="4044" hidden="1"/>
    <cellStyle name="40% - Акцент5 2" xfId="4026" hidden="1"/>
    <cellStyle name="40% - Акцент5 2" xfId="4401" hidden="1"/>
    <cellStyle name="40% - Акцент5 2" xfId="4383" hidden="1"/>
    <cellStyle name="40% - Акцент5 2" xfId="4366" hidden="1"/>
    <cellStyle name="40% - Акцент5 2" xfId="4350" hidden="1"/>
    <cellStyle name="40% - Акцент5 2" xfId="4333" hidden="1"/>
    <cellStyle name="40% - Акцент5 2" xfId="4316" hidden="1"/>
    <cellStyle name="40% - Акцент5 2" xfId="4299" hidden="1"/>
    <cellStyle name="40% - Акцент5 2" xfId="4281" hidden="1"/>
    <cellStyle name="40% - Акцент5 2" xfId="4650" hidden="1"/>
    <cellStyle name="40% - Акцент5 2" xfId="4633" hidden="1"/>
    <cellStyle name="40% - Акцент5 2" xfId="4615" hidden="1"/>
    <cellStyle name="40% - Акцент5 2" xfId="4599" hidden="1"/>
    <cellStyle name="40% - Акцент5 2" xfId="4582" hidden="1"/>
    <cellStyle name="40% - Акцент5 2" xfId="4565" hidden="1"/>
    <cellStyle name="40% - Акцент5 2" xfId="4548" hidden="1"/>
    <cellStyle name="40% - Акцент5 2" xfId="4530" hidden="1"/>
    <cellStyle name="40% - Акцент5 2" xfId="4903" hidden="1"/>
    <cellStyle name="40% - Акцент5 2" xfId="4885" hidden="1"/>
    <cellStyle name="40% - Акцент5 2" xfId="4868" hidden="1"/>
    <cellStyle name="40% - Акцент5 2" xfId="4852" hidden="1"/>
    <cellStyle name="40% - Акцент5 2" xfId="4835" hidden="1"/>
    <cellStyle name="40% - Акцент5 2" xfId="4818" hidden="1"/>
    <cellStyle name="40% - Акцент5 2" xfId="4801" hidden="1"/>
    <cellStyle name="40% - Акцент5 2" xfId="4783" hidden="1"/>
    <cellStyle name="40% - Акцент5 2" xfId="5152" hidden="1"/>
    <cellStyle name="40% - Акцент5 2" xfId="5134" hidden="1"/>
    <cellStyle name="40% - Акцент5 2" xfId="5117" hidden="1"/>
    <cellStyle name="40% - Акцент5 2" xfId="5101" hidden="1"/>
    <cellStyle name="40% - Акцент5 2" xfId="5084" hidden="1"/>
    <cellStyle name="40% - Акцент5 2" xfId="5067" hidden="1"/>
    <cellStyle name="40% - Акцент5 2" xfId="5050" hidden="1"/>
    <cellStyle name="40% - Акцент5 2" xfId="5032" hidden="1"/>
    <cellStyle name="40% - Акцент5 2" xfId="5394" hidden="1"/>
    <cellStyle name="40% - Акцент5 2" xfId="4745" hidden="1"/>
    <cellStyle name="40% - Акцент5 2" xfId="5359" hidden="1"/>
    <cellStyle name="40% - Акцент5 2" xfId="5343" hidden="1"/>
    <cellStyle name="40% - Акцент5 2" xfId="5326" hidden="1"/>
    <cellStyle name="40% - Акцент5 2" xfId="5309" hidden="1"/>
    <cellStyle name="40% - Акцент5 2" xfId="5292" hidden="1"/>
    <cellStyle name="40% - Акцент5 2" xfId="5274" hidden="1"/>
    <cellStyle name="40% - Акцент5 2" xfId="5643" hidden="1"/>
    <cellStyle name="40% - Акцент5 2" xfId="5625" hidden="1"/>
    <cellStyle name="40% - Акцент5 2" xfId="5608" hidden="1"/>
    <cellStyle name="40% - Акцент5 2" xfId="5592" hidden="1"/>
    <cellStyle name="40% - Акцент5 2" xfId="5575" hidden="1"/>
    <cellStyle name="40% - Акцент5 2" xfId="5558" hidden="1"/>
    <cellStyle name="40% - Акцент5 2" xfId="5541" hidden="1"/>
    <cellStyle name="40% - Акцент5 2" xfId="5523" hidden="1"/>
    <cellStyle name="40% - Акцент5 2" xfId="5886" hidden="1"/>
    <cellStyle name="40% - Акцент5 2" xfId="5868" hidden="1"/>
    <cellStyle name="40% - Акцент5 2" xfId="5851" hidden="1"/>
    <cellStyle name="40% - Акцент5 2" xfId="5835" hidden="1"/>
    <cellStyle name="40% - Акцент5 2" xfId="5818" hidden="1"/>
    <cellStyle name="40% - Акцент5 2" xfId="5801" hidden="1"/>
    <cellStyle name="40% - Акцент5 2" xfId="5784" hidden="1"/>
    <cellStyle name="40% - Акцент5 2" xfId="5766" hidden="1"/>
    <cellStyle name="40% - Акцент5 2" xfId="6127" hidden="1"/>
    <cellStyle name="40% - Акцент5 2" xfId="6109" hidden="1"/>
    <cellStyle name="40% - Акцент5 2" xfId="6092" hidden="1"/>
    <cellStyle name="40% - Акцент5 2" xfId="6076" hidden="1"/>
    <cellStyle name="40% - Акцент5 2" xfId="6059" hidden="1"/>
    <cellStyle name="40% - Акцент5 2" xfId="6042" hidden="1"/>
    <cellStyle name="40% - Акцент5 2" xfId="6025" hidden="1"/>
    <cellStyle name="40% - Акцент5 2" xfId="6007" hidden="1"/>
    <cellStyle name="40% - Акцент5 2" xfId="6363" hidden="1"/>
    <cellStyle name="40% - Акцент5 2" xfId="6345" hidden="1"/>
    <cellStyle name="40% - Акцент5 2" xfId="6328" hidden="1"/>
    <cellStyle name="40% - Акцент5 2" xfId="6312" hidden="1"/>
    <cellStyle name="40% - Акцент5 2" xfId="6295" hidden="1"/>
    <cellStyle name="40% - Акцент5 2" xfId="6278" hidden="1"/>
    <cellStyle name="40% - Акцент5 2" xfId="6261" hidden="1"/>
    <cellStyle name="40% - Акцент5 2" xfId="6243" hidden="1"/>
    <cellStyle name="40% - Акцент5 2" xfId="6586" hidden="1"/>
    <cellStyle name="40% - Акцент5 2" xfId="6568" hidden="1"/>
    <cellStyle name="40% - Акцент5 2" xfId="6551" hidden="1"/>
    <cellStyle name="40% - Акцент5 2" xfId="6535" hidden="1"/>
    <cellStyle name="40% - Акцент5 2" xfId="6518" hidden="1"/>
    <cellStyle name="40% - Акцент5 2" xfId="6501" hidden="1"/>
    <cellStyle name="40% - Акцент5 2" xfId="6484" hidden="1"/>
    <cellStyle name="40% - Акцент5 2" xfId="6466" hidden="1"/>
    <cellStyle name="40% - Акцент5 2" xfId="6797" hidden="1"/>
    <cellStyle name="40% - Акцент5 2" xfId="6779" hidden="1"/>
    <cellStyle name="40% - Акцент5 2" xfId="6762" hidden="1"/>
    <cellStyle name="40% - Акцент5 2" xfId="6746" hidden="1"/>
    <cellStyle name="40% - Акцент5 2" xfId="6729" hidden="1"/>
    <cellStyle name="40% - Акцент5 2" xfId="6712" hidden="1"/>
    <cellStyle name="40% - Акцент5 2" xfId="6695" hidden="1"/>
    <cellStyle name="40% - Акцент5 2" xfId="6677"/>
    <cellStyle name="40% - Акцент5 2 2" xfId="1319"/>
    <cellStyle name="40% - Акцент5 2 3" xfId="1320"/>
    <cellStyle name="40% - Акцент5 2 4" xfId="1321"/>
    <cellStyle name="40% - Акцент5 2 5" xfId="1318"/>
    <cellStyle name="40% - Акцент5 2_46EE.2011(v1.0)" xfId="1322"/>
    <cellStyle name="40% - Акцент5 3" xfId="246"/>
    <cellStyle name="40% - Акцент5 3 2" xfId="1324"/>
    <cellStyle name="40% - Акцент5 3 3" xfId="1325"/>
    <cellStyle name="40% - Акцент5 3 4" xfId="1323"/>
    <cellStyle name="40% - Акцент5 3_46EE.2011(v1.0)" xfId="1326"/>
    <cellStyle name="40% - Акцент5 4" xfId="1327"/>
    <cellStyle name="40% - Акцент5 4 2" xfId="1328"/>
    <cellStyle name="40% - Акцент5 4 3" xfId="1329"/>
    <cellStyle name="40% - Акцент5 4_46EE.2011(v1.0)" xfId="1330"/>
    <cellStyle name="40% - Акцент5 5" xfId="1331"/>
    <cellStyle name="40% - Акцент5 5 2" xfId="1332"/>
    <cellStyle name="40% - Акцент5 5 3" xfId="1333"/>
    <cellStyle name="40% - Акцент5 5_46EE.2011(v1.0)" xfId="1334"/>
    <cellStyle name="40% - Акцент5 6" xfId="1335"/>
    <cellStyle name="40% - Акцент5 6 2" xfId="1336"/>
    <cellStyle name="40% - Акцент5 6 3" xfId="1337"/>
    <cellStyle name="40% - Акцент5 6_46EE.2011(v1.0)" xfId="1338"/>
    <cellStyle name="40% - Акцент5 7" xfId="1339"/>
    <cellStyle name="40% - Акцент5 7 2" xfId="1340"/>
    <cellStyle name="40% - Акцент5 7 3" xfId="1341"/>
    <cellStyle name="40% - Акцент5 7_46EE.2011(v1.0)" xfId="1342"/>
    <cellStyle name="40% - Акцент5 8" xfId="1343"/>
    <cellStyle name="40% - Акцент5 8 2" xfId="1344"/>
    <cellStyle name="40% - Акцент5 8 3" xfId="1345"/>
    <cellStyle name="40% - Акцент5 8_46EE.2011(v1.0)" xfId="1346"/>
    <cellStyle name="40% - Акцент5 9" xfId="1347"/>
    <cellStyle name="40% - Акцент5 9 2" xfId="1348"/>
    <cellStyle name="40% - Акцент5 9 3" xfId="1349"/>
    <cellStyle name="40% - Акцент5 9_46EE.2011(v1.0)" xfId="1350"/>
    <cellStyle name="40% - Акцент6 10" xfId="1351"/>
    <cellStyle name="40% - Акцент6 11" xfId="1352"/>
    <cellStyle name="40% - Акцент6 12" xfId="1353"/>
    <cellStyle name="40% - Акцент6 13" xfId="1354"/>
    <cellStyle name="40% - Акцент6 14" xfId="1355"/>
    <cellStyle name="40% - Акцент6 15" xfId="1356"/>
    <cellStyle name="40% - Акцент6 16" xfId="1357"/>
    <cellStyle name="40% - Акцент6 17" xfId="1358"/>
    <cellStyle name="40% - Акцент6 18" xfId="1359"/>
    <cellStyle name="40% - Акцент6 2" xfId="67" hidden="1"/>
    <cellStyle name="40% - Акцент6 2" xfId="87" hidden="1"/>
    <cellStyle name="40% - Акцент6 2" xfId="105" hidden="1"/>
    <cellStyle name="40% - Акцент6 2" xfId="123" hidden="1"/>
    <cellStyle name="40% - Акцент6 2" xfId="141" hidden="1"/>
    <cellStyle name="40% - Акцент6 2" xfId="159" hidden="1"/>
    <cellStyle name="40% - Акцент6 2" xfId="177" hidden="1"/>
    <cellStyle name="40% - Акцент6 2" xfId="194" hidden="1"/>
    <cellStyle name="40% - Акцент6 2" xfId="212" hidden="1"/>
    <cellStyle name="40% - Акцент6 2" xfId="2793" hidden="1"/>
    <cellStyle name="40% - Акцент6 2" xfId="2811" hidden="1"/>
    <cellStyle name="40% - Акцент6 2" xfId="2829" hidden="1"/>
    <cellStyle name="40% - Акцент6 2" xfId="2847" hidden="1"/>
    <cellStyle name="40% - Акцент6 2" xfId="2865" hidden="1"/>
    <cellStyle name="40% - Акцент6 2" xfId="2883" hidden="1"/>
    <cellStyle name="40% - Акцент6 2" xfId="2900" hidden="1"/>
    <cellStyle name="40% - Акцент6 2" xfId="2918" hidden="1"/>
    <cellStyle name="40% - Акцент6 2" xfId="4143" hidden="1"/>
    <cellStyle name="40% - Акцент6 2" xfId="4126" hidden="1"/>
    <cellStyle name="40% - Акцент6 2" xfId="4108" hidden="1"/>
    <cellStyle name="40% - Акцент6 2" xfId="4092" hidden="1"/>
    <cellStyle name="40% - Акцент6 2" xfId="4075" hidden="1"/>
    <cellStyle name="40% - Акцент6 2" xfId="4058" hidden="1"/>
    <cellStyle name="40% - Акцент6 2" xfId="4041" hidden="1"/>
    <cellStyle name="40% - Акцент6 2" xfId="4023" hidden="1"/>
    <cellStyle name="40% - Акцент6 2" xfId="4398" hidden="1"/>
    <cellStyle name="40% - Акцент6 2" xfId="4381" hidden="1"/>
    <cellStyle name="40% - Акцент6 2" xfId="4363" hidden="1"/>
    <cellStyle name="40% - Акцент6 2" xfId="4347" hidden="1"/>
    <cellStyle name="40% - Акцент6 2" xfId="4330" hidden="1"/>
    <cellStyle name="40% - Акцент6 2" xfId="4313" hidden="1"/>
    <cellStyle name="40% - Акцент6 2" xfId="4296" hidden="1"/>
    <cellStyle name="40% - Акцент6 2" xfId="4278" hidden="1"/>
    <cellStyle name="40% - Акцент6 2" xfId="4647" hidden="1"/>
    <cellStyle name="40% - Акцент6 2" xfId="4630" hidden="1"/>
    <cellStyle name="40% - Акцент6 2" xfId="4613" hidden="1"/>
    <cellStyle name="40% - Акцент6 2" xfId="4596" hidden="1"/>
    <cellStyle name="40% - Акцент6 2" xfId="4579" hidden="1"/>
    <cellStyle name="40% - Акцент6 2" xfId="4562" hidden="1"/>
    <cellStyle name="40% - Акцент6 2" xfId="4545" hidden="1"/>
    <cellStyle name="40% - Акцент6 2" xfId="4527" hidden="1"/>
    <cellStyle name="40% - Акцент6 2" xfId="4900" hidden="1"/>
    <cellStyle name="40% - Акцент6 2" xfId="4883" hidden="1"/>
    <cellStyle name="40% - Акцент6 2" xfId="4865" hidden="1"/>
    <cellStyle name="40% - Акцент6 2" xfId="4849" hidden="1"/>
    <cellStyle name="40% - Акцент6 2" xfId="4832" hidden="1"/>
    <cellStyle name="40% - Акцент6 2" xfId="4815" hidden="1"/>
    <cellStyle name="40% - Акцент6 2" xfId="4798" hidden="1"/>
    <cellStyle name="40% - Акцент6 2" xfId="4780" hidden="1"/>
    <cellStyle name="40% - Акцент6 2" xfId="5149" hidden="1"/>
    <cellStyle name="40% - Акцент6 2" xfId="5132" hidden="1"/>
    <cellStyle name="40% - Акцент6 2" xfId="5114" hidden="1"/>
    <cellStyle name="40% - Акцент6 2" xfId="5098" hidden="1"/>
    <cellStyle name="40% - Акцент6 2" xfId="5081" hidden="1"/>
    <cellStyle name="40% - Акцент6 2" xfId="5064" hidden="1"/>
    <cellStyle name="40% - Акцент6 2" xfId="5047" hidden="1"/>
    <cellStyle name="40% - Акцент6 2" xfId="5029" hidden="1"/>
    <cellStyle name="40% - Акцент6 2" xfId="5391" hidden="1"/>
    <cellStyle name="40% - Акцент6 2" xfId="5374" hidden="1"/>
    <cellStyle name="40% - Акцент6 2" xfId="3305" hidden="1"/>
    <cellStyle name="40% - Акцент6 2" xfId="5340" hidden="1"/>
    <cellStyle name="40% - Акцент6 2" xfId="5323" hidden="1"/>
    <cellStyle name="40% - Акцент6 2" xfId="5306" hidden="1"/>
    <cellStyle name="40% - Акцент6 2" xfId="5289" hidden="1"/>
    <cellStyle name="40% - Акцент6 2" xfId="5271" hidden="1"/>
    <cellStyle name="40% - Акцент6 2" xfId="5640" hidden="1"/>
    <cellStyle name="40% - Акцент6 2" xfId="5623" hidden="1"/>
    <cellStyle name="40% - Акцент6 2" xfId="5605" hidden="1"/>
    <cellStyle name="40% - Акцент6 2" xfId="5589" hidden="1"/>
    <cellStyle name="40% - Акцент6 2" xfId="5572" hidden="1"/>
    <cellStyle name="40% - Акцент6 2" xfId="5555" hidden="1"/>
    <cellStyle name="40% - Акцент6 2" xfId="5538" hidden="1"/>
    <cellStyle name="40% - Акцент6 2" xfId="5520" hidden="1"/>
    <cellStyle name="40% - Акцент6 2" xfId="5883" hidden="1"/>
    <cellStyle name="40% - Акцент6 2" xfId="5866" hidden="1"/>
    <cellStyle name="40% - Акцент6 2" xfId="5848" hidden="1"/>
    <cellStyle name="40% - Акцент6 2" xfId="5832" hidden="1"/>
    <cellStyle name="40% - Акцент6 2" xfId="5815" hidden="1"/>
    <cellStyle name="40% - Акцент6 2" xfId="5798" hidden="1"/>
    <cellStyle name="40% - Акцент6 2" xfId="5781" hidden="1"/>
    <cellStyle name="40% - Акцент6 2" xfId="5763" hidden="1"/>
    <cellStyle name="40% - Акцент6 2" xfId="6124" hidden="1"/>
    <cellStyle name="40% - Акцент6 2" xfId="6107" hidden="1"/>
    <cellStyle name="40% - Акцент6 2" xfId="6089" hidden="1"/>
    <cellStyle name="40% - Акцент6 2" xfId="6073" hidden="1"/>
    <cellStyle name="40% - Акцент6 2" xfId="6056" hidden="1"/>
    <cellStyle name="40% - Акцент6 2" xfId="6039" hidden="1"/>
    <cellStyle name="40% - Акцент6 2" xfId="6022" hidden="1"/>
    <cellStyle name="40% - Акцент6 2" xfId="6004" hidden="1"/>
    <cellStyle name="40% - Акцент6 2" xfId="6360" hidden="1"/>
    <cellStyle name="40% - Акцент6 2" xfId="6343" hidden="1"/>
    <cellStyle name="40% - Акцент6 2" xfId="6325" hidden="1"/>
    <cellStyle name="40% - Акцент6 2" xfId="6309" hidden="1"/>
    <cellStyle name="40% - Акцент6 2" xfId="6292" hidden="1"/>
    <cellStyle name="40% - Акцент6 2" xfId="6275" hidden="1"/>
    <cellStyle name="40% - Акцент6 2" xfId="6258" hidden="1"/>
    <cellStyle name="40% - Акцент6 2" xfId="6240" hidden="1"/>
    <cellStyle name="40% - Акцент6 2" xfId="6583" hidden="1"/>
    <cellStyle name="40% - Акцент6 2" xfId="6566" hidden="1"/>
    <cellStyle name="40% - Акцент6 2" xfId="6548" hidden="1"/>
    <cellStyle name="40% - Акцент6 2" xfId="6532" hidden="1"/>
    <cellStyle name="40% - Акцент6 2" xfId="6515" hidden="1"/>
    <cellStyle name="40% - Акцент6 2" xfId="6498" hidden="1"/>
    <cellStyle name="40% - Акцент6 2" xfId="6481" hidden="1"/>
    <cellStyle name="40% - Акцент6 2" xfId="6463" hidden="1"/>
    <cellStyle name="40% - Акцент6 2" xfId="6794" hidden="1"/>
    <cellStyle name="40% - Акцент6 2" xfId="6777" hidden="1"/>
    <cellStyle name="40% - Акцент6 2" xfId="6759" hidden="1"/>
    <cellStyle name="40% - Акцент6 2" xfId="6743" hidden="1"/>
    <cellStyle name="40% - Акцент6 2" xfId="6726" hidden="1"/>
    <cellStyle name="40% - Акцент6 2" xfId="6709" hidden="1"/>
    <cellStyle name="40% - Акцент6 2" xfId="6692" hidden="1"/>
    <cellStyle name="40% - Акцент6 2" xfId="6674"/>
    <cellStyle name="40% - Акцент6 2 2" xfId="1361"/>
    <cellStyle name="40% - Акцент6 2 3" xfId="1362"/>
    <cellStyle name="40% - Акцент6 2 4" xfId="1363"/>
    <cellStyle name="40% - Акцент6 2 5" xfId="1360"/>
    <cellStyle name="40% - Акцент6 2_46EE.2011(v1.0)" xfId="1364"/>
    <cellStyle name="40% - Акцент6 3" xfId="247"/>
    <cellStyle name="40% - Акцент6 3 2" xfId="1366"/>
    <cellStyle name="40% - Акцент6 3 3" xfId="1367"/>
    <cellStyle name="40% - Акцент6 3 4" xfId="1365"/>
    <cellStyle name="40% - Акцент6 3_46EE.2011(v1.0)" xfId="1368"/>
    <cellStyle name="40% - Акцент6 4" xfId="1369"/>
    <cellStyle name="40% - Акцент6 4 2" xfId="1370"/>
    <cellStyle name="40% - Акцент6 4 3" xfId="1371"/>
    <cellStyle name="40% - Акцент6 4_46EE.2011(v1.0)" xfId="1372"/>
    <cellStyle name="40% - Акцент6 5" xfId="1373"/>
    <cellStyle name="40% - Акцент6 5 2" xfId="1374"/>
    <cellStyle name="40% - Акцент6 5 3" xfId="1375"/>
    <cellStyle name="40% - Акцент6 5_46EE.2011(v1.0)" xfId="1376"/>
    <cellStyle name="40% - Акцент6 6" xfId="1377"/>
    <cellStyle name="40% - Акцент6 6 2" xfId="1378"/>
    <cellStyle name="40% - Акцент6 6 3" xfId="1379"/>
    <cellStyle name="40% - Акцент6 6_46EE.2011(v1.0)" xfId="1380"/>
    <cellStyle name="40% - Акцент6 7" xfId="1381"/>
    <cellStyle name="40% - Акцент6 7 2" xfId="1382"/>
    <cellStyle name="40% - Акцент6 7 3" xfId="1383"/>
    <cellStyle name="40% - Акцент6 7_46EE.2011(v1.0)" xfId="1384"/>
    <cellStyle name="40% - Акцент6 8" xfId="1385"/>
    <cellStyle name="40% - Акцент6 8 2" xfId="1386"/>
    <cellStyle name="40% - Акцент6 8 3" xfId="1387"/>
    <cellStyle name="40% - Акцент6 8_46EE.2011(v1.0)" xfId="1388"/>
    <cellStyle name="40% - Акцент6 9" xfId="1389"/>
    <cellStyle name="40% - Акцент6 9 2" xfId="1390"/>
    <cellStyle name="40% - Акцент6 9 3" xfId="1391"/>
    <cellStyle name="40% - Акцент6 9_46EE.2011(v1.0)" xfId="1392"/>
    <cellStyle name="60% - Accent1" xfId="1393"/>
    <cellStyle name="60% - Accent2" xfId="1394"/>
    <cellStyle name="60% - Accent3" xfId="1395"/>
    <cellStyle name="60% - Accent4" xfId="1396"/>
    <cellStyle name="60% - Accent5" xfId="1397"/>
    <cellStyle name="60% - Accent6" xfId="1398"/>
    <cellStyle name="60% - Акцент1 10" xfId="1399"/>
    <cellStyle name="60% - Акцент1 11" xfId="1400"/>
    <cellStyle name="60% - Акцент1 12" xfId="1401"/>
    <cellStyle name="60% - Акцент1 13" xfId="1402"/>
    <cellStyle name="60% - Акцент1 14" xfId="1403"/>
    <cellStyle name="60% - Акцент1 15" xfId="1404"/>
    <cellStyle name="60% - Акцент1 16" xfId="1405"/>
    <cellStyle name="60% - Акцент1 17" xfId="1406"/>
    <cellStyle name="60% - Акцент1 2" xfId="53" hidden="1"/>
    <cellStyle name="60% - Акцент1 2" xfId="73" hidden="1"/>
    <cellStyle name="60% - Акцент1 2" xfId="91" hidden="1"/>
    <cellStyle name="60% - Акцент1 2" xfId="109" hidden="1"/>
    <cellStyle name="60% - Акцент1 2" xfId="127" hidden="1"/>
    <cellStyle name="60% - Акцент1 2" xfId="145" hidden="1"/>
    <cellStyle name="60% - Акцент1 2" xfId="163" hidden="1"/>
    <cellStyle name="60% - Акцент1 2" xfId="180" hidden="1"/>
    <cellStyle name="60% - Акцент1 2" xfId="198" hidden="1"/>
    <cellStyle name="60% - Акцент1 2" xfId="2779" hidden="1"/>
    <cellStyle name="60% - Акцент1 2" xfId="2797" hidden="1"/>
    <cellStyle name="60% - Акцент1 2" xfId="2815" hidden="1"/>
    <cellStyle name="60% - Акцент1 2" xfId="2833" hidden="1"/>
    <cellStyle name="60% - Акцент1 2" xfId="2851" hidden="1"/>
    <cellStyle name="60% - Акцент1 2" xfId="2869" hidden="1"/>
    <cellStyle name="60% - Акцент1 2" xfId="2886" hidden="1"/>
    <cellStyle name="60% - Акцент1 2" xfId="2904" hidden="1"/>
    <cellStyle name="60% - Акцент1 2" xfId="4157" hidden="1"/>
    <cellStyle name="60% - Акцент1 2" xfId="4139" hidden="1"/>
    <cellStyle name="60% - Акцент1 2" xfId="4122" hidden="1"/>
    <cellStyle name="60% - Акцент1 2" xfId="4105" hidden="1"/>
    <cellStyle name="60% - Акцент1 2" xfId="4088" hidden="1"/>
    <cellStyle name="60% - Акцент1 2" xfId="4071" hidden="1"/>
    <cellStyle name="60% - Акцент1 2" xfId="4055" hidden="1"/>
    <cellStyle name="60% - Акцент1 2" xfId="4037" hidden="1"/>
    <cellStyle name="60% - Акцент1 2" xfId="4412" hidden="1"/>
    <cellStyle name="60% - Акцент1 2" xfId="4394" hidden="1"/>
    <cellStyle name="60% - Акцент1 2" xfId="4377" hidden="1"/>
    <cellStyle name="60% - Акцент1 2" xfId="4360" hidden="1"/>
    <cellStyle name="60% - Акцент1 2" xfId="4343" hidden="1"/>
    <cellStyle name="60% - Акцент1 2" xfId="4326" hidden="1"/>
    <cellStyle name="60% - Акцент1 2" xfId="4310" hidden="1"/>
    <cellStyle name="60% - Акцент1 2" xfId="4292" hidden="1"/>
    <cellStyle name="60% - Акцент1 2" xfId="4661" hidden="1"/>
    <cellStyle name="60% - Акцент1 2" xfId="4643" hidden="1"/>
    <cellStyle name="60% - Акцент1 2" xfId="4626" hidden="1"/>
    <cellStyle name="60% - Акцент1 2" xfId="4610" hidden="1"/>
    <cellStyle name="60% - Акцент1 2" xfId="4592" hidden="1"/>
    <cellStyle name="60% - Акцент1 2" xfId="3889" hidden="1"/>
    <cellStyle name="60% - Акцент1 2" xfId="4559" hidden="1"/>
    <cellStyle name="60% - Акцент1 2" xfId="4541" hidden="1"/>
    <cellStyle name="60% - Акцент1 2" xfId="4914" hidden="1"/>
    <cellStyle name="60% - Акцент1 2" xfId="4896" hidden="1"/>
    <cellStyle name="60% - Акцент1 2" xfId="4879" hidden="1"/>
    <cellStyle name="60% - Акцент1 2" xfId="4862" hidden="1"/>
    <cellStyle name="60% - Акцент1 2" xfId="4845" hidden="1"/>
    <cellStyle name="60% - Акцент1 2" xfId="4828" hidden="1"/>
    <cellStyle name="60% - Акцент1 2" xfId="4812" hidden="1"/>
    <cellStyle name="60% - Акцент1 2" xfId="4794" hidden="1"/>
    <cellStyle name="60% - Акцент1 2" xfId="5163" hidden="1"/>
    <cellStyle name="60% - Акцент1 2" xfId="5145" hidden="1"/>
    <cellStyle name="60% - Акцент1 2" xfId="5128" hidden="1"/>
    <cellStyle name="60% - Акцент1 2" xfId="5111" hidden="1"/>
    <cellStyle name="60% - Акцент1 2" xfId="5094" hidden="1"/>
    <cellStyle name="60% - Акцент1 2" xfId="5077" hidden="1"/>
    <cellStyle name="60% - Акцент1 2" xfId="5061" hidden="1"/>
    <cellStyle name="60% - Акцент1 2" xfId="5043" hidden="1"/>
    <cellStyle name="60% - Акцент1 2" xfId="5405" hidden="1"/>
    <cellStyle name="60% - Акцент1 2" xfId="5387" hidden="1"/>
    <cellStyle name="60% - Акцент1 2" xfId="5370" hidden="1"/>
    <cellStyle name="60% - Акцент1 2" xfId="4741" hidden="1"/>
    <cellStyle name="60% - Акцент1 2" xfId="5336" hidden="1"/>
    <cellStyle name="60% - Акцент1 2" xfId="5319" hidden="1"/>
    <cellStyle name="60% - Акцент1 2" xfId="5303" hidden="1"/>
    <cellStyle name="60% - Акцент1 2" xfId="5285" hidden="1"/>
    <cellStyle name="60% - Акцент1 2" xfId="5654" hidden="1"/>
    <cellStyle name="60% - Акцент1 2" xfId="5636" hidden="1"/>
    <cellStyle name="60% - Акцент1 2" xfId="5619" hidden="1"/>
    <cellStyle name="60% - Акцент1 2" xfId="5602" hidden="1"/>
    <cellStyle name="60% - Акцент1 2" xfId="5585" hidden="1"/>
    <cellStyle name="60% - Акцент1 2" xfId="5568" hidden="1"/>
    <cellStyle name="60% - Акцент1 2" xfId="5552" hidden="1"/>
    <cellStyle name="60% - Акцент1 2" xfId="5534" hidden="1"/>
    <cellStyle name="60% - Акцент1 2" xfId="5897" hidden="1"/>
    <cellStyle name="60% - Акцент1 2" xfId="5879" hidden="1"/>
    <cellStyle name="60% - Акцент1 2" xfId="5862" hidden="1"/>
    <cellStyle name="60% - Акцент1 2" xfId="5845" hidden="1"/>
    <cellStyle name="60% - Акцент1 2" xfId="5828" hidden="1"/>
    <cellStyle name="60% - Акцент1 2" xfId="5811" hidden="1"/>
    <cellStyle name="60% - Акцент1 2" xfId="5795" hidden="1"/>
    <cellStyle name="60% - Акцент1 2" xfId="5777" hidden="1"/>
    <cellStyle name="60% - Акцент1 2" xfId="6138" hidden="1"/>
    <cellStyle name="60% - Акцент1 2" xfId="6120" hidden="1"/>
    <cellStyle name="60% - Акцент1 2" xfId="6103" hidden="1"/>
    <cellStyle name="60% - Акцент1 2" xfId="6086" hidden="1"/>
    <cellStyle name="60% - Акцент1 2" xfId="6069" hidden="1"/>
    <cellStyle name="60% - Акцент1 2" xfId="6052" hidden="1"/>
    <cellStyle name="60% - Акцент1 2" xfId="6036" hidden="1"/>
    <cellStyle name="60% - Акцент1 2" xfId="6018" hidden="1"/>
    <cellStyle name="60% - Акцент1 2" xfId="6374" hidden="1"/>
    <cellStyle name="60% - Акцент1 2" xfId="6356" hidden="1"/>
    <cellStyle name="60% - Акцент1 2" xfId="6339" hidden="1"/>
    <cellStyle name="60% - Акцент1 2" xfId="6322" hidden="1"/>
    <cellStyle name="60% - Акцент1 2" xfId="6305" hidden="1"/>
    <cellStyle name="60% - Акцент1 2" xfId="6288" hidden="1"/>
    <cellStyle name="60% - Акцент1 2" xfId="6272" hidden="1"/>
    <cellStyle name="60% - Акцент1 2" xfId="6254" hidden="1"/>
    <cellStyle name="60% - Акцент1 2" xfId="6597" hidden="1"/>
    <cellStyle name="60% - Акцент1 2" xfId="6579" hidden="1"/>
    <cellStyle name="60% - Акцент1 2" xfId="6562" hidden="1"/>
    <cellStyle name="60% - Акцент1 2" xfId="6545" hidden="1"/>
    <cellStyle name="60% - Акцент1 2" xfId="6528" hidden="1"/>
    <cellStyle name="60% - Акцент1 2" xfId="6511" hidden="1"/>
    <cellStyle name="60% - Акцент1 2" xfId="6495" hidden="1"/>
    <cellStyle name="60% - Акцент1 2" xfId="6477" hidden="1"/>
    <cellStyle name="60% - Акцент1 2" xfId="6808" hidden="1"/>
    <cellStyle name="60% - Акцент1 2" xfId="6790" hidden="1"/>
    <cellStyle name="60% - Акцент1 2" xfId="6773" hidden="1"/>
    <cellStyle name="60% - Акцент1 2" xfId="6756" hidden="1"/>
    <cellStyle name="60% - Акцент1 2" xfId="6739" hidden="1"/>
    <cellStyle name="60% - Акцент1 2" xfId="6722" hidden="1"/>
    <cellStyle name="60% - Акцент1 2" xfId="6706" hidden="1"/>
    <cellStyle name="60% - Акцент1 2" xfId="6688"/>
    <cellStyle name="60% - Акцент1 2 2" xfId="1408"/>
    <cellStyle name="60% - Акцент1 2 3" xfId="1409"/>
    <cellStyle name="60% - Акцент1 2 4" xfId="1407"/>
    <cellStyle name="60% - Акцент1 3" xfId="248"/>
    <cellStyle name="60% - Акцент1 3 2" xfId="1411"/>
    <cellStyle name="60% - Акцент1 3 3" xfId="1410"/>
    <cellStyle name="60% - Акцент1 4" xfId="1412"/>
    <cellStyle name="60% - Акцент1 4 2" xfId="1413"/>
    <cellStyle name="60% - Акцент1 5" xfId="1414"/>
    <cellStyle name="60% - Акцент1 5 2" xfId="1415"/>
    <cellStyle name="60% - Акцент1 6" xfId="1416"/>
    <cellStyle name="60% - Акцент1 6 2" xfId="1417"/>
    <cellStyle name="60% - Акцент1 7" xfId="1418"/>
    <cellStyle name="60% - Акцент1 7 2" xfId="1419"/>
    <cellStyle name="60% - Акцент1 8" xfId="1420"/>
    <cellStyle name="60% - Акцент1 8 2" xfId="1421"/>
    <cellStyle name="60% - Акцент1 9" xfId="1422"/>
    <cellStyle name="60% - Акцент1 9 2" xfId="1423"/>
    <cellStyle name="60% - Акцент2 10" xfId="1424"/>
    <cellStyle name="60% - Акцент2 11" xfId="1425"/>
    <cellStyle name="60% - Акцент2 12" xfId="1426"/>
    <cellStyle name="60% - Акцент2 13" xfId="1427"/>
    <cellStyle name="60% - Акцент2 14" xfId="1428"/>
    <cellStyle name="60% - Акцент2 15" xfId="1429"/>
    <cellStyle name="60% - Акцент2 16" xfId="1430"/>
    <cellStyle name="60% - Акцент2 17" xfId="1431"/>
    <cellStyle name="60% - Акцент2 2" xfId="56" hidden="1"/>
    <cellStyle name="60% - Акцент2 2" xfId="76" hidden="1"/>
    <cellStyle name="60% - Акцент2 2" xfId="94" hidden="1"/>
    <cellStyle name="60% - Акцент2 2" xfId="112" hidden="1"/>
    <cellStyle name="60% - Акцент2 2" xfId="130" hidden="1"/>
    <cellStyle name="60% - Акцент2 2" xfId="148" hidden="1"/>
    <cellStyle name="60% - Акцент2 2" xfId="166" hidden="1"/>
    <cellStyle name="60% - Акцент2 2" xfId="183" hidden="1"/>
    <cellStyle name="60% - Акцент2 2" xfId="201" hidden="1"/>
    <cellStyle name="60% - Акцент2 2" xfId="2782" hidden="1"/>
    <cellStyle name="60% - Акцент2 2" xfId="2800" hidden="1"/>
    <cellStyle name="60% - Акцент2 2" xfId="2818" hidden="1"/>
    <cellStyle name="60% - Акцент2 2" xfId="2836" hidden="1"/>
    <cellStyle name="60% - Акцент2 2" xfId="2854" hidden="1"/>
    <cellStyle name="60% - Акцент2 2" xfId="2872" hidden="1"/>
    <cellStyle name="60% - Акцент2 2" xfId="2889" hidden="1"/>
    <cellStyle name="60% - Акцент2 2" xfId="2907" hidden="1"/>
    <cellStyle name="60% - Акцент2 2" xfId="4154" hidden="1"/>
    <cellStyle name="60% - Акцент2 2" xfId="4136" hidden="1"/>
    <cellStyle name="60% - Акцент2 2" xfId="4119" hidden="1"/>
    <cellStyle name="60% - Акцент2 2" xfId="4103" hidden="1"/>
    <cellStyle name="60% - Акцент2 2" xfId="4085" hidden="1"/>
    <cellStyle name="60% - Акцент2 2" xfId="4069" hidden="1"/>
    <cellStyle name="60% - Акцент2 2" xfId="4052" hidden="1"/>
    <cellStyle name="60% - Акцент2 2" xfId="4034" hidden="1"/>
    <cellStyle name="60% - Акцент2 2" xfId="4409" hidden="1"/>
    <cellStyle name="60% - Акцент2 2" xfId="4391" hidden="1"/>
    <cellStyle name="60% - Акцент2 2" xfId="4374" hidden="1"/>
    <cellStyle name="60% - Акцент2 2" xfId="4358" hidden="1"/>
    <cellStyle name="60% - Акцент2 2" xfId="4340" hidden="1"/>
    <cellStyle name="60% - Акцент2 2" xfId="4324" hidden="1"/>
    <cellStyle name="60% - Акцент2 2" xfId="4307" hidden="1"/>
    <cellStyle name="60% - Акцент2 2" xfId="4289" hidden="1"/>
    <cellStyle name="60% - Акцент2 2" xfId="4658" hidden="1"/>
    <cellStyle name="60% - Акцент2 2" xfId="4640" hidden="1"/>
    <cellStyle name="60% - Акцент2 2" xfId="4623" hidden="1"/>
    <cellStyle name="60% - Акцент2 2" xfId="4607" hidden="1"/>
    <cellStyle name="60% - Акцент2 2" xfId="4589" hidden="1"/>
    <cellStyle name="60% - Акцент2 2" xfId="4573" hidden="1"/>
    <cellStyle name="60% - Акцент2 2" xfId="4556" hidden="1"/>
    <cellStyle name="60% - Акцент2 2" xfId="4538" hidden="1"/>
    <cellStyle name="60% - Акцент2 2" xfId="4911" hidden="1"/>
    <cellStyle name="60% - Акцент2 2" xfId="4893" hidden="1"/>
    <cellStyle name="60% - Акцент2 2" xfId="4876" hidden="1"/>
    <cellStyle name="60% - Акцент2 2" xfId="4860" hidden="1"/>
    <cellStyle name="60% - Акцент2 2" xfId="4842" hidden="1"/>
    <cellStyle name="60% - Акцент2 2" xfId="4826" hidden="1"/>
    <cellStyle name="60% - Акцент2 2" xfId="4809" hidden="1"/>
    <cellStyle name="60% - Акцент2 2" xfId="4791" hidden="1"/>
    <cellStyle name="60% - Акцент2 2" xfId="5160" hidden="1"/>
    <cellStyle name="60% - Акцент2 2" xfId="5142" hidden="1"/>
    <cellStyle name="60% - Акцент2 2" xfId="5125" hidden="1"/>
    <cellStyle name="60% - Акцент2 2" xfId="5109" hidden="1"/>
    <cellStyle name="60% - Акцент2 2" xfId="5091" hidden="1"/>
    <cellStyle name="60% - Акцент2 2" xfId="5075" hidden="1"/>
    <cellStyle name="60% - Акцент2 2" xfId="5058" hidden="1"/>
    <cellStyle name="60% - Акцент2 2" xfId="5040" hidden="1"/>
    <cellStyle name="60% - Акцент2 2" xfId="5402" hidden="1"/>
    <cellStyle name="60% - Акцент2 2" xfId="5384" hidden="1"/>
    <cellStyle name="60% - Акцент2 2" xfId="5367" hidden="1"/>
    <cellStyle name="60% - Акцент2 2" xfId="5351" hidden="1"/>
    <cellStyle name="60% - Акцент2 2" xfId="5333" hidden="1"/>
    <cellStyle name="60% - Акцент2 2" xfId="5317" hidden="1"/>
    <cellStyle name="60% - Акцент2 2" xfId="5300" hidden="1"/>
    <cellStyle name="60% - Акцент2 2" xfId="5282" hidden="1"/>
    <cellStyle name="60% - Акцент2 2" xfId="5651" hidden="1"/>
    <cellStyle name="60% - Акцент2 2" xfId="5633" hidden="1"/>
    <cellStyle name="60% - Акцент2 2" xfId="5616" hidden="1"/>
    <cellStyle name="60% - Акцент2 2" xfId="5600" hidden="1"/>
    <cellStyle name="60% - Акцент2 2" xfId="5582" hidden="1"/>
    <cellStyle name="60% - Акцент2 2" xfId="5566" hidden="1"/>
    <cellStyle name="60% - Акцент2 2" xfId="5549" hidden="1"/>
    <cellStyle name="60% - Акцент2 2" xfId="5531" hidden="1"/>
    <cellStyle name="60% - Акцент2 2" xfId="5894" hidden="1"/>
    <cellStyle name="60% - Акцент2 2" xfId="5876" hidden="1"/>
    <cellStyle name="60% - Акцент2 2" xfId="5859" hidden="1"/>
    <cellStyle name="60% - Акцент2 2" xfId="5843" hidden="1"/>
    <cellStyle name="60% - Акцент2 2" xfId="5825" hidden="1"/>
    <cellStyle name="60% - Акцент2 2" xfId="5809" hidden="1"/>
    <cellStyle name="60% - Акцент2 2" xfId="5792" hidden="1"/>
    <cellStyle name="60% - Акцент2 2" xfId="5774" hidden="1"/>
    <cellStyle name="60% - Акцент2 2" xfId="6135" hidden="1"/>
    <cellStyle name="60% - Акцент2 2" xfId="6117" hidden="1"/>
    <cellStyle name="60% - Акцент2 2" xfId="6100" hidden="1"/>
    <cellStyle name="60% - Акцент2 2" xfId="6084" hidden="1"/>
    <cellStyle name="60% - Акцент2 2" xfId="6066" hidden="1"/>
    <cellStyle name="60% - Акцент2 2" xfId="6050" hidden="1"/>
    <cellStyle name="60% - Акцент2 2" xfId="6033" hidden="1"/>
    <cellStyle name="60% - Акцент2 2" xfId="6015" hidden="1"/>
    <cellStyle name="60% - Акцент2 2" xfId="6371" hidden="1"/>
    <cellStyle name="60% - Акцент2 2" xfId="6353" hidden="1"/>
    <cellStyle name="60% - Акцент2 2" xfId="6336" hidden="1"/>
    <cellStyle name="60% - Акцент2 2" xfId="6320" hidden="1"/>
    <cellStyle name="60% - Акцент2 2" xfId="6302" hidden="1"/>
    <cellStyle name="60% - Акцент2 2" xfId="6286" hidden="1"/>
    <cellStyle name="60% - Акцент2 2" xfId="6269" hidden="1"/>
    <cellStyle name="60% - Акцент2 2" xfId="6251" hidden="1"/>
    <cellStyle name="60% - Акцент2 2" xfId="6594" hidden="1"/>
    <cellStyle name="60% - Акцент2 2" xfId="6576" hidden="1"/>
    <cellStyle name="60% - Акцент2 2" xfId="6559" hidden="1"/>
    <cellStyle name="60% - Акцент2 2" xfId="6543" hidden="1"/>
    <cellStyle name="60% - Акцент2 2" xfId="6525" hidden="1"/>
    <cellStyle name="60% - Акцент2 2" xfId="6509" hidden="1"/>
    <cellStyle name="60% - Акцент2 2" xfId="6492" hidden="1"/>
    <cellStyle name="60% - Акцент2 2" xfId="6474" hidden="1"/>
    <cellStyle name="60% - Акцент2 2" xfId="6805" hidden="1"/>
    <cellStyle name="60% - Акцент2 2" xfId="6787" hidden="1"/>
    <cellStyle name="60% - Акцент2 2" xfId="6770" hidden="1"/>
    <cellStyle name="60% - Акцент2 2" xfId="6754" hidden="1"/>
    <cellStyle name="60% - Акцент2 2" xfId="6736" hidden="1"/>
    <cellStyle name="60% - Акцент2 2" xfId="6720" hidden="1"/>
    <cellStyle name="60% - Акцент2 2" xfId="6703" hidden="1"/>
    <cellStyle name="60% - Акцент2 2" xfId="6685"/>
    <cellStyle name="60% - Акцент2 2 2" xfId="1433"/>
    <cellStyle name="60% - Акцент2 2 3" xfId="1432"/>
    <cellStyle name="60% - Акцент2 3" xfId="249"/>
    <cellStyle name="60% - Акцент2 3 2" xfId="1434"/>
    <cellStyle name="60% - Акцент2 4" xfId="1435"/>
    <cellStyle name="60% - Акцент2 4 2" xfId="1436"/>
    <cellStyle name="60% - Акцент2 5" xfId="1437"/>
    <cellStyle name="60% - Акцент2 5 2" xfId="1438"/>
    <cellStyle name="60% - Акцент2 6" xfId="1439"/>
    <cellStyle name="60% - Акцент2 6 2" xfId="1440"/>
    <cellStyle name="60% - Акцент2 7" xfId="1441"/>
    <cellStyle name="60% - Акцент2 7 2" xfId="1442"/>
    <cellStyle name="60% - Акцент2 8" xfId="1443"/>
    <cellStyle name="60% - Акцент2 8 2" xfId="1444"/>
    <cellStyle name="60% - Акцент2 9" xfId="1445"/>
    <cellStyle name="60% - Акцент2 9 2" xfId="1446"/>
    <cellStyle name="60% - Акцент3 10" xfId="1447"/>
    <cellStyle name="60% - Акцент3 11" xfId="1448"/>
    <cellStyle name="60% - Акцент3 12" xfId="1449"/>
    <cellStyle name="60% - Акцент3 13" xfId="1450"/>
    <cellStyle name="60% - Акцент3 14" xfId="1451"/>
    <cellStyle name="60% - Акцент3 15" xfId="1452"/>
    <cellStyle name="60% - Акцент3 16" xfId="1453"/>
    <cellStyle name="60% - Акцент3 17" xfId="1454"/>
    <cellStyle name="60% - Акцент3 2" xfId="59" hidden="1"/>
    <cellStyle name="60% - Акцент3 2" xfId="79" hidden="1"/>
    <cellStyle name="60% - Акцент3 2" xfId="97" hidden="1"/>
    <cellStyle name="60% - Акцент3 2" xfId="115" hidden="1"/>
    <cellStyle name="60% - Акцент3 2" xfId="133" hidden="1"/>
    <cellStyle name="60% - Акцент3 2" xfId="151" hidden="1"/>
    <cellStyle name="60% - Акцент3 2" xfId="169" hidden="1"/>
    <cellStyle name="60% - Акцент3 2" xfId="186" hidden="1"/>
    <cellStyle name="60% - Акцент3 2" xfId="204" hidden="1"/>
    <cellStyle name="60% - Акцент3 2" xfId="2785" hidden="1"/>
    <cellStyle name="60% - Акцент3 2" xfId="2803" hidden="1"/>
    <cellStyle name="60% - Акцент3 2" xfId="2821" hidden="1"/>
    <cellStyle name="60% - Акцент3 2" xfId="2839" hidden="1"/>
    <cellStyle name="60% - Акцент3 2" xfId="2857" hidden="1"/>
    <cellStyle name="60% - Акцент3 2" xfId="2875" hidden="1"/>
    <cellStyle name="60% - Акцент3 2" xfId="2892" hidden="1"/>
    <cellStyle name="60% - Акцент3 2" xfId="2910" hidden="1"/>
    <cellStyle name="60% - Акцент3 2" xfId="4151" hidden="1"/>
    <cellStyle name="60% - Акцент3 2" xfId="4133" hidden="1"/>
    <cellStyle name="60% - Акцент3 2" xfId="4116" hidden="1"/>
    <cellStyle name="60% - Акцент3 2" xfId="4100" hidden="1"/>
    <cellStyle name="60% - Акцент3 2" xfId="4082" hidden="1"/>
    <cellStyle name="60% - Акцент3 2" xfId="4066" hidden="1"/>
    <cellStyle name="60% - Акцент3 2" xfId="4049" hidden="1"/>
    <cellStyle name="60% - Акцент3 2" xfId="4031" hidden="1"/>
    <cellStyle name="60% - Акцент3 2" xfId="4406" hidden="1"/>
    <cellStyle name="60% - Акцент3 2" xfId="4388" hidden="1"/>
    <cellStyle name="60% - Акцент3 2" xfId="4371" hidden="1"/>
    <cellStyle name="60% - Акцент3 2" xfId="4355" hidden="1"/>
    <cellStyle name="60% - Акцент3 2" xfId="4337" hidden="1"/>
    <cellStyle name="60% - Акцент3 2" xfId="4321" hidden="1"/>
    <cellStyle name="60% - Акцент3 2" xfId="4304" hidden="1"/>
    <cellStyle name="60% - Акцент3 2" xfId="4286" hidden="1"/>
    <cellStyle name="60% - Акцент3 2" xfId="4655" hidden="1"/>
    <cellStyle name="60% - Акцент3 2" xfId="4637" hidden="1"/>
    <cellStyle name="60% - Акцент3 2" xfId="4620" hidden="1"/>
    <cellStyle name="60% - Акцент3 2" xfId="4604" hidden="1"/>
    <cellStyle name="60% - Акцент3 2" xfId="4587" hidden="1"/>
    <cellStyle name="60% - Акцент3 2" xfId="4570" hidden="1"/>
    <cellStyle name="60% - Акцент3 2" xfId="4553" hidden="1"/>
    <cellStyle name="60% - Акцент3 2" xfId="4535" hidden="1"/>
    <cellStyle name="60% - Акцент3 2" xfId="4908" hidden="1"/>
    <cellStyle name="60% - Акцент3 2" xfId="4890" hidden="1"/>
    <cellStyle name="60% - Акцент3 2" xfId="4873" hidden="1"/>
    <cellStyle name="60% - Акцент3 2" xfId="4857" hidden="1"/>
    <cellStyle name="60% - Акцент3 2" xfId="4839" hidden="1"/>
    <cellStyle name="60% - Акцент3 2" xfId="4823" hidden="1"/>
    <cellStyle name="60% - Акцент3 2" xfId="4806" hidden="1"/>
    <cellStyle name="60% - Акцент3 2" xfId="4788" hidden="1"/>
    <cellStyle name="60% - Акцент3 2" xfId="5157" hidden="1"/>
    <cellStyle name="60% - Акцент3 2" xfId="5139" hidden="1"/>
    <cellStyle name="60% - Акцент3 2" xfId="5122" hidden="1"/>
    <cellStyle name="60% - Акцент3 2" xfId="5106" hidden="1"/>
    <cellStyle name="60% - Акцент3 2" xfId="5088" hidden="1"/>
    <cellStyle name="60% - Акцент3 2" xfId="5072" hidden="1"/>
    <cellStyle name="60% - Акцент3 2" xfId="5055" hidden="1"/>
    <cellStyle name="60% - Акцент3 2" xfId="5037" hidden="1"/>
    <cellStyle name="60% - Акцент3 2" xfId="5399" hidden="1"/>
    <cellStyle name="60% - Акцент3 2" xfId="5381" hidden="1"/>
    <cellStyle name="60% - Акцент3 2" xfId="5364" hidden="1"/>
    <cellStyle name="60% - Акцент3 2" xfId="5348" hidden="1"/>
    <cellStyle name="60% - Акцент3 2" xfId="4738" hidden="1"/>
    <cellStyle name="60% - Акцент3 2" xfId="5314" hidden="1"/>
    <cellStyle name="60% - Акцент3 2" xfId="5297" hidden="1"/>
    <cellStyle name="60% - Акцент3 2" xfId="5279" hidden="1"/>
    <cellStyle name="60% - Акцент3 2" xfId="5648" hidden="1"/>
    <cellStyle name="60% - Акцент3 2" xfId="5630" hidden="1"/>
    <cellStyle name="60% - Акцент3 2" xfId="5613" hidden="1"/>
    <cellStyle name="60% - Акцент3 2" xfId="5597" hidden="1"/>
    <cellStyle name="60% - Акцент3 2" xfId="5579" hidden="1"/>
    <cellStyle name="60% - Акцент3 2" xfId="5563" hidden="1"/>
    <cellStyle name="60% - Акцент3 2" xfId="5546" hidden="1"/>
    <cellStyle name="60% - Акцент3 2" xfId="5528" hidden="1"/>
    <cellStyle name="60% - Акцент3 2" xfId="5891" hidden="1"/>
    <cellStyle name="60% - Акцент3 2" xfId="5873" hidden="1"/>
    <cellStyle name="60% - Акцент3 2" xfId="5856" hidden="1"/>
    <cellStyle name="60% - Акцент3 2" xfId="5840" hidden="1"/>
    <cellStyle name="60% - Акцент3 2" xfId="5822" hidden="1"/>
    <cellStyle name="60% - Акцент3 2" xfId="5806" hidden="1"/>
    <cellStyle name="60% - Акцент3 2" xfId="5789" hidden="1"/>
    <cellStyle name="60% - Акцент3 2" xfId="5771" hidden="1"/>
    <cellStyle name="60% - Акцент3 2" xfId="6132" hidden="1"/>
    <cellStyle name="60% - Акцент3 2" xfId="6114" hidden="1"/>
    <cellStyle name="60% - Акцент3 2" xfId="6097" hidden="1"/>
    <cellStyle name="60% - Акцент3 2" xfId="6081" hidden="1"/>
    <cellStyle name="60% - Акцент3 2" xfId="6063" hidden="1"/>
    <cellStyle name="60% - Акцент3 2" xfId="6047" hidden="1"/>
    <cellStyle name="60% - Акцент3 2" xfId="6030" hidden="1"/>
    <cellStyle name="60% - Акцент3 2" xfId="6012" hidden="1"/>
    <cellStyle name="60% - Акцент3 2" xfId="6368" hidden="1"/>
    <cellStyle name="60% - Акцент3 2" xfId="6350" hidden="1"/>
    <cellStyle name="60% - Акцент3 2" xfId="6333" hidden="1"/>
    <cellStyle name="60% - Акцент3 2" xfId="6317" hidden="1"/>
    <cellStyle name="60% - Акцент3 2" xfId="6299" hidden="1"/>
    <cellStyle name="60% - Акцент3 2" xfId="6283" hidden="1"/>
    <cellStyle name="60% - Акцент3 2" xfId="6266" hidden="1"/>
    <cellStyle name="60% - Акцент3 2" xfId="6248" hidden="1"/>
    <cellStyle name="60% - Акцент3 2" xfId="6591" hidden="1"/>
    <cellStyle name="60% - Акцент3 2" xfId="6573" hidden="1"/>
    <cellStyle name="60% - Акцент3 2" xfId="6556" hidden="1"/>
    <cellStyle name="60% - Акцент3 2" xfId="6540" hidden="1"/>
    <cellStyle name="60% - Акцент3 2" xfId="6522" hidden="1"/>
    <cellStyle name="60% - Акцент3 2" xfId="6506" hidden="1"/>
    <cellStyle name="60% - Акцент3 2" xfId="6489" hidden="1"/>
    <cellStyle name="60% - Акцент3 2" xfId="6471" hidden="1"/>
    <cellStyle name="60% - Акцент3 2" xfId="6802" hidden="1"/>
    <cellStyle name="60% - Акцент3 2" xfId="6784" hidden="1"/>
    <cellStyle name="60% - Акцент3 2" xfId="6767" hidden="1"/>
    <cellStyle name="60% - Акцент3 2" xfId="6751" hidden="1"/>
    <cellStyle name="60% - Акцент3 2" xfId="6733" hidden="1"/>
    <cellStyle name="60% - Акцент3 2" xfId="6717" hidden="1"/>
    <cellStyle name="60% - Акцент3 2" xfId="6700" hidden="1"/>
    <cellStyle name="60% - Акцент3 2" xfId="6682"/>
    <cellStyle name="60% - Акцент3 2 2" xfId="1456"/>
    <cellStyle name="60% - Акцент3 2 3" xfId="1457"/>
    <cellStyle name="60% - Акцент3 2 4" xfId="1455"/>
    <cellStyle name="60% - Акцент3 3" xfId="250"/>
    <cellStyle name="60% - Акцент3 3 2" xfId="1459"/>
    <cellStyle name="60% - Акцент3 3 3" xfId="1458"/>
    <cellStyle name="60% - Акцент3 4" xfId="1460"/>
    <cellStyle name="60% - Акцент3 4 2" xfId="1461"/>
    <cellStyle name="60% - Акцент3 5" xfId="1462"/>
    <cellStyle name="60% - Акцент3 5 2" xfId="1463"/>
    <cellStyle name="60% - Акцент3 6" xfId="1464"/>
    <cellStyle name="60% - Акцент3 6 2" xfId="1465"/>
    <cellStyle name="60% - Акцент3 7" xfId="1466"/>
    <cellStyle name="60% - Акцент3 7 2" xfId="1467"/>
    <cellStyle name="60% - Акцент3 8" xfId="1468"/>
    <cellStyle name="60% - Акцент3 8 2" xfId="1469"/>
    <cellStyle name="60% - Акцент3 9" xfId="1470"/>
    <cellStyle name="60% - Акцент3 9 2" xfId="1471"/>
    <cellStyle name="60% - Акцент4 10" xfId="1472"/>
    <cellStyle name="60% - Акцент4 11" xfId="1473"/>
    <cellStyle name="60% - Акцент4 12" xfId="1474"/>
    <cellStyle name="60% - Акцент4 13" xfId="1475"/>
    <cellStyle name="60% - Акцент4 14" xfId="1476"/>
    <cellStyle name="60% - Акцент4 15" xfId="1477"/>
    <cellStyle name="60% - Акцент4 16" xfId="1478"/>
    <cellStyle name="60% - Акцент4 17" xfId="1479"/>
    <cellStyle name="60% - Акцент4 2" xfId="62" hidden="1"/>
    <cellStyle name="60% - Акцент4 2" xfId="82" hidden="1"/>
    <cellStyle name="60% - Акцент4 2" xfId="100" hidden="1"/>
    <cellStyle name="60% - Акцент4 2" xfId="118" hidden="1"/>
    <cellStyle name="60% - Акцент4 2" xfId="136" hidden="1"/>
    <cellStyle name="60% - Акцент4 2" xfId="154" hidden="1"/>
    <cellStyle name="60% - Акцент4 2" xfId="172" hidden="1"/>
    <cellStyle name="60% - Акцент4 2" xfId="189" hidden="1"/>
    <cellStyle name="60% - Акцент4 2" xfId="207" hidden="1"/>
    <cellStyle name="60% - Акцент4 2" xfId="2788" hidden="1"/>
    <cellStyle name="60% - Акцент4 2" xfId="2806" hidden="1"/>
    <cellStyle name="60% - Акцент4 2" xfId="2824" hidden="1"/>
    <cellStyle name="60% - Акцент4 2" xfId="2842" hidden="1"/>
    <cellStyle name="60% - Акцент4 2" xfId="2860" hidden="1"/>
    <cellStyle name="60% - Акцент4 2" xfId="2878" hidden="1"/>
    <cellStyle name="60% - Акцент4 2" xfId="2895" hidden="1"/>
    <cellStyle name="60% - Акцент4 2" xfId="2913" hidden="1"/>
    <cellStyle name="60% - Акцент4 2" xfId="4148" hidden="1"/>
    <cellStyle name="60% - Акцент4 2" xfId="4130" hidden="1"/>
    <cellStyle name="60% - Акцент4 2" xfId="4113" hidden="1"/>
    <cellStyle name="60% - Акцент4 2" xfId="4097" hidden="1"/>
    <cellStyle name="60% - Акцент4 2" xfId="4080" hidden="1"/>
    <cellStyle name="60% - Акцент4 2" xfId="4063" hidden="1"/>
    <cellStyle name="60% - Акцент4 2" xfId="4046" hidden="1"/>
    <cellStyle name="60% - Акцент4 2" xfId="4028" hidden="1"/>
    <cellStyle name="60% - Акцент4 2" xfId="4403" hidden="1"/>
    <cellStyle name="60% - Акцент4 2" xfId="4385" hidden="1"/>
    <cellStyle name="60% - Акцент4 2" xfId="4368" hidden="1"/>
    <cellStyle name="60% - Акцент4 2" xfId="4352" hidden="1"/>
    <cellStyle name="60% - Акцент4 2" xfId="4335" hidden="1"/>
    <cellStyle name="60% - Акцент4 2" xfId="4318" hidden="1"/>
    <cellStyle name="60% - Акцент4 2" xfId="4301" hidden="1"/>
    <cellStyle name="60% - Акцент4 2" xfId="4283" hidden="1"/>
    <cellStyle name="60% - Акцент4 2" xfId="4652" hidden="1"/>
    <cellStyle name="60% - Акцент4 2" xfId="4634" hidden="1"/>
    <cellStyle name="60% - Акцент4 2" xfId="4617" hidden="1"/>
    <cellStyle name="60% - Акцент4 2" xfId="4601" hidden="1"/>
    <cellStyle name="60% - Акцент4 2" xfId="4584" hidden="1"/>
    <cellStyle name="60% - Акцент4 2" xfId="4567" hidden="1"/>
    <cellStyle name="60% - Акцент4 2" xfId="4550" hidden="1"/>
    <cellStyle name="60% - Акцент4 2" xfId="4532" hidden="1"/>
    <cellStyle name="60% - Акцент4 2" xfId="4905" hidden="1"/>
    <cellStyle name="60% - Акцент4 2" xfId="4887" hidden="1"/>
    <cellStyle name="60% - Акцент4 2" xfId="4870" hidden="1"/>
    <cellStyle name="60% - Акцент4 2" xfId="4854" hidden="1"/>
    <cellStyle name="60% - Акцент4 2" xfId="4837" hidden="1"/>
    <cellStyle name="60% - Акцент4 2" xfId="4820" hidden="1"/>
    <cellStyle name="60% - Акцент4 2" xfId="4803" hidden="1"/>
    <cellStyle name="60% - Акцент4 2" xfId="4785" hidden="1"/>
    <cellStyle name="60% - Акцент4 2" xfId="5154" hidden="1"/>
    <cellStyle name="60% - Акцент4 2" xfId="5136" hidden="1"/>
    <cellStyle name="60% - Акцент4 2" xfId="5119" hidden="1"/>
    <cellStyle name="60% - Акцент4 2" xfId="5103" hidden="1"/>
    <cellStyle name="60% - Акцент4 2" xfId="5086" hidden="1"/>
    <cellStyle name="60% - Акцент4 2" xfId="5069" hidden="1"/>
    <cellStyle name="60% - Акцент4 2" xfId="5052" hidden="1"/>
    <cellStyle name="60% - Акцент4 2" xfId="5034" hidden="1"/>
    <cellStyle name="60% - Акцент4 2" xfId="5396" hidden="1"/>
    <cellStyle name="60% - Акцент4 2" xfId="5378" hidden="1"/>
    <cellStyle name="60% - Акцент4 2" xfId="5361" hidden="1"/>
    <cellStyle name="60% - Акцент4 2" xfId="5345" hidden="1"/>
    <cellStyle name="60% - Акцент4 2" xfId="5328" hidden="1"/>
    <cellStyle name="60% - Акцент4 2" xfId="5311" hidden="1"/>
    <cellStyle name="60% - Акцент4 2" xfId="5294" hidden="1"/>
    <cellStyle name="60% - Акцент4 2" xfId="5276" hidden="1"/>
    <cellStyle name="60% - Акцент4 2" xfId="5645" hidden="1"/>
    <cellStyle name="60% - Акцент4 2" xfId="5627" hidden="1"/>
    <cellStyle name="60% - Акцент4 2" xfId="5610" hidden="1"/>
    <cellStyle name="60% - Акцент4 2" xfId="5594" hidden="1"/>
    <cellStyle name="60% - Акцент4 2" xfId="5577" hidden="1"/>
    <cellStyle name="60% - Акцент4 2" xfId="5560" hidden="1"/>
    <cellStyle name="60% - Акцент4 2" xfId="5543" hidden="1"/>
    <cellStyle name="60% - Акцент4 2" xfId="5525" hidden="1"/>
    <cellStyle name="60% - Акцент4 2" xfId="5888" hidden="1"/>
    <cellStyle name="60% - Акцент4 2" xfId="5870" hidden="1"/>
    <cellStyle name="60% - Акцент4 2" xfId="5853" hidden="1"/>
    <cellStyle name="60% - Акцент4 2" xfId="5837" hidden="1"/>
    <cellStyle name="60% - Акцент4 2" xfId="5820" hidden="1"/>
    <cellStyle name="60% - Акцент4 2" xfId="5803" hidden="1"/>
    <cellStyle name="60% - Акцент4 2" xfId="5786" hidden="1"/>
    <cellStyle name="60% - Акцент4 2" xfId="5768" hidden="1"/>
    <cellStyle name="60% - Акцент4 2" xfId="6129" hidden="1"/>
    <cellStyle name="60% - Акцент4 2" xfId="6111" hidden="1"/>
    <cellStyle name="60% - Акцент4 2" xfId="6094" hidden="1"/>
    <cellStyle name="60% - Акцент4 2" xfId="6078" hidden="1"/>
    <cellStyle name="60% - Акцент4 2" xfId="6061" hidden="1"/>
    <cellStyle name="60% - Акцент4 2" xfId="6044" hidden="1"/>
    <cellStyle name="60% - Акцент4 2" xfId="6027" hidden="1"/>
    <cellStyle name="60% - Акцент4 2" xfId="6009" hidden="1"/>
    <cellStyle name="60% - Акцент4 2" xfId="6365" hidden="1"/>
    <cellStyle name="60% - Акцент4 2" xfId="6347" hidden="1"/>
    <cellStyle name="60% - Акцент4 2" xfId="6330" hidden="1"/>
    <cellStyle name="60% - Акцент4 2" xfId="6314" hidden="1"/>
    <cellStyle name="60% - Акцент4 2" xfId="6297" hidden="1"/>
    <cellStyle name="60% - Акцент4 2" xfId="6280" hidden="1"/>
    <cellStyle name="60% - Акцент4 2" xfId="6263" hidden="1"/>
    <cellStyle name="60% - Акцент4 2" xfId="6245" hidden="1"/>
    <cellStyle name="60% - Акцент4 2" xfId="6588" hidden="1"/>
    <cellStyle name="60% - Акцент4 2" xfId="6570" hidden="1"/>
    <cellStyle name="60% - Акцент4 2" xfId="6553" hidden="1"/>
    <cellStyle name="60% - Акцент4 2" xfId="6537" hidden="1"/>
    <cellStyle name="60% - Акцент4 2" xfId="6520" hidden="1"/>
    <cellStyle name="60% - Акцент4 2" xfId="6503" hidden="1"/>
    <cellStyle name="60% - Акцент4 2" xfId="6486" hidden="1"/>
    <cellStyle name="60% - Акцент4 2" xfId="6468" hidden="1"/>
    <cellStyle name="60% - Акцент4 2" xfId="6799" hidden="1"/>
    <cellStyle name="60% - Акцент4 2" xfId="6781" hidden="1"/>
    <cellStyle name="60% - Акцент4 2" xfId="6764" hidden="1"/>
    <cellStyle name="60% - Акцент4 2" xfId="6748" hidden="1"/>
    <cellStyle name="60% - Акцент4 2" xfId="6731" hidden="1"/>
    <cellStyle name="60% - Акцент4 2" xfId="6714" hidden="1"/>
    <cellStyle name="60% - Акцент4 2" xfId="6697" hidden="1"/>
    <cellStyle name="60% - Акцент4 2" xfId="6679"/>
    <cellStyle name="60% - Акцент4 2 2" xfId="1481"/>
    <cellStyle name="60% - Акцент4 2 3" xfId="1482"/>
    <cellStyle name="60% - Акцент4 2 4" xfId="1480"/>
    <cellStyle name="60% - Акцент4 3" xfId="251"/>
    <cellStyle name="60% - Акцент4 3 2" xfId="1484"/>
    <cellStyle name="60% - Акцент4 3 3" xfId="1483"/>
    <cellStyle name="60% - Акцент4 4" xfId="1485"/>
    <cellStyle name="60% - Акцент4 4 2" xfId="1486"/>
    <cellStyle name="60% - Акцент4 5" xfId="1487"/>
    <cellStyle name="60% - Акцент4 5 2" xfId="1488"/>
    <cellStyle name="60% - Акцент4 6" xfId="1489"/>
    <cellStyle name="60% - Акцент4 6 2" xfId="1490"/>
    <cellStyle name="60% - Акцент4 7" xfId="1491"/>
    <cellStyle name="60% - Акцент4 7 2" xfId="1492"/>
    <cellStyle name="60% - Акцент4 8" xfId="1493"/>
    <cellStyle name="60% - Акцент4 8 2" xfId="1494"/>
    <cellStyle name="60% - Акцент4 9" xfId="1495"/>
    <cellStyle name="60% - Акцент4 9 2" xfId="1496"/>
    <cellStyle name="60% - Акцент5 10" xfId="1497"/>
    <cellStyle name="60% - Акцент5 11" xfId="1498"/>
    <cellStyle name="60% - Акцент5 12" xfId="1499"/>
    <cellStyle name="60% - Акцент5 13" xfId="1500"/>
    <cellStyle name="60% - Акцент5 14" xfId="1501"/>
    <cellStyle name="60% - Акцент5 15" xfId="1502"/>
    <cellStyle name="60% - Акцент5 16" xfId="1503"/>
    <cellStyle name="60% - Акцент5 17" xfId="1504"/>
    <cellStyle name="60% - Акцент5 2" xfId="65" hidden="1"/>
    <cellStyle name="60% - Акцент5 2" xfId="85" hidden="1"/>
    <cellStyle name="60% - Акцент5 2" xfId="103" hidden="1"/>
    <cellStyle name="60% - Акцент5 2" xfId="121" hidden="1"/>
    <cellStyle name="60% - Акцент5 2" xfId="139" hidden="1"/>
    <cellStyle name="60% - Акцент5 2" xfId="157" hidden="1"/>
    <cellStyle name="60% - Акцент5 2" xfId="175" hidden="1"/>
    <cellStyle name="60% - Акцент5 2" xfId="192" hidden="1"/>
    <cellStyle name="60% - Акцент5 2" xfId="210" hidden="1"/>
    <cellStyle name="60% - Акцент5 2" xfId="2791" hidden="1"/>
    <cellStyle name="60% - Акцент5 2" xfId="2809" hidden="1"/>
    <cellStyle name="60% - Акцент5 2" xfId="2827" hidden="1"/>
    <cellStyle name="60% - Акцент5 2" xfId="2845" hidden="1"/>
    <cellStyle name="60% - Акцент5 2" xfId="2863" hidden="1"/>
    <cellStyle name="60% - Акцент5 2" xfId="2881" hidden="1"/>
    <cellStyle name="60% - Акцент5 2" xfId="2898" hidden="1"/>
    <cellStyle name="60% - Акцент5 2" xfId="2916" hidden="1"/>
    <cellStyle name="60% - Акцент5 2" xfId="4145" hidden="1"/>
    <cellStyle name="60% - Акцент5 2" xfId="2965" hidden="1"/>
    <cellStyle name="60% - Акцент5 2" xfId="4110" hidden="1"/>
    <cellStyle name="60% - Акцент5 2" xfId="4094" hidden="1"/>
    <cellStyle name="60% - Акцент5 2" xfId="4077" hidden="1"/>
    <cellStyle name="60% - Акцент5 2" xfId="4060" hidden="1"/>
    <cellStyle name="60% - Акцент5 2" xfId="4043" hidden="1"/>
    <cellStyle name="60% - Акцент5 2" xfId="4025" hidden="1"/>
    <cellStyle name="60% - Акцент5 2" xfId="4400" hidden="1"/>
    <cellStyle name="60% - Акцент5 2" xfId="3008" hidden="1"/>
    <cellStyle name="60% - Акцент5 2" xfId="4365" hidden="1"/>
    <cellStyle name="60% - Акцент5 2" xfId="4349" hidden="1"/>
    <cellStyle name="60% - Акцент5 2" xfId="4332" hidden="1"/>
    <cellStyle name="60% - Акцент5 2" xfId="4315" hidden="1"/>
    <cellStyle name="60% - Акцент5 2" xfId="4298" hidden="1"/>
    <cellStyle name="60% - Акцент5 2" xfId="4280" hidden="1"/>
    <cellStyle name="60% - Акцент5 2" xfId="4649" hidden="1"/>
    <cellStyle name="60% - Акцент5 2" xfId="4632" hidden="1"/>
    <cellStyle name="60% - Акцент5 2" xfId="4614" hidden="1"/>
    <cellStyle name="60% - Акцент5 2" xfId="4598" hidden="1"/>
    <cellStyle name="60% - Акцент5 2" xfId="4581" hidden="1"/>
    <cellStyle name="60% - Акцент5 2" xfId="4564" hidden="1"/>
    <cellStyle name="60% - Акцент5 2" xfId="4547" hidden="1"/>
    <cellStyle name="60% - Акцент5 2" xfId="4529" hidden="1"/>
    <cellStyle name="60% - Акцент5 2" xfId="4902" hidden="1"/>
    <cellStyle name="60% - Акцент5 2" xfId="4245" hidden="1"/>
    <cellStyle name="60% - Акцент5 2" xfId="4867" hidden="1"/>
    <cellStyle name="60% - Акцент5 2" xfId="4851" hidden="1"/>
    <cellStyle name="60% - Акцент5 2" xfId="4834" hidden="1"/>
    <cellStyle name="60% - Акцент5 2" xfId="4817" hidden="1"/>
    <cellStyle name="60% - Акцент5 2" xfId="4800" hidden="1"/>
    <cellStyle name="60% - Акцент5 2" xfId="4782" hidden="1"/>
    <cellStyle name="60% - Акцент5 2" xfId="5151" hidden="1"/>
    <cellStyle name="60% - Акцент5 2" xfId="4486" hidden="1"/>
    <cellStyle name="60% - Акцент5 2" xfId="5116" hidden="1"/>
    <cellStyle name="60% - Акцент5 2" xfId="5100" hidden="1"/>
    <cellStyle name="60% - Акцент5 2" xfId="5083" hidden="1"/>
    <cellStyle name="60% - Акцент5 2" xfId="5066" hidden="1"/>
    <cellStyle name="60% - Акцент5 2" xfId="5049" hidden="1"/>
    <cellStyle name="60% - Акцент5 2" xfId="5031" hidden="1"/>
    <cellStyle name="60% - Акцент5 2" xfId="5393" hidden="1"/>
    <cellStyle name="60% - Акцент5 2" xfId="5376" hidden="1"/>
    <cellStyle name="60% - Акцент5 2" xfId="5358" hidden="1"/>
    <cellStyle name="60% - Акцент5 2" xfId="5342" hidden="1"/>
    <cellStyle name="60% - Акцент5 2" xfId="5325" hidden="1"/>
    <cellStyle name="60% - Акцент5 2" xfId="5308" hidden="1"/>
    <cellStyle name="60% - Акцент5 2" xfId="5291" hidden="1"/>
    <cellStyle name="60% - Акцент5 2" xfId="5273" hidden="1"/>
    <cellStyle name="60% - Акцент5 2" xfId="5642" hidden="1"/>
    <cellStyle name="60% - Акцент5 2" xfId="4995" hidden="1"/>
    <cellStyle name="60% - Акцент5 2" xfId="5607" hidden="1"/>
    <cellStyle name="60% - Акцент5 2" xfId="5591" hidden="1"/>
    <cellStyle name="60% - Акцент5 2" xfId="5574" hidden="1"/>
    <cellStyle name="60% - Акцент5 2" xfId="5557" hidden="1"/>
    <cellStyle name="60% - Акцент5 2" xfId="5540" hidden="1"/>
    <cellStyle name="60% - Акцент5 2" xfId="5522" hidden="1"/>
    <cellStyle name="60% - Акцент5 2" xfId="5885" hidden="1"/>
    <cellStyle name="60% - Акцент5 2" xfId="5236" hidden="1"/>
    <cellStyle name="60% - Акцент5 2" xfId="5850" hidden="1"/>
    <cellStyle name="60% - Акцент5 2" xfId="5834" hidden="1"/>
    <cellStyle name="60% - Акцент5 2" xfId="5817" hidden="1"/>
    <cellStyle name="60% - Акцент5 2" xfId="5800" hidden="1"/>
    <cellStyle name="60% - Акцент5 2" xfId="5783" hidden="1"/>
    <cellStyle name="60% - Акцент5 2" xfId="5765" hidden="1"/>
    <cellStyle name="60% - Акцент5 2" xfId="6126" hidden="1"/>
    <cellStyle name="60% - Акцент5 2" xfId="5485" hidden="1"/>
    <cellStyle name="60% - Акцент5 2" xfId="6091" hidden="1"/>
    <cellStyle name="60% - Акцент5 2" xfId="6075" hidden="1"/>
    <cellStyle name="60% - Акцент5 2" xfId="6058" hidden="1"/>
    <cellStyle name="60% - Акцент5 2" xfId="6041" hidden="1"/>
    <cellStyle name="60% - Акцент5 2" xfId="6024" hidden="1"/>
    <cellStyle name="60% - Акцент5 2" xfId="6006" hidden="1"/>
    <cellStyle name="60% - Акцент5 2" xfId="6362" hidden="1"/>
    <cellStyle name="60% - Акцент5 2" xfId="5728" hidden="1"/>
    <cellStyle name="60% - Акцент5 2" xfId="6327" hidden="1"/>
    <cellStyle name="60% - Акцент5 2" xfId="6311" hidden="1"/>
    <cellStyle name="60% - Акцент5 2" xfId="6294" hidden="1"/>
    <cellStyle name="60% - Акцент5 2" xfId="6277" hidden="1"/>
    <cellStyle name="60% - Акцент5 2" xfId="6260" hidden="1"/>
    <cellStyle name="60% - Акцент5 2" xfId="6242" hidden="1"/>
    <cellStyle name="60% - Акцент5 2" xfId="6585" hidden="1"/>
    <cellStyle name="60% - Акцент5 2" xfId="5969" hidden="1"/>
    <cellStyle name="60% - Акцент5 2" xfId="6550" hidden="1"/>
    <cellStyle name="60% - Акцент5 2" xfId="6534" hidden="1"/>
    <cellStyle name="60% - Акцент5 2" xfId="6517" hidden="1"/>
    <cellStyle name="60% - Акцент5 2" xfId="6500" hidden="1"/>
    <cellStyle name="60% - Акцент5 2" xfId="6483" hidden="1"/>
    <cellStyle name="60% - Акцент5 2" xfId="6465" hidden="1"/>
    <cellStyle name="60% - Акцент5 2" xfId="6796" hidden="1"/>
    <cellStyle name="60% - Акцент5 2" xfId="6206" hidden="1"/>
    <cellStyle name="60% - Акцент5 2" xfId="6761" hidden="1"/>
    <cellStyle name="60% - Акцент5 2" xfId="6745" hidden="1"/>
    <cellStyle name="60% - Акцент5 2" xfId="6728" hidden="1"/>
    <cellStyle name="60% - Акцент5 2" xfId="6711" hidden="1"/>
    <cellStyle name="60% - Акцент5 2" xfId="6694" hidden="1"/>
    <cellStyle name="60% - Акцент5 2" xfId="6676"/>
    <cellStyle name="60% - Акцент5 2 2" xfId="1506"/>
    <cellStyle name="60% - Акцент5 2 3" xfId="1505"/>
    <cellStyle name="60% - Акцент5 3" xfId="252"/>
    <cellStyle name="60% - Акцент5 3 2" xfId="1507"/>
    <cellStyle name="60% - Акцент5 4" xfId="1508"/>
    <cellStyle name="60% - Акцент5 4 2" xfId="1509"/>
    <cellStyle name="60% - Акцент5 5" xfId="1510"/>
    <cellStyle name="60% - Акцент5 5 2" xfId="1511"/>
    <cellStyle name="60% - Акцент5 6" xfId="1512"/>
    <cellStyle name="60% - Акцент5 6 2" xfId="1513"/>
    <cellStyle name="60% - Акцент5 7" xfId="1514"/>
    <cellStyle name="60% - Акцент5 7 2" xfId="1515"/>
    <cellStyle name="60% - Акцент5 8" xfId="1516"/>
    <cellStyle name="60% - Акцент5 8 2" xfId="1517"/>
    <cellStyle name="60% - Акцент5 9" xfId="1518"/>
    <cellStyle name="60% - Акцент5 9 2" xfId="1519"/>
    <cellStyle name="60% - Акцент6 10" xfId="1520"/>
    <cellStyle name="60% - Акцент6 11" xfId="1521"/>
    <cellStyle name="60% - Акцент6 12" xfId="1522"/>
    <cellStyle name="60% - Акцент6 13" xfId="1523"/>
    <cellStyle name="60% - Акцент6 14" xfId="1524"/>
    <cellStyle name="60% - Акцент6 15" xfId="1525"/>
    <cellStyle name="60% - Акцент6 16" xfId="1526"/>
    <cellStyle name="60% - Акцент6 17" xfId="1527"/>
    <cellStyle name="60% - Акцент6 2" xfId="68" hidden="1"/>
    <cellStyle name="60% - Акцент6 2" xfId="88" hidden="1"/>
    <cellStyle name="60% - Акцент6 2" xfId="106" hidden="1"/>
    <cellStyle name="60% - Акцент6 2" xfId="124" hidden="1"/>
    <cellStyle name="60% - Акцент6 2" xfId="142" hidden="1"/>
    <cellStyle name="60% - Акцент6 2" xfId="160" hidden="1"/>
    <cellStyle name="60% - Акцент6 2" xfId="178" hidden="1"/>
    <cellStyle name="60% - Акцент6 2" xfId="195" hidden="1"/>
    <cellStyle name="60% - Акцент6 2" xfId="213" hidden="1"/>
    <cellStyle name="60% - Акцент6 2" xfId="2794" hidden="1"/>
    <cellStyle name="60% - Акцент6 2" xfId="2812" hidden="1"/>
    <cellStyle name="60% - Акцент6 2" xfId="2830" hidden="1"/>
    <cellStyle name="60% - Акцент6 2" xfId="2848" hidden="1"/>
    <cellStyle name="60% - Акцент6 2" xfId="2866" hidden="1"/>
    <cellStyle name="60% - Акцент6 2" xfId="2884" hidden="1"/>
    <cellStyle name="60% - Акцент6 2" xfId="2901" hidden="1"/>
    <cellStyle name="60% - Акцент6 2" xfId="2919" hidden="1"/>
    <cellStyle name="60% - Акцент6 2" xfId="4142" hidden="1"/>
    <cellStyle name="60% - Акцент6 2" xfId="4125" hidden="1"/>
    <cellStyle name="60% - Акцент6 2" xfId="2932" hidden="1"/>
    <cellStyle name="60% - Акцент6 2" xfId="4091" hidden="1"/>
    <cellStyle name="60% - Акцент6 2" xfId="4074" hidden="1"/>
    <cellStyle name="60% - Акцент6 2" xfId="4057" hidden="1"/>
    <cellStyle name="60% - Акцент6 2" xfId="4040" hidden="1"/>
    <cellStyle name="60% - Акцент6 2" xfId="4022" hidden="1"/>
    <cellStyle name="60% - Акцент6 2" xfId="4397" hidden="1"/>
    <cellStyle name="60% - Акцент6 2" xfId="4380" hidden="1"/>
    <cellStyle name="60% - Акцент6 2" xfId="3153" hidden="1"/>
    <cellStyle name="60% - Акцент6 2" xfId="4346" hidden="1"/>
    <cellStyle name="60% - Акцент6 2" xfId="4329" hidden="1"/>
    <cellStyle name="60% - Акцент6 2" xfId="4312" hidden="1"/>
    <cellStyle name="60% - Акцент6 2" xfId="4295" hidden="1"/>
    <cellStyle name="60% - Акцент6 2" xfId="4277" hidden="1"/>
    <cellStyle name="60% - Акцент6 2" xfId="4646" hidden="1"/>
    <cellStyle name="60% - Акцент6 2" xfId="4629" hidden="1"/>
    <cellStyle name="60% - Акцент6 2" xfId="4612" hidden="1"/>
    <cellStyle name="60% - Акцент6 2" xfId="4595" hidden="1"/>
    <cellStyle name="60% - Акцент6 2" xfId="4578" hidden="1"/>
    <cellStyle name="60% - Акцент6 2" xfId="4561" hidden="1"/>
    <cellStyle name="60% - Акцент6 2" xfId="4544" hidden="1"/>
    <cellStyle name="60% - Акцент6 2" xfId="4526" hidden="1"/>
    <cellStyle name="60% - Акцент6 2" xfId="4899" hidden="1"/>
    <cellStyle name="60% - Акцент6 2" xfId="4882" hidden="1"/>
    <cellStyle name="60% - Акцент6 2" xfId="3228" hidden="1"/>
    <cellStyle name="60% - Акцент6 2" xfId="4848" hidden="1"/>
    <cellStyle name="60% - Акцент6 2" xfId="4831" hidden="1"/>
    <cellStyle name="60% - Акцент6 2" xfId="4814" hidden="1"/>
    <cellStyle name="60% - Акцент6 2" xfId="4797" hidden="1"/>
    <cellStyle name="60% - Акцент6 2" xfId="4779" hidden="1"/>
    <cellStyle name="60% - Акцент6 2" xfId="5148" hidden="1"/>
    <cellStyle name="60% - Акцент6 2" xfId="5131" hidden="1"/>
    <cellStyle name="60% - Акцент6 2" xfId="3809" hidden="1"/>
    <cellStyle name="60% - Акцент6 2" xfId="5097" hidden="1"/>
    <cellStyle name="60% - Акцент6 2" xfId="5080" hidden="1"/>
    <cellStyle name="60% - Акцент6 2" xfId="5063" hidden="1"/>
    <cellStyle name="60% - Акцент6 2" xfId="5046" hidden="1"/>
    <cellStyle name="60% - Акцент6 2" xfId="5028" hidden="1"/>
    <cellStyle name="60% - Акцент6 2" xfId="5390" hidden="1"/>
    <cellStyle name="60% - Акцент6 2" xfId="5373" hidden="1"/>
    <cellStyle name="60% - Акцент6 2" xfId="5356" hidden="1"/>
    <cellStyle name="60% - Акцент6 2" xfId="5339" hidden="1"/>
    <cellStyle name="60% - Акцент6 2" xfId="5322" hidden="1"/>
    <cellStyle name="60% - Акцент6 2" xfId="5305" hidden="1"/>
    <cellStyle name="60% - Акцент6 2" xfId="5288" hidden="1"/>
    <cellStyle name="60% - Акцент6 2" xfId="5270" hidden="1"/>
    <cellStyle name="60% - Акцент6 2" xfId="5639" hidden="1"/>
    <cellStyle name="60% - Акцент6 2" xfId="5622" hidden="1"/>
    <cellStyle name="60% - Акцент6 2" xfId="3740" hidden="1"/>
    <cellStyle name="60% - Акцент6 2" xfId="5588" hidden="1"/>
    <cellStyle name="60% - Акцент6 2" xfId="5571" hidden="1"/>
    <cellStyle name="60% - Акцент6 2" xfId="5554" hidden="1"/>
    <cellStyle name="60% - Акцент6 2" xfId="5537" hidden="1"/>
    <cellStyle name="60% - Акцент6 2" xfId="5519" hidden="1"/>
    <cellStyle name="60% - Акцент6 2" xfId="5882" hidden="1"/>
    <cellStyle name="60% - Акцент6 2" xfId="5865" hidden="1"/>
    <cellStyle name="60% - Акцент6 2" xfId="3370" hidden="1"/>
    <cellStyle name="60% - Акцент6 2" xfId="5831" hidden="1"/>
    <cellStyle name="60% - Акцент6 2" xfId="5814" hidden="1"/>
    <cellStyle name="60% - Акцент6 2" xfId="5797" hidden="1"/>
    <cellStyle name="60% - Акцент6 2" xfId="5780" hidden="1"/>
    <cellStyle name="60% - Акцент6 2" xfId="5762" hidden="1"/>
    <cellStyle name="60% - Акцент6 2" xfId="6123" hidden="1"/>
    <cellStyle name="60% - Акцент6 2" xfId="6106" hidden="1"/>
    <cellStyle name="60% - Акцент6 2" xfId="5173" hidden="1"/>
    <cellStyle name="60% - Акцент6 2" xfId="6072" hidden="1"/>
    <cellStyle name="60% - Акцент6 2" xfId="6055" hidden="1"/>
    <cellStyle name="60% - Акцент6 2" xfId="6038" hidden="1"/>
    <cellStyle name="60% - Акцент6 2" xfId="6021" hidden="1"/>
    <cellStyle name="60% - Акцент6 2" xfId="6003" hidden="1"/>
    <cellStyle name="60% - Акцент6 2" xfId="6359" hidden="1"/>
    <cellStyle name="60% - Акцент6 2" xfId="6342" hidden="1"/>
    <cellStyle name="60% - Акцент6 2" xfId="3431" hidden="1"/>
    <cellStyle name="60% - Акцент6 2" xfId="6308" hidden="1"/>
    <cellStyle name="60% - Акцент6 2" xfId="6291" hidden="1"/>
    <cellStyle name="60% - Акцент6 2" xfId="6274" hidden="1"/>
    <cellStyle name="60% - Акцент6 2" xfId="6257" hidden="1"/>
    <cellStyle name="60% - Акцент6 2" xfId="6239" hidden="1"/>
    <cellStyle name="60% - Акцент6 2" xfId="6582" hidden="1"/>
    <cellStyle name="60% - Акцент6 2" xfId="6565" hidden="1"/>
    <cellStyle name="60% - Акцент6 2" xfId="3619" hidden="1"/>
    <cellStyle name="60% - Акцент6 2" xfId="6531" hidden="1"/>
    <cellStyle name="60% - Акцент6 2" xfId="6514" hidden="1"/>
    <cellStyle name="60% - Акцент6 2" xfId="6497" hidden="1"/>
    <cellStyle name="60% - Акцент6 2" xfId="6480" hidden="1"/>
    <cellStyle name="60% - Акцент6 2" xfId="6462" hidden="1"/>
    <cellStyle name="60% - Акцент6 2" xfId="6793" hidden="1"/>
    <cellStyle name="60% - Акцент6 2" xfId="6776" hidden="1"/>
    <cellStyle name="60% - Акцент6 2" xfId="3484" hidden="1"/>
    <cellStyle name="60% - Акцент6 2" xfId="6742" hidden="1"/>
    <cellStyle name="60% - Акцент6 2" xfId="6725" hidden="1"/>
    <cellStyle name="60% - Акцент6 2" xfId="6708" hidden="1"/>
    <cellStyle name="60% - Акцент6 2" xfId="6691" hidden="1"/>
    <cellStyle name="60% - Акцент6 2" xfId="6673"/>
    <cellStyle name="60% - Акцент6 2 2" xfId="1529"/>
    <cellStyle name="60% - Акцент6 2 3" xfId="1530"/>
    <cellStyle name="60% - Акцент6 2 4" xfId="1528"/>
    <cellStyle name="60% - Акцент6 3" xfId="253"/>
    <cellStyle name="60% - Акцент6 3 2" xfId="1532"/>
    <cellStyle name="60% - Акцент6 3 3" xfId="1531"/>
    <cellStyle name="60% - Акцент6 4" xfId="1533"/>
    <cellStyle name="60% - Акцент6 4 2" xfId="1534"/>
    <cellStyle name="60% - Акцент6 5" xfId="1535"/>
    <cellStyle name="60% - Акцент6 5 2" xfId="1536"/>
    <cellStyle name="60% - Акцент6 6" xfId="1537"/>
    <cellStyle name="60% - Акцент6 6 2" xfId="1538"/>
    <cellStyle name="60% - Акцент6 7" xfId="1539"/>
    <cellStyle name="60% - Акцент6 7 2" xfId="1540"/>
    <cellStyle name="60% - Акцент6 8" xfId="1541"/>
    <cellStyle name="60% - Акцент6 8 2" xfId="1542"/>
    <cellStyle name="60% - Акцент6 9" xfId="1543"/>
    <cellStyle name="60% - Акцент6 9 2" xfId="1544"/>
    <cellStyle name="Accent1" xfId="1545"/>
    <cellStyle name="Accent2" xfId="1546"/>
    <cellStyle name="Accent3" xfId="1547"/>
    <cellStyle name="Accent4" xfId="1548"/>
    <cellStyle name="Accent5" xfId="1549"/>
    <cellStyle name="Accent6" xfId="1550"/>
    <cellStyle name="Ăčďĺđńńűëęŕ" xfId="1551"/>
    <cellStyle name="Action" xfId="30"/>
    <cellStyle name="AFE" xfId="1552"/>
    <cellStyle name="Áĺççŕůčňíűé" xfId="1553"/>
    <cellStyle name="Äĺíĺćíűé [0]_(ňŕá 3č)" xfId="1554"/>
    <cellStyle name="Äĺíĺćíűé_(ňŕá 3č)" xfId="1555"/>
    <cellStyle name="Bad" xfId="1556"/>
    <cellStyle name="Blue" xfId="1557"/>
    <cellStyle name="Body_$Dollars" xfId="1558"/>
    <cellStyle name="Calculation" xfId="1559"/>
    <cellStyle name="Cells" xfId="254"/>
    <cellStyle name="Cells 2" xfId="31"/>
    <cellStyle name="Check Cell" xfId="1560"/>
    <cellStyle name="Chek" xfId="1561"/>
    <cellStyle name="Comma [0]" xfId="32"/>
    <cellStyle name="Comma [0] 2" xfId="217"/>
    <cellStyle name="Comma 0" xfId="1562"/>
    <cellStyle name="Comma 0*" xfId="1563"/>
    <cellStyle name="Comma 2" xfId="1564"/>
    <cellStyle name="Comma 3*" xfId="1565"/>
    <cellStyle name="Comma_Adjusted FS 1299" xfId="1566"/>
    <cellStyle name="Comma0" xfId="1567"/>
    <cellStyle name="Çŕůčňíűé" xfId="1568"/>
    <cellStyle name="Currency [0]" xfId="33"/>
    <cellStyle name="Currency [0] 2" xfId="1569"/>
    <cellStyle name="Currency [0] 2 10" xfId="1570"/>
    <cellStyle name="Currency [0] 2 2" xfId="1571"/>
    <cellStyle name="Currency [0] 2 3" xfId="1572"/>
    <cellStyle name="Currency [0] 2 4" xfId="1573"/>
    <cellStyle name="Currency [0] 2 5" xfId="1574"/>
    <cellStyle name="Currency [0] 2 6" xfId="1575"/>
    <cellStyle name="Currency [0] 2 7" xfId="1576"/>
    <cellStyle name="Currency [0] 2 8" xfId="1577"/>
    <cellStyle name="Currency [0] 2 9" xfId="1578"/>
    <cellStyle name="Currency [0] 3" xfId="1579"/>
    <cellStyle name="Currency [0] 3 2" xfId="1580"/>
    <cellStyle name="Currency [0] 3 3" xfId="1581"/>
    <cellStyle name="Currency [0] 3 4" xfId="1582"/>
    <cellStyle name="Currency [0] 3 5" xfId="1583"/>
    <cellStyle name="Currency [0] 3 6" xfId="1584"/>
    <cellStyle name="Currency [0] 3 7" xfId="1585"/>
    <cellStyle name="Currency [0] 3 8" xfId="1586"/>
    <cellStyle name="Currency [0] 3 9" xfId="1587"/>
    <cellStyle name="Currency [0] 4" xfId="1588"/>
    <cellStyle name="Currency [0] 4 2" xfId="1589"/>
    <cellStyle name="Currency [0] 4 3" xfId="1590"/>
    <cellStyle name="Currency [0] 4 4" xfId="1591"/>
    <cellStyle name="Currency [0] 4 5" xfId="1592"/>
    <cellStyle name="Currency [0] 4 6" xfId="1593"/>
    <cellStyle name="Currency [0] 4 7" xfId="1594"/>
    <cellStyle name="Currency [0] 4 8" xfId="1595"/>
    <cellStyle name="Currency [0] 4 9" xfId="1596"/>
    <cellStyle name="Currency [0] 5" xfId="1597"/>
    <cellStyle name="Currency [0] 5 2" xfId="1598"/>
    <cellStyle name="Currency [0] 5 3" xfId="1599"/>
    <cellStyle name="Currency [0] 5 4" xfId="1600"/>
    <cellStyle name="Currency [0] 5 5" xfId="1601"/>
    <cellStyle name="Currency [0] 5 6" xfId="1602"/>
    <cellStyle name="Currency [0] 5 7" xfId="1603"/>
    <cellStyle name="Currency [0] 5 8" xfId="1604"/>
    <cellStyle name="Currency [0] 5 9" xfId="1605"/>
    <cellStyle name="Currency [0] 6" xfId="1606"/>
    <cellStyle name="Currency [0] 6 2" xfId="1607"/>
    <cellStyle name="Currency [0] 6 3" xfId="1608"/>
    <cellStyle name="Currency [0] 7" xfId="1609"/>
    <cellStyle name="Currency [0] 7 2" xfId="1610"/>
    <cellStyle name="Currency [0] 7 3" xfId="1611"/>
    <cellStyle name="Currency [0] 8" xfId="1612"/>
    <cellStyle name="Currency [0] 8 2" xfId="1613"/>
    <cellStyle name="Currency [0] 8 3" xfId="1614"/>
    <cellStyle name="Currency 0" xfId="1615"/>
    <cellStyle name="Currency 2" xfId="1616"/>
    <cellStyle name="Currency_06_9m" xfId="1617"/>
    <cellStyle name="Currency0" xfId="1618"/>
    <cellStyle name="currency1" xfId="34"/>
    <cellStyle name="Currency2" xfId="35"/>
    <cellStyle name="currency3" xfId="36"/>
    <cellStyle name="currency4" xfId="37"/>
    <cellStyle name="Date" xfId="1619"/>
    <cellStyle name="Date Aligned" xfId="1620"/>
    <cellStyle name="Dates" xfId="1621"/>
    <cellStyle name="DblClick" xfId="255"/>
    <cellStyle name="Dezimal [0]_NEGS" xfId="1622"/>
    <cellStyle name="Dezimal_NEGS" xfId="1623"/>
    <cellStyle name="Dotted Line" xfId="1624"/>
    <cellStyle name="E&amp;Y House" xfId="1625"/>
    <cellStyle name="E-mail" xfId="1626"/>
    <cellStyle name="E-mail 2" xfId="1627"/>
    <cellStyle name="Euro" xfId="1628"/>
    <cellStyle name="ew" xfId="1629"/>
    <cellStyle name="Explanatory Text" xfId="1630"/>
    <cellStyle name="F2" xfId="1631"/>
    <cellStyle name="F3" xfId="1632"/>
    <cellStyle name="F4" xfId="1633"/>
    <cellStyle name="F5" xfId="1634"/>
    <cellStyle name="F6" xfId="1635"/>
    <cellStyle name="F7" xfId="1636"/>
    <cellStyle name="F8" xfId="1637"/>
    <cellStyle name="Fixed" xfId="1638"/>
    <cellStyle name="fo]_x000d__x000a_UserName=Murat Zelef_x000d__x000a_UserCompany=Bumerang_x000d__x000a__x000d__x000a_[File Paths]_x000d__x000a_WorkingDirectory=C:\EQUIS\DLWIN_x000d__x000a_DownLoader=C" xfId="1639"/>
    <cellStyle name="Followed Hyperlink" xfId="38"/>
    <cellStyle name="Followed Hyperlink 2" xfId="1641"/>
    <cellStyle name="Followed Hyperlink 3" xfId="1640"/>
    <cellStyle name="Followed Hyperlink 4" xfId="309"/>
    <cellStyle name="Footnote" xfId="1642"/>
    <cellStyle name="Formuls" xfId="256"/>
    <cellStyle name="Good" xfId="1643"/>
    <cellStyle name="hard no" xfId="1644"/>
    <cellStyle name="Hard Percent" xfId="1645"/>
    <cellStyle name="hardno" xfId="1646"/>
    <cellStyle name="Header" xfId="39"/>
    <cellStyle name="Header 2" xfId="1647"/>
    <cellStyle name="Header 3" xfId="40"/>
    <cellStyle name="Header_CALC.WARM.4.47(v5.0)" xfId="257"/>
    <cellStyle name="Heading" xfId="1648"/>
    <cellStyle name="Heading 1" xfId="1649"/>
    <cellStyle name="Heading 2" xfId="1650"/>
    <cellStyle name="Heading 3" xfId="1651"/>
    <cellStyle name="Heading 4" xfId="1652"/>
    <cellStyle name="Heading_GP.ITOG.4.78(v1.0) - для разделения" xfId="1653"/>
    <cellStyle name="Heading2" xfId="1654"/>
    <cellStyle name="Heading2 2" xfId="1655"/>
    <cellStyle name="Hyperlink" xfId="41"/>
    <cellStyle name="Îáű÷íűé__FES" xfId="1656"/>
    <cellStyle name="Îáû÷íûé_cogs" xfId="1657"/>
    <cellStyle name="Îňęđűâŕâřŕ˙ń˙ ăčďĺđńńűëęŕ" xfId="1658"/>
    <cellStyle name="Info" xfId="1659"/>
    <cellStyle name="Input" xfId="1660"/>
    <cellStyle name="InputCurrency" xfId="1661"/>
    <cellStyle name="InputCurrency2" xfId="1662"/>
    <cellStyle name="InputMultiple1" xfId="1663"/>
    <cellStyle name="InputPercent1" xfId="1664"/>
    <cellStyle name="Inputs" xfId="1665"/>
    <cellStyle name="Inputs (const)" xfId="1666"/>
    <cellStyle name="Inputs (const) 2" xfId="1667"/>
    <cellStyle name="Inputs 2" xfId="1668"/>
    <cellStyle name="Inputs Co" xfId="1669"/>
    <cellStyle name="Inputs_46EE.2011(v1.0)" xfId="1670"/>
    <cellStyle name="Linked Cell" xfId="1671"/>
    <cellStyle name="Millares [0]_RESULTS" xfId="1672"/>
    <cellStyle name="Millares_RESULTS" xfId="1673"/>
    <cellStyle name="Milliers [0]_RESULTS" xfId="1674"/>
    <cellStyle name="Milliers_RESULTS" xfId="1675"/>
    <cellStyle name="mnb" xfId="1676"/>
    <cellStyle name="Moneda [0]_RESULTS" xfId="1677"/>
    <cellStyle name="Moneda_RESULTS" xfId="1678"/>
    <cellStyle name="Monétaire [0]_RESULTS" xfId="1679"/>
    <cellStyle name="Monétaire_RESULTS" xfId="1680"/>
    <cellStyle name="Multiple" xfId="1681"/>
    <cellStyle name="Multiple1" xfId="1682"/>
    <cellStyle name="MultipleBelow" xfId="1683"/>
    <cellStyle name="namber" xfId="1684"/>
    <cellStyle name="Neutral" xfId="1685"/>
    <cellStyle name="Norma11l" xfId="1686"/>
    <cellStyle name="normal" xfId="42"/>
    <cellStyle name="Normal - Style1" xfId="1687"/>
    <cellStyle name="normal 10" xfId="1688"/>
    <cellStyle name="Normal 2" xfId="1689"/>
    <cellStyle name="Normal 2 2" xfId="1690"/>
    <cellStyle name="Normal 2 3" xfId="1691"/>
    <cellStyle name="Normal 2_Общехоз." xfId="1692"/>
    <cellStyle name="normal 3" xfId="1693"/>
    <cellStyle name="normal 4" xfId="1694"/>
    <cellStyle name="normal 5" xfId="1695"/>
    <cellStyle name="normal 6" xfId="1696"/>
    <cellStyle name="normal 7" xfId="1697"/>
    <cellStyle name="normal 8" xfId="1698"/>
    <cellStyle name="normal 9" xfId="1699"/>
    <cellStyle name="Normal." xfId="1700"/>
    <cellStyle name="Normal_06_9m" xfId="1701"/>
    <cellStyle name="Normal1" xfId="43"/>
    <cellStyle name="Normal1 2" xfId="1702"/>
    <cellStyle name="Normal2" xfId="44"/>
    <cellStyle name="NormalGB" xfId="1703"/>
    <cellStyle name="Normalny_24. 02. 97." xfId="1704"/>
    <cellStyle name="normбlnм_laroux" xfId="1705"/>
    <cellStyle name="Note" xfId="1706"/>
    <cellStyle name="number" xfId="1707"/>
    <cellStyle name="Ôčíŕíńîâűé [0]_(ňŕá 3č)" xfId="1708"/>
    <cellStyle name="Ôčíŕíńîâűé_(ňŕá 3č)" xfId="1709"/>
    <cellStyle name="Option" xfId="1710"/>
    <cellStyle name="Òûñÿ÷è [0]_cogs" xfId="1711"/>
    <cellStyle name="Òûñÿ÷è_cogs" xfId="1712"/>
    <cellStyle name="Output" xfId="1713"/>
    <cellStyle name="Page Number" xfId="1714"/>
    <cellStyle name="pb_page_heading_LS" xfId="1715"/>
    <cellStyle name="Percent_RS_Lianozovo-Samara_9m01" xfId="1716"/>
    <cellStyle name="Percent1" xfId="45"/>
    <cellStyle name="Piug" xfId="1717"/>
    <cellStyle name="Plug" xfId="1718"/>
    <cellStyle name="Price_Body" xfId="1719"/>
    <cellStyle name="prochrek" xfId="1720"/>
    <cellStyle name="Protected" xfId="1721"/>
    <cellStyle name="Salomon Logo" xfId="1722"/>
    <cellStyle name="SAPBEXaggData" xfId="1723"/>
    <cellStyle name="SAPBEXaggDataEmph" xfId="1724"/>
    <cellStyle name="SAPBEXaggItem" xfId="1725"/>
    <cellStyle name="SAPBEXaggItemX" xfId="1726"/>
    <cellStyle name="SAPBEXchaText" xfId="1727"/>
    <cellStyle name="SAPBEXexcBad7" xfId="1728"/>
    <cellStyle name="SAPBEXexcBad8" xfId="1729"/>
    <cellStyle name="SAPBEXexcBad9" xfId="1730"/>
    <cellStyle name="SAPBEXexcCritical4" xfId="1731"/>
    <cellStyle name="SAPBEXexcCritical5" xfId="1732"/>
    <cellStyle name="SAPBEXexcCritical6" xfId="1733"/>
    <cellStyle name="SAPBEXexcGood1" xfId="1734"/>
    <cellStyle name="SAPBEXexcGood2" xfId="1735"/>
    <cellStyle name="SAPBEXexcGood3" xfId="1736"/>
    <cellStyle name="SAPBEXfilterDrill" xfId="1737"/>
    <cellStyle name="SAPBEXfilterItem" xfId="1738"/>
    <cellStyle name="SAPBEXfilterText" xfId="1739"/>
    <cellStyle name="SAPBEXformats" xfId="1740"/>
    <cellStyle name="SAPBEXheaderItem" xfId="1741"/>
    <cellStyle name="SAPBEXheaderText" xfId="1742"/>
    <cellStyle name="SAPBEXHLevel0" xfId="1743"/>
    <cellStyle name="SAPBEXHLevel0X" xfId="1744"/>
    <cellStyle name="SAPBEXHLevel1" xfId="1745"/>
    <cellStyle name="SAPBEXHLevel1X" xfId="1746"/>
    <cellStyle name="SAPBEXHLevel2" xfId="1747"/>
    <cellStyle name="SAPBEXHLevel2X" xfId="1748"/>
    <cellStyle name="SAPBEXHLevel3" xfId="1749"/>
    <cellStyle name="SAPBEXHLevel3X" xfId="1750"/>
    <cellStyle name="SAPBEXinputData" xfId="1751"/>
    <cellStyle name="SAPBEXresData" xfId="1752"/>
    <cellStyle name="SAPBEXresDataEmph" xfId="1753"/>
    <cellStyle name="SAPBEXresItem" xfId="1754"/>
    <cellStyle name="SAPBEXresItemX" xfId="1755"/>
    <cellStyle name="SAPBEXstdData" xfId="1756"/>
    <cellStyle name="SAPBEXstdDataEmph" xfId="1757"/>
    <cellStyle name="SAPBEXstdItem" xfId="1758"/>
    <cellStyle name="SAPBEXstdItemX" xfId="1759"/>
    <cellStyle name="SAPBEXtitle" xfId="1760"/>
    <cellStyle name="SAPBEXundefined" xfId="1761"/>
    <cellStyle name="st1" xfId="1762"/>
    <cellStyle name="Standard_NEGS" xfId="1763"/>
    <cellStyle name="Style 1" xfId="1764"/>
    <cellStyle name="Table Head" xfId="1765"/>
    <cellStyle name="Table Head Aligned" xfId="1766"/>
    <cellStyle name="Table Head Blue" xfId="1767"/>
    <cellStyle name="Table Head Green" xfId="1768"/>
    <cellStyle name="Table Head_Val_Sum_Graph" xfId="1769"/>
    <cellStyle name="Table Heading" xfId="1770"/>
    <cellStyle name="Table Heading 2" xfId="1771"/>
    <cellStyle name="Table Text" xfId="1772"/>
    <cellStyle name="Table Title" xfId="1773"/>
    <cellStyle name="Table Units" xfId="1774"/>
    <cellStyle name="Table_Header" xfId="1775"/>
    <cellStyle name="Text" xfId="1776"/>
    <cellStyle name="Text 1" xfId="1777"/>
    <cellStyle name="Text Head" xfId="1778"/>
    <cellStyle name="Text Head 1" xfId="1779"/>
    <cellStyle name="Title" xfId="46"/>
    <cellStyle name="Title 2" xfId="258"/>
    <cellStyle name="Title 2 2" xfId="218"/>
    <cellStyle name="Title 2 3" xfId="1780"/>
    <cellStyle name="Title 4" xfId="47"/>
    <cellStyle name="Total" xfId="1781"/>
    <cellStyle name="TotalCurrency" xfId="1782"/>
    <cellStyle name="Underline_Single" xfId="1783"/>
    <cellStyle name="Unit" xfId="1784"/>
    <cellStyle name="Warning Text" xfId="1785"/>
    <cellStyle name="year" xfId="1786"/>
    <cellStyle name="Акцент1 10" xfId="1787"/>
    <cellStyle name="Акцент1 11" xfId="1788"/>
    <cellStyle name="Акцент1 12" xfId="1789"/>
    <cellStyle name="Акцент1 13" xfId="1790"/>
    <cellStyle name="Акцент1 14" xfId="1791"/>
    <cellStyle name="Акцент1 15" xfId="1792"/>
    <cellStyle name="Акцент1 16" xfId="1793"/>
    <cellStyle name="Акцент1 17" xfId="1794"/>
    <cellStyle name="Акцент1 2" xfId="259"/>
    <cellStyle name="Акцент1 2 2" xfId="1795"/>
    <cellStyle name="Акцент1 2 3" xfId="1796"/>
    <cellStyle name="Акцент1 3" xfId="1797"/>
    <cellStyle name="Акцент1 3 2" xfId="1798"/>
    <cellStyle name="Акцент1 4" xfId="1799"/>
    <cellStyle name="Акцент1 4 2" xfId="1800"/>
    <cellStyle name="Акцент1 5" xfId="1801"/>
    <cellStyle name="Акцент1 5 2" xfId="1802"/>
    <cellStyle name="Акцент1 6" xfId="1803"/>
    <cellStyle name="Акцент1 6 2" xfId="1804"/>
    <cellStyle name="Акцент1 7" xfId="1805"/>
    <cellStyle name="Акцент1 7 2" xfId="1806"/>
    <cellStyle name="Акцент1 8" xfId="1807"/>
    <cellStyle name="Акцент1 8 2" xfId="1808"/>
    <cellStyle name="Акцент1 9" xfId="1809"/>
    <cellStyle name="Акцент1 9 2" xfId="1810"/>
    <cellStyle name="Акцент2 10" xfId="1811"/>
    <cellStyle name="Акцент2 11" xfId="1812"/>
    <cellStyle name="Акцент2 12" xfId="1813"/>
    <cellStyle name="Акцент2 13" xfId="1814"/>
    <cellStyle name="Акцент2 14" xfId="1815"/>
    <cellStyle name="Акцент2 15" xfId="1816"/>
    <cellStyle name="Акцент2 16" xfId="1817"/>
    <cellStyle name="Акцент2 17" xfId="1818"/>
    <cellStyle name="Акцент2 2" xfId="260"/>
    <cellStyle name="Акцент2 2 2" xfId="1819"/>
    <cellStyle name="Акцент2 2 3" xfId="1820"/>
    <cellStyle name="Акцент2 3" xfId="1821"/>
    <cellStyle name="Акцент2 3 2" xfId="1822"/>
    <cellStyle name="Акцент2 4" xfId="1823"/>
    <cellStyle name="Акцент2 4 2" xfId="1824"/>
    <cellStyle name="Акцент2 5" xfId="1825"/>
    <cellStyle name="Акцент2 5 2" xfId="1826"/>
    <cellStyle name="Акцент2 6" xfId="1827"/>
    <cellStyle name="Акцент2 6 2" xfId="1828"/>
    <cellStyle name="Акцент2 7" xfId="1829"/>
    <cellStyle name="Акцент2 7 2" xfId="1830"/>
    <cellStyle name="Акцент2 8" xfId="1831"/>
    <cellStyle name="Акцент2 8 2" xfId="1832"/>
    <cellStyle name="Акцент2 9" xfId="1833"/>
    <cellStyle name="Акцент2 9 2" xfId="1834"/>
    <cellStyle name="Акцент3 10" xfId="1835"/>
    <cellStyle name="Акцент3 11" xfId="1836"/>
    <cellStyle name="Акцент3 12" xfId="1837"/>
    <cellStyle name="Акцент3 13" xfId="1838"/>
    <cellStyle name="Акцент3 14" xfId="1839"/>
    <cellStyle name="Акцент3 15" xfId="1840"/>
    <cellStyle name="Акцент3 16" xfId="1841"/>
    <cellStyle name="Акцент3 17" xfId="1842"/>
    <cellStyle name="Акцент3 2" xfId="261"/>
    <cellStyle name="Акцент3 2 2" xfId="1843"/>
    <cellStyle name="Акцент3 2 3" xfId="1844"/>
    <cellStyle name="Акцент3 3" xfId="1845"/>
    <cellStyle name="Акцент3 3 2" xfId="1846"/>
    <cellStyle name="Акцент3 4" xfId="1847"/>
    <cellStyle name="Акцент3 4 2" xfId="1848"/>
    <cellStyle name="Акцент3 5" xfId="1849"/>
    <cellStyle name="Акцент3 5 2" xfId="1850"/>
    <cellStyle name="Акцент3 6" xfId="1851"/>
    <cellStyle name="Акцент3 6 2" xfId="1852"/>
    <cellStyle name="Акцент3 7" xfId="1853"/>
    <cellStyle name="Акцент3 7 2" xfId="1854"/>
    <cellStyle name="Акцент3 8" xfId="1855"/>
    <cellStyle name="Акцент3 8 2" xfId="1856"/>
    <cellStyle name="Акцент3 9" xfId="1857"/>
    <cellStyle name="Акцент3 9 2" xfId="1858"/>
    <cellStyle name="Акцент4 10" xfId="1859"/>
    <cellStyle name="Акцент4 11" xfId="1860"/>
    <cellStyle name="Акцент4 12" xfId="1861"/>
    <cellStyle name="Акцент4 13" xfId="1862"/>
    <cellStyle name="Акцент4 14" xfId="1863"/>
    <cellStyle name="Акцент4 15" xfId="1864"/>
    <cellStyle name="Акцент4 16" xfId="1865"/>
    <cellStyle name="Акцент4 17" xfId="1866"/>
    <cellStyle name="Акцент4 2" xfId="262"/>
    <cellStyle name="Акцент4 2 2" xfId="1867"/>
    <cellStyle name="Акцент4 2 3" xfId="1868"/>
    <cellStyle name="Акцент4 3" xfId="1869"/>
    <cellStyle name="Акцент4 3 2" xfId="1870"/>
    <cellStyle name="Акцент4 4" xfId="1871"/>
    <cellStyle name="Акцент4 4 2" xfId="1872"/>
    <cellStyle name="Акцент4 5" xfId="1873"/>
    <cellStyle name="Акцент4 5 2" xfId="1874"/>
    <cellStyle name="Акцент4 6" xfId="1875"/>
    <cellStyle name="Акцент4 6 2" xfId="1876"/>
    <cellStyle name="Акцент4 7" xfId="1877"/>
    <cellStyle name="Акцент4 7 2" xfId="1878"/>
    <cellStyle name="Акцент4 8" xfId="1879"/>
    <cellStyle name="Акцент4 8 2" xfId="1880"/>
    <cellStyle name="Акцент4 9" xfId="1881"/>
    <cellStyle name="Акцент4 9 2" xfId="1882"/>
    <cellStyle name="Акцент5 10" xfId="1883"/>
    <cellStyle name="Акцент5 11" xfId="1884"/>
    <cellStyle name="Акцент5 12" xfId="1885"/>
    <cellStyle name="Акцент5 13" xfId="1886"/>
    <cellStyle name="Акцент5 14" xfId="1887"/>
    <cellStyle name="Акцент5 15" xfId="1888"/>
    <cellStyle name="Акцент5 16" xfId="1889"/>
    <cellStyle name="Акцент5 17" xfId="1890"/>
    <cellStyle name="Акцент5 2" xfId="263"/>
    <cellStyle name="Акцент5 2 2" xfId="1891"/>
    <cellStyle name="Акцент5 3" xfId="1892"/>
    <cellStyle name="Акцент5 3 2" xfId="1893"/>
    <cellStyle name="Акцент5 4" xfId="1894"/>
    <cellStyle name="Акцент5 4 2" xfId="1895"/>
    <cellStyle name="Акцент5 5" xfId="1896"/>
    <cellStyle name="Акцент5 5 2" xfId="1897"/>
    <cellStyle name="Акцент5 6" xfId="1898"/>
    <cellStyle name="Акцент5 6 2" xfId="1899"/>
    <cellStyle name="Акцент5 7" xfId="1900"/>
    <cellStyle name="Акцент5 7 2" xfId="1901"/>
    <cellStyle name="Акцент5 8" xfId="1902"/>
    <cellStyle name="Акцент5 8 2" xfId="1903"/>
    <cellStyle name="Акцент5 9" xfId="1904"/>
    <cellStyle name="Акцент5 9 2" xfId="1905"/>
    <cellStyle name="Акцент6 10" xfId="1906"/>
    <cellStyle name="Акцент6 11" xfId="1907"/>
    <cellStyle name="Акцент6 12" xfId="1908"/>
    <cellStyle name="Акцент6 13" xfId="1909"/>
    <cellStyle name="Акцент6 14" xfId="1910"/>
    <cellStyle name="Акцент6 15" xfId="1911"/>
    <cellStyle name="Акцент6 16" xfId="1912"/>
    <cellStyle name="Акцент6 17" xfId="1913"/>
    <cellStyle name="Акцент6 2" xfId="264"/>
    <cellStyle name="Акцент6 2 2" xfId="1914"/>
    <cellStyle name="Акцент6 2 3" xfId="1915"/>
    <cellStyle name="Акцент6 3" xfId="1916"/>
    <cellStyle name="Акцент6 3 2" xfId="1917"/>
    <cellStyle name="Акцент6 4" xfId="1918"/>
    <cellStyle name="Акцент6 4 2" xfId="1919"/>
    <cellStyle name="Акцент6 5" xfId="1920"/>
    <cellStyle name="Акцент6 5 2" xfId="1921"/>
    <cellStyle name="Акцент6 6" xfId="1922"/>
    <cellStyle name="Акцент6 6 2" xfId="1923"/>
    <cellStyle name="Акцент6 7" xfId="1924"/>
    <cellStyle name="Акцент6 7 2" xfId="1925"/>
    <cellStyle name="Акцент6 8" xfId="1926"/>
    <cellStyle name="Акцент6 8 2" xfId="1927"/>
    <cellStyle name="Акцент6 9" xfId="1928"/>
    <cellStyle name="Акцент6 9 2" xfId="1929"/>
    <cellStyle name="Беззащитный" xfId="1930"/>
    <cellStyle name="Беззащитный 2" xfId="1931"/>
    <cellStyle name="Ввод  2" xfId="48"/>
    <cellStyle name="Ввод  2 2" xfId="1932"/>
    <cellStyle name="Ввод  2_46EE.2011(v1.0)" xfId="1933"/>
    <cellStyle name="Ввод  3" xfId="1934"/>
    <cellStyle name="Ввод  3 2" xfId="1935"/>
    <cellStyle name="Ввод  3_46EE.2011(v1.0)" xfId="1936"/>
    <cellStyle name="Ввод  4" xfId="1937"/>
    <cellStyle name="Ввод  4 2" xfId="1938"/>
    <cellStyle name="Ввод  4_46EE.2011(v1.0)" xfId="1939"/>
    <cellStyle name="Ввод  5" xfId="1940"/>
    <cellStyle name="Ввод  5 2" xfId="1941"/>
    <cellStyle name="Ввод  5_46EE.2011(v1.0)" xfId="1942"/>
    <cellStyle name="Ввод  6" xfId="1943"/>
    <cellStyle name="Ввод  6 2" xfId="1944"/>
    <cellStyle name="Ввод  6_46EE.2011(v1.0)" xfId="1945"/>
    <cellStyle name="Ввод  7" xfId="1946"/>
    <cellStyle name="Ввод  7 2" xfId="1947"/>
    <cellStyle name="Ввод  7_46EE.2011(v1.0)" xfId="1948"/>
    <cellStyle name="Ввод  8" xfId="1949"/>
    <cellStyle name="Ввод  8 2" xfId="1950"/>
    <cellStyle name="Ввод  8_46EE.2011(v1.0)" xfId="1951"/>
    <cellStyle name="Ввод  9" xfId="1952"/>
    <cellStyle name="Ввод  9 2" xfId="1953"/>
    <cellStyle name="Ввод  9_46EE.2011(v1.0)" xfId="1954"/>
    <cellStyle name="Верт. заголовок" xfId="1955"/>
    <cellStyle name="Вес_продукта" xfId="1956"/>
    <cellStyle name="Вывод 10" xfId="1957"/>
    <cellStyle name="Вывод 11" xfId="1958"/>
    <cellStyle name="Вывод 12" xfId="1959"/>
    <cellStyle name="Вывод 13" xfId="1960"/>
    <cellStyle name="Вывод 14" xfId="1961"/>
    <cellStyle name="Вывод 15" xfId="1962"/>
    <cellStyle name="Вывод 16" xfId="1963"/>
    <cellStyle name="Вывод 17" xfId="1964"/>
    <cellStyle name="Вывод 2" xfId="265"/>
    <cellStyle name="Вывод 2 2" xfId="1965"/>
    <cellStyle name="Вывод 2 3" xfId="1966"/>
    <cellStyle name="Вывод 2_46EE.2011(v1.0)" xfId="1967"/>
    <cellStyle name="Вывод 3" xfId="1968"/>
    <cellStyle name="Вывод 3 2" xfId="1969"/>
    <cellStyle name="Вывод 3_46EE.2011(v1.0)" xfId="1970"/>
    <cellStyle name="Вывод 4" xfId="1971"/>
    <cellStyle name="Вывод 4 2" xfId="1972"/>
    <cellStyle name="Вывод 4_46EE.2011(v1.0)" xfId="1973"/>
    <cellStyle name="Вывод 5" xfId="1974"/>
    <cellStyle name="Вывод 5 2" xfId="1975"/>
    <cellStyle name="Вывод 5_46EE.2011(v1.0)" xfId="1976"/>
    <cellStyle name="Вывод 6" xfId="1977"/>
    <cellStyle name="Вывод 6 2" xfId="1978"/>
    <cellStyle name="Вывод 6_46EE.2011(v1.0)" xfId="1979"/>
    <cellStyle name="Вывод 7" xfId="1980"/>
    <cellStyle name="Вывод 7 2" xfId="1981"/>
    <cellStyle name="Вывод 7_46EE.2011(v1.0)" xfId="1982"/>
    <cellStyle name="Вывод 8" xfId="1983"/>
    <cellStyle name="Вывод 8 2" xfId="1984"/>
    <cellStyle name="Вывод 8_46EE.2011(v1.0)" xfId="1985"/>
    <cellStyle name="Вывод 9" xfId="1986"/>
    <cellStyle name="Вывод 9 2" xfId="1987"/>
    <cellStyle name="Вывод 9_46EE.2011(v1.0)" xfId="1988"/>
    <cellStyle name="Вычисление 10" xfId="1989"/>
    <cellStyle name="Вычисление 11" xfId="1990"/>
    <cellStyle name="Вычисление 12" xfId="1991"/>
    <cellStyle name="Вычисление 13" xfId="1992"/>
    <cellStyle name="Вычисление 14" xfId="1993"/>
    <cellStyle name="Вычисление 15" xfId="1994"/>
    <cellStyle name="Вычисление 16" xfId="1995"/>
    <cellStyle name="Вычисление 17" xfId="1996"/>
    <cellStyle name="Вычисление 2" xfId="266"/>
    <cellStyle name="Вычисление 2 2" xfId="1997"/>
    <cellStyle name="Вычисление 2 3" xfId="1998"/>
    <cellStyle name="Вычисление 2_46EE.2011(v1.0)" xfId="1999"/>
    <cellStyle name="Вычисление 3" xfId="2000"/>
    <cellStyle name="Вычисление 3 2" xfId="2001"/>
    <cellStyle name="Вычисление 3_46EE.2011(v1.0)" xfId="2002"/>
    <cellStyle name="Вычисление 4" xfId="2003"/>
    <cellStyle name="Вычисление 4 2" xfId="2004"/>
    <cellStyle name="Вычисление 4_46EE.2011(v1.0)" xfId="2005"/>
    <cellStyle name="Вычисление 5" xfId="2006"/>
    <cellStyle name="Вычисление 5 2" xfId="2007"/>
    <cellStyle name="Вычисление 5_46EE.2011(v1.0)" xfId="2008"/>
    <cellStyle name="Вычисление 6" xfId="2009"/>
    <cellStyle name="Вычисление 6 2" xfId="2010"/>
    <cellStyle name="Вычисление 6_46EE.2011(v1.0)" xfId="2011"/>
    <cellStyle name="Вычисление 7" xfId="2012"/>
    <cellStyle name="Вычисление 7 2" xfId="2013"/>
    <cellStyle name="Вычисление 7_46EE.2011(v1.0)" xfId="2014"/>
    <cellStyle name="Вычисление 8" xfId="2015"/>
    <cellStyle name="Вычисление 8 2" xfId="2016"/>
    <cellStyle name="Вычисление 8_46EE.2011(v1.0)" xfId="2017"/>
    <cellStyle name="Вычисление 9" xfId="2018"/>
    <cellStyle name="Вычисление 9 2" xfId="2019"/>
    <cellStyle name="Вычисление 9_46EE.2011(v1.0)" xfId="2020"/>
    <cellStyle name="Гиперссылка" xfId="49" builtinId="8" customBuiltin="1"/>
    <cellStyle name="Гиперссылка 2" xfId="219"/>
    <cellStyle name="Гиперссылка 2 2" xfId="220"/>
    <cellStyle name="Гиперссылка 2 3" xfId="2021"/>
    <cellStyle name="Гиперссылка 2 3 2" xfId="2022"/>
    <cellStyle name="Гиперссылка 2 3 3" xfId="2724"/>
    <cellStyle name="Гиперссылка 2 4" xfId="2023"/>
    <cellStyle name="Гиперссылка 2_CALC.WARM.4.47(v5.0)" xfId="267"/>
    <cellStyle name="Гиперссылка 3" xfId="221"/>
    <cellStyle name="Гиперссылка 4" xfId="222"/>
    <cellStyle name="Гиперссылка 4 2 2" xfId="310"/>
    <cellStyle name="Гиперссылка 4 3" xfId="2725"/>
    <cellStyle name="Гиперссылка 5" xfId="268"/>
    <cellStyle name="Гиперссылка 5 2" xfId="2024"/>
    <cellStyle name="Гиперссылка 5 2 2" xfId="2726"/>
    <cellStyle name="Гиперссылка 6" xfId="2025"/>
    <cellStyle name="Группа" xfId="2026"/>
    <cellStyle name="Группа 0" xfId="2027"/>
    <cellStyle name="Группа 1" xfId="2028"/>
    <cellStyle name="Группа 2" xfId="2029"/>
    <cellStyle name="Группа 3" xfId="2030"/>
    <cellStyle name="Группа 4" xfId="2031"/>
    <cellStyle name="Группа 5" xfId="2032"/>
    <cellStyle name="Группа 6" xfId="2033"/>
    <cellStyle name="Группа 7" xfId="2034"/>
    <cellStyle name="Группа 8" xfId="2035"/>
    <cellStyle name="Группа_additional slides_04.12.03 _1" xfId="2036"/>
    <cellStyle name="ДАТА" xfId="2037"/>
    <cellStyle name="ДАТА 2" xfId="2038"/>
    <cellStyle name="ДАТА 3" xfId="2039"/>
    <cellStyle name="ДАТА 4" xfId="2040"/>
    <cellStyle name="ДАТА 5" xfId="2041"/>
    <cellStyle name="ДАТА 6" xfId="2042"/>
    <cellStyle name="ДАТА 7" xfId="2043"/>
    <cellStyle name="ДАТА 8" xfId="2044"/>
    <cellStyle name="ДАТА 9" xfId="2045"/>
    <cellStyle name="ДАТА_1" xfId="2046"/>
    <cellStyle name="Денежный 2" xfId="2047"/>
    <cellStyle name="Денежный 2 2" xfId="2048"/>
    <cellStyle name="Денежный 2_OREP.KU.2011.MONTHLY.02(v0.1)" xfId="2049"/>
    <cellStyle name="Заголовок" xfId="269"/>
    <cellStyle name="Заголовок 1 1" xfId="2050"/>
    <cellStyle name="Заголовок 1 10" xfId="2051"/>
    <cellStyle name="Заголовок 1 11" xfId="2052"/>
    <cellStyle name="Заголовок 1 12" xfId="2053"/>
    <cellStyle name="Заголовок 1 13" xfId="2054"/>
    <cellStyle name="Заголовок 1 14" xfId="2055"/>
    <cellStyle name="Заголовок 1 15" xfId="2056"/>
    <cellStyle name="Заголовок 1 16" xfId="2057"/>
    <cellStyle name="Заголовок 1 17" xfId="2058"/>
    <cellStyle name="Заголовок 1 2" xfId="270"/>
    <cellStyle name="Заголовок 1 2 2" xfId="2059"/>
    <cellStyle name="Заголовок 1 2 3" xfId="2060"/>
    <cellStyle name="Заголовок 1 2_46EE.2011(v1.0)" xfId="2061"/>
    <cellStyle name="Заголовок 1 3" xfId="2062"/>
    <cellStyle name="Заголовок 1 3 2" xfId="2063"/>
    <cellStyle name="Заголовок 1 3_46EE.2011(v1.0)" xfId="2064"/>
    <cellStyle name="Заголовок 1 4" xfId="2065"/>
    <cellStyle name="Заголовок 1 4 2" xfId="2066"/>
    <cellStyle name="Заголовок 1 4_46EE.2011(v1.0)" xfId="2067"/>
    <cellStyle name="Заголовок 1 5" xfId="2068"/>
    <cellStyle name="Заголовок 1 5 2" xfId="2069"/>
    <cellStyle name="Заголовок 1 5_46EE.2011(v1.0)" xfId="2070"/>
    <cellStyle name="Заголовок 1 6" xfId="2071"/>
    <cellStyle name="Заголовок 1 6 2" xfId="2072"/>
    <cellStyle name="Заголовок 1 6_46EE.2011(v1.0)" xfId="2073"/>
    <cellStyle name="Заголовок 1 7" xfId="2074"/>
    <cellStyle name="Заголовок 1 7 2" xfId="2075"/>
    <cellStyle name="Заголовок 1 7_46EE.2011(v1.0)" xfId="2076"/>
    <cellStyle name="Заголовок 1 8" xfId="2077"/>
    <cellStyle name="Заголовок 1 8 2" xfId="2078"/>
    <cellStyle name="Заголовок 1 8_46EE.2011(v1.0)" xfId="2079"/>
    <cellStyle name="Заголовок 1 9" xfId="2080"/>
    <cellStyle name="Заголовок 1 9 2" xfId="2081"/>
    <cellStyle name="Заголовок 1 9_46EE.2011(v1.0)" xfId="2082"/>
    <cellStyle name="Заголовок 2 10" xfId="2083"/>
    <cellStyle name="Заголовок 2 11" xfId="2084"/>
    <cellStyle name="Заголовок 2 12" xfId="2085"/>
    <cellStyle name="Заголовок 2 13" xfId="2086"/>
    <cellStyle name="Заголовок 2 14" xfId="2087"/>
    <cellStyle name="Заголовок 2 15" xfId="2088"/>
    <cellStyle name="Заголовок 2 16" xfId="2089"/>
    <cellStyle name="Заголовок 2 17" xfId="2090"/>
    <cellStyle name="Заголовок 2 2" xfId="271"/>
    <cellStyle name="Заголовок 2 2 2" xfId="2091"/>
    <cellStyle name="Заголовок 2 2 3" xfId="2092"/>
    <cellStyle name="Заголовок 2 2_46EE.2011(v1.0)" xfId="2093"/>
    <cellStyle name="Заголовок 2 3" xfId="2094"/>
    <cellStyle name="Заголовок 2 3 2" xfId="2095"/>
    <cellStyle name="Заголовок 2 3_46EE.2011(v1.0)" xfId="2096"/>
    <cellStyle name="Заголовок 2 4" xfId="2097"/>
    <cellStyle name="Заголовок 2 4 2" xfId="2098"/>
    <cellStyle name="Заголовок 2 4_46EE.2011(v1.0)" xfId="2099"/>
    <cellStyle name="Заголовок 2 5" xfId="2100"/>
    <cellStyle name="Заголовок 2 5 2" xfId="2101"/>
    <cellStyle name="Заголовок 2 5_46EE.2011(v1.0)" xfId="2102"/>
    <cellStyle name="Заголовок 2 6" xfId="2103"/>
    <cellStyle name="Заголовок 2 6 2" xfId="2104"/>
    <cellStyle name="Заголовок 2 6_46EE.2011(v1.0)" xfId="2105"/>
    <cellStyle name="Заголовок 2 7" xfId="2106"/>
    <cellStyle name="Заголовок 2 7 2" xfId="2107"/>
    <cellStyle name="Заголовок 2 7_46EE.2011(v1.0)" xfId="2108"/>
    <cellStyle name="Заголовок 2 8" xfId="2109"/>
    <cellStyle name="Заголовок 2 8 2" xfId="2110"/>
    <cellStyle name="Заголовок 2 8_46EE.2011(v1.0)" xfId="2111"/>
    <cellStyle name="Заголовок 2 9" xfId="2112"/>
    <cellStyle name="Заголовок 2 9 2" xfId="2113"/>
    <cellStyle name="Заголовок 2 9_46EE.2011(v1.0)" xfId="2114"/>
    <cellStyle name="Заголовок 3 10" xfId="2115"/>
    <cellStyle name="Заголовок 3 11" xfId="2116"/>
    <cellStyle name="Заголовок 3 12" xfId="2117"/>
    <cellStyle name="Заголовок 3 13" xfId="2118"/>
    <cellStyle name="Заголовок 3 14" xfId="2119"/>
    <cellStyle name="Заголовок 3 15" xfId="2120"/>
    <cellStyle name="Заголовок 3 16" xfId="2121"/>
    <cellStyle name="Заголовок 3 17" xfId="2122"/>
    <cellStyle name="Заголовок 3 2" xfId="272"/>
    <cellStyle name="Заголовок 3 2 2" xfId="2123"/>
    <cellStyle name="Заголовок 3 2 3" xfId="2124"/>
    <cellStyle name="Заголовок 3 2_46EE.2011(v1.0)" xfId="2125"/>
    <cellStyle name="Заголовок 3 3" xfId="2126"/>
    <cellStyle name="Заголовок 3 3 2" xfId="2127"/>
    <cellStyle name="Заголовок 3 3_46EE.2011(v1.0)" xfId="2128"/>
    <cellStyle name="Заголовок 3 4" xfId="2129"/>
    <cellStyle name="Заголовок 3 4 2" xfId="2130"/>
    <cellStyle name="Заголовок 3 4_46EE.2011(v1.0)" xfId="2131"/>
    <cellStyle name="Заголовок 3 5" xfId="2132"/>
    <cellStyle name="Заголовок 3 5 2" xfId="2133"/>
    <cellStyle name="Заголовок 3 5_46EE.2011(v1.0)" xfId="2134"/>
    <cellStyle name="Заголовок 3 6" xfId="2135"/>
    <cellStyle name="Заголовок 3 6 2" xfId="2136"/>
    <cellStyle name="Заголовок 3 6_46EE.2011(v1.0)" xfId="2137"/>
    <cellStyle name="Заголовок 3 7" xfId="2138"/>
    <cellStyle name="Заголовок 3 7 2" xfId="2139"/>
    <cellStyle name="Заголовок 3 7_46EE.2011(v1.0)" xfId="2140"/>
    <cellStyle name="Заголовок 3 8" xfId="2141"/>
    <cellStyle name="Заголовок 3 8 2" xfId="2142"/>
    <cellStyle name="Заголовок 3 8_46EE.2011(v1.0)" xfId="2143"/>
    <cellStyle name="Заголовок 3 9" xfId="2144"/>
    <cellStyle name="Заголовок 3 9 2" xfId="2145"/>
    <cellStyle name="Заголовок 3 9_46EE.2011(v1.0)" xfId="2146"/>
    <cellStyle name="Заголовок 4 10" xfId="2147"/>
    <cellStyle name="Заголовок 4 11" xfId="2148"/>
    <cellStyle name="Заголовок 4 12" xfId="2149"/>
    <cellStyle name="Заголовок 4 13" xfId="2150"/>
    <cellStyle name="Заголовок 4 14" xfId="2151"/>
    <cellStyle name="Заголовок 4 15" xfId="2152"/>
    <cellStyle name="Заголовок 4 16" xfId="2153"/>
    <cellStyle name="Заголовок 4 17" xfId="2154"/>
    <cellStyle name="Заголовок 4 2" xfId="273"/>
    <cellStyle name="Заголовок 4 2 2" xfId="2155"/>
    <cellStyle name="Заголовок 4 2 3" xfId="2156"/>
    <cellStyle name="Заголовок 4 3" xfId="2157"/>
    <cellStyle name="Заголовок 4 3 2" xfId="2158"/>
    <cellStyle name="Заголовок 4 4" xfId="2159"/>
    <cellStyle name="Заголовок 4 4 2" xfId="2160"/>
    <cellStyle name="Заголовок 4 5" xfId="2161"/>
    <cellStyle name="Заголовок 4 5 2" xfId="2162"/>
    <cellStyle name="Заголовок 4 6" xfId="2163"/>
    <cellStyle name="Заголовок 4 6 2" xfId="2164"/>
    <cellStyle name="Заголовок 4 7" xfId="2165"/>
    <cellStyle name="Заголовок 4 7 2" xfId="2166"/>
    <cellStyle name="Заголовок 4 8" xfId="2167"/>
    <cellStyle name="Заголовок 4 8 2" xfId="2168"/>
    <cellStyle name="Заголовок 4 9" xfId="2169"/>
    <cellStyle name="Заголовок 4 9 2" xfId="2170"/>
    <cellStyle name="Заголовок таблицы" xfId="2171"/>
    <cellStyle name="ЗАГОЛОВОК1" xfId="2172"/>
    <cellStyle name="ЗАГОЛОВОК2" xfId="2173"/>
    <cellStyle name="ЗаголовокСтолбца" xfId="50"/>
    <cellStyle name="ЗаголовокСтолбца 2" xfId="2174"/>
    <cellStyle name="Защитный" xfId="2175"/>
    <cellStyle name="Защитный 2" xfId="2176"/>
    <cellStyle name="Значение" xfId="69"/>
    <cellStyle name="Значение 2" xfId="2177"/>
    <cellStyle name="Зоголовок" xfId="2178"/>
    <cellStyle name="Итог 10" xfId="2179"/>
    <cellStyle name="Итог 11" xfId="2180"/>
    <cellStyle name="Итог 12" xfId="2181"/>
    <cellStyle name="Итог 13" xfId="2182"/>
    <cellStyle name="Итог 14" xfId="2183"/>
    <cellStyle name="Итог 15" xfId="2184"/>
    <cellStyle name="Итог 16" xfId="2185"/>
    <cellStyle name="Итог 17" xfId="2186"/>
    <cellStyle name="Итог 2" xfId="274"/>
    <cellStyle name="Итог 2 2" xfId="2187"/>
    <cellStyle name="Итог 2 3" xfId="2188"/>
    <cellStyle name="Итог 2_46EE.2011(v1.0)" xfId="2189"/>
    <cellStyle name="Итог 3" xfId="2190"/>
    <cellStyle name="Итог 3 2" xfId="2191"/>
    <cellStyle name="Итог 3_46EE.2011(v1.0)" xfId="2192"/>
    <cellStyle name="Итог 4" xfId="2193"/>
    <cellStyle name="Итог 4 2" xfId="2194"/>
    <cellStyle name="Итог 4_46EE.2011(v1.0)" xfId="2195"/>
    <cellStyle name="Итог 5" xfId="2196"/>
    <cellStyle name="Итог 5 2" xfId="2197"/>
    <cellStyle name="Итог 5_46EE.2011(v1.0)" xfId="2198"/>
    <cellStyle name="Итог 6" xfId="2199"/>
    <cellStyle name="Итог 6 2" xfId="2200"/>
    <cellStyle name="Итог 6_46EE.2011(v1.0)" xfId="2201"/>
    <cellStyle name="Итог 7" xfId="2202"/>
    <cellStyle name="Итог 7 2" xfId="2203"/>
    <cellStyle name="Итог 7_46EE.2011(v1.0)" xfId="2204"/>
    <cellStyle name="Итог 8" xfId="2205"/>
    <cellStyle name="Итог 8 2" xfId="2206"/>
    <cellStyle name="Итог 8_46EE.2011(v1.0)" xfId="2207"/>
    <cellStyle name="Итог 9" xfId="2208"/>
    <cellStyle name="Итог 9 2" xfId="2209"/>
    <cellStyle name="Итог 9_46EE.2011(v1.0)" xfId="2210"/>
    <cellStyle name="Итого" xfId="2211"/>
    <cellStyle name="ИТОГОВЫЙ" xfId="2212"/>
    <cellStyle name="ИТОГОВЫЙ 2" xfId="2213"/>
    <cellStyle name="ИТОГОВЫЙ 3" xfId="2214"/>
    <cellStyle name="ИТОГОВЫЙ 4" xfId="2215"/>
    <cellStyle name="ИТОГОВЫЙ 5" xfId="2216"/>
    <cellStyle name="ИТОГОВЫЙ 6" xfId="2217"/>
    <cellStyle name="ИТОГОВЫЙ 7" xfId="2218"/>
    <cellStyle name="ИТОГОВЫЙ 8" xfId="2219"/>
    <cellStyle name="ИТОГОВЫЙ 9" xfId="2220"/>
    <cellStyle name="ИТОГОВЫЙ_1" xfId="2221"/>
    <cellStyle name="Контрольная ячейка 10" xfId="2222"/>
    <cellStyle name="Контрольная ячейка 11" xfId="2223"/>
    <cellStyle name="Контрольная ячейка 12" xfId="2224"/>
    <cellStyle name="Контрольная ячейка 13" xfId="2225"/>
    <cellStyle name="Контрольная ячейка 14" xfId="2226"/>
    <cellStyle name="Контрольная ячейка 15" xfId="2227"/>
    <cellStyle name="Контрольная ячейка 16" xfId="2228"/>
    <cellStyle name="Контрольная ячейка 17" xfId="2229"/>
    <cellStyle name="Контрольная ячейка 2" xfId="275"/>
    <cellStyle name="Контрольная ячейка 2 2" xfId="2230"/>
    <cellStyle name="Контрольная ячейка 2 3" xfId="2231"/>
    <cellStyle name="Контрольная ячейка 2_46EE.2011(v1.0)" xfId="2232"/>
    <cellStyle name="Контрольная ячейка 3" xfId="2233"/>
    <cellStyle name="Контрольная ячейка 3 2" xfId="2234"/>
    <cellStyle name="Контрольная ячейка 3_46EE.2011(v1.0)" xfId="2235"/>
    <cellStyle name="Контрольная ячейка 4" xfId="2236"/>
    <cellStyle name="Контрольная ячейка 4 2" xfId="2237"/>
    <cellStyle name="Контрольная ячейка 4_46EE.2011(v1.0)" xfId="2238"/>
    <cellStyle name="Контрольная ячейка 5" xfId="2239"/>
    <cellStyle name="Контрольная ячейка 5 2" xfId="2240"/>
    <cellStyle name="Контрольная ячейка 5_46EE.2011(v1.0)" xfId="2241"/>
    <cellStyle name="Контрольная ячейка 6" xfId="2242"/>
    <cellStyle name="Контрольная ячейка 6 2" xfId="2243"/>
    <cellStyle name="Контрольная ячейка 6_46EE.2011(v1.0)" xfId="2244"/>
    <cellStyle name="Контрольная ячейка 7" xfId="2245"/>
    <cellStyle name="Контрольная ячейка 7 2" xfId="2246"/>
    <cellStyle name="Контрольная ячейка 7_46EE.2011(v1.0)" xfId="2247"/>
    <cellStyle name="Контрольная ячейка 8" xfId="2248"/>
    <cellStyle name="Контрольная ячейка 8 2" xfId="2249"/>
    <cellStyle name="Контрольная ячейка 8_46EE.2011(v1.0)" xfId="2250"/>
    <cellStyle name="Контрольная ячейка 9" xfId="2251"/>
    <cellStyle name="Контрольная ячейка 9 2" xfId="2252"/>
    <cellStyle name="Контрольная ячейка 9_46EE.2011(v1.0)" xfId="2253"/>
    <cellStyle name="Миша (бланки отчетности)" xfId="2254"/>
    <cellStyle name="Мои наименования показателей" xfId="2258"/>
    <cellStyle name="Мои наименования показателей 2" xfId="2259"/>
    <cellStyle name="Мои наименования показателей 2 2" xfId="2260"/>
    <cellStyle name="Мои наименования показателей 2 3" xfId="2261"/>
    <cellStyle name="Мои наименования показателей 2 4" xfId="2262"/>
    <cellStyle name="Мои наименования показателей 2 5" xfId="2263"/>
    <cellStyle name="Мои наименования показателей 2 6" xfId="2264"/>
    <cellStyle name="Мои наименования показателей 2 7" xfId="2265"/>
    <cellStyle name="Мои наименования показателей 2 8" xfId="2266"/>
    <cellStyle name="Мои наименования показателей 2 9" xfId="2267"/>
    <cellStyle name="Мои наименования показателей 2_1" xfId="2268"/>
    <cellStyle name="Мои наименования показателей 3" xfId="2269"/>
    <cellStyle name="Мои наименования показателей 3 2" xfId="2270"/>
    <cellStyle name="Мои наименования показателей 3 3" xfId="2271"/>
    <cellStyle name="Мои наименования показателей 3 4" xfId="2272"/>
    <cellStyle name="Мои наименования показателей 3 5" xfId="2273"/>
    <cellStyle name="Мои наименования показателей 3 6" xfId="2274"/>
    <cellStyle name="Мои наименования показателей 3 7" xfId="2275"/>
    <cellStyle name="Мои наименования показателей 3 8" xfId="2276"/>
    <cellStyle name="Мои наименования показателей 3 9" xfId="2277"/>
    <cellStyle name="Мои наименования показателей 3_1" xfId="2278"/>
    <cellStyle name="Мои наименования показателей 4" xfId="2279"/>
    <cellStyle name="Мои наименования показателей 4 2" xfId="2280"/>
    <cellStyle name="Мои наименования показателей 4 3" xfId="2281"/>
    <cellStyle name="Мои наименования показателей 4 4" xfId="2282"/>
    <cellStyle name="Мои наименования показателей 4 5" xfId="2283"/>
    <cellStyle name="Мои наименования показателей 4 6" xfId="2284"/>
    <cellStyle name="Мои наименования показателей 4 7" xfId="2285"/>
    <cellStyle name="Мои наименования показателей 4 8" xfId="2286"/>
    <cellStyle name="Мои наименования показателей 4 9" xfId="2287"/>
    <cellStyle name="Мои наименования показателей 4_1" xfId="2288"/>
    <cellStyle name="Мои наименования показателей 5" xfId="2289"/>
    <cellStyle name="Мои наименования показателей 5 2" xfId="2290"/>
    <cellStyle name="Мои наименования показателей 5 3" xfId="2291"/>
    <cellStyle name="Мои наименования показателей 5 4" xfId="2292"/>
    <cellStyle name="Мои наименования показателей 5 5" xfId="2293"/>
    <cellStyle name="Мои наименования показателей 5 6" xfId="2294"/>
    <cellStyle name="Мои наименования показателей 5 7" xfId="2295"/>
    <cellStyle name="Мои наименования показателей 5 8" xfId="2296"/>
    <cellStyle name="Мои наименования показателей 5 9" xfId="2297"/>
    <cellStyle name="Мои наименования показателей 5_1" xfId="2298"/>
    <cellStyle name="Мои наименования показателей 6" xfId="2299"/>
    <cellStyle name="Мои наименования показателей 6 2" xfId="2300"/>
    <cellStyle name="Мои наименования показателей 6 3" xfId="2301"/>
    <cellStyle name="Мои наименования показателей 6_46EE.2011(v1.0)" xfId="2302"/>
    <cellStyle name="Мои наименования показателей 7" xfId="2303"/>
    <cellStyle name="Мои наименования показателей 7 2" xfId="2304"/>
    <cellStyle name="Мои наименования показателей 7 3" xfId="2305"/>
    <cellStyle name="Мои наименования показателей 7_46EE.2011(v1.0)" xfId="2306"/>
    <cellStyle name="Мои наименования показателей 8" xfId="2307"/>
    <cellStyle name="Мои наименования показателей 8 2" xfId="2308"/>
    <cellStyle name="Мои наименования показателей 8 3" xfId="2309"/>
    <cellStyle name="Мои наименования показателей 8_46EE.2011(v1.0)" xfId="2310"/>
    <cellStyle name="Мои наименования показателей 9" xfId="2311"/>
    <cellStyle name="Мои наименования показателей_46TE.RT(v1.0)" xfId="2312"/>
    <cellStyle name="Мой заголовок" xfId="2255"/>
    <cellStyle name="Мой заголовок листа" xfId="2256"/>
    <cellStyle name="Мой заголовок листа 2" xfId="2257"/>
    <cellStyle name="назв фил" xfId="2313"/>
    <cellStyle name="Название 10" xfId="2314"/>
    <cellStyle name="Название 11" xfId="2315"/>
    <cellStyle name="Название 12" xfId="2316"/>
    <cellStyle name="Название 13" xfId="2317"/>
    <cellStyle name="Название 14" xfId="2318"/>
    <cellStyle name="Название 15" xfId="2319"/>
    <cellStyle name="Название 16" xfId="2320"/>
    <cellStyle name="Название 17" xfId="2321"/>
    <cellStyle name="Название 2" xfId="276"/>
    <cellStyle name="Название 2 2" xfId="2322"/>
    <cellStyle name="Название 2 3" xfId="2323"/>
    <cellStyle name="Название 3" xfId="2324"/>
    <cellStyle name="Название 3 2" xfId="2325"/>
    <cellStyle name="Название 4" xfId="2326"/>
    <cellStyle name="Название 4 2" xfId="2327"/>
    <cellStyle name="Название 5" xfId="2328"/>
    <cellStyle name="Название 5 2" xfId="2329"/>
    <cellStyle name="Название 6" xfId="2330"/>
    <cellStyle name="Название 6 2" xfId="2331"/>
    <cellStyle name="Название 7" xfId="2332"/>
    <cellStyle name="Название 7 2" xfId="2333"/>
    <cellStyle name="Название 8" xfId="2334"/>
    <cellStyle name="Название 8 2" xfId="2335"/>
    <cellStyle name="Название 9" xfId="2336"/>
    <cellStyle name="Название 9 2" xfId="2337"/>
    <cellStyle name="Невидимый" xfId="2338"/>
    <cellStyle name="Нейтральный 10" xfId="2339"/>
    <cellStyle name="Нейтральный 11" xfId="2340"/>
    <cellStyle name="Нейтральный 12" xfId="2341"/>
    <cellStyle name="Нейтральный 13" xfId="2342"/>
    <cellStyle name="Нейтральный 14" xfId="2343"/>
    <cellStyle name="Нейтральный 15" xfId="2344"/>
    <cellStyle name="Нейтральный 16" xfId="2345"/>
    <cellStyle name="Нейтральный 17" xfId="2346"/>
    <cellStyle name="Нейтральный 2" xfId="277"/>
    <cellStyle name="Нейтральный 2 2" xfId="2347"/>
    <cellStyle name="Нейтральный 2 3" xfId="2348"/>
    <cellStyle name="Нейтральный 3" xfId="2349"/>
    <cellStyle name="Нейтральный 3 2" xfId="2350"/>
    <cellStyle name="Нейтральный 4" xfId="2351"/>
    <cellStyle name="Нейтральный 4 2" xfId="2352"/>
    <cellStyle name="Нейтральный 5" xfId="2353"/>
    <cellStyle name="Нейтральный 5 2" xfId="2354"/>
    <cellStyle name="Нейтральный 6" xfId="2355"/>
    <cellStyle name="Нейтральный 6 2" xfId="2356"/>
    <cellStyle name="Нейтральный 7" xfId="2357"/>
    <cellStyle name="Нейтральный 7 2" xfId="2358"/>
    <cellStyle name="Нейтральный 8" xfId="2359"/>
    <cellStyle name="Нейтральный 8 2" xfId="2360"/>
    <cellStyle name="Нейтральный 9" xfId="2361"/>
    <cellStyle name="Нейтральный 9 2" xfId="2362"/>
    <cellStyle name="Низ1" xfId="2363"/>
    <cellStyle name="Низ2" xfId="2364"/>
    <cellStyle name="Обычный" xfId="0" builtinId="0"/>
    <cellStyle name="Обычный 10" xfId="223"/>
    <cellStyle name="Обычный 11" xfId="2365"/>
    <cellStyle name="Обычный 11 2" xfId="304"/>
    <cellStyle name="Обычный 11 3" xfId="2366"/>
    <cellStyle name="Обычный 11 3 2" xfId="2727"/>
    <cellStyle name="Обычный 11 6" xfId="2740"/>
    <cellStyle name="Обычный 11_ARMRAZR" xfId="2367"/>
    <cellStyle name="Обычный 12" xfId="278"/>
    <cellStyle name="Обычный 12 2" xfId="224"/>
    <cellStyle name="Обычный 12 2 2" xfId="2368"/>
    <cellStyle name="Обычный 12 3" xfId="311"/>
    <cellStyle name="Обычный 12 3 2" xfId="279"/>
    <cellStyle name="Обычный 12 3 2 2" xfId="2369"/>
    <cellStyle name="Обычный 12 3 2 3" xfId="363"/>
    <cellStyle name="Обычный 12 3 3" xfId="2728"/>
    <cellStyle name="Обычный 12 4" xfId="2370"/>
    <cellStyle name="Обычный 13" xfId="2371"/>
    <cellStyle name="Обычный 14" xfId="225"/>
    <cellStyle name="Обычный 14 2" xfId="280"/>
    <cellStyle name="Обычный 14_UPDATE.WARM.CALC.INDEX.2015.TO.1.2.3" xfId="281"/>
    <cellStyle name="Обычный 15" xfId="2372"/>
    <cellStyle name="Обычный 16" xfId="2373"/>
    <cellStyle name="Обычный 17" xfId="2374"/>
    <cellStyle name="Обычный 18" xfId="2739"/>
    <cellStyle name="Обычный 19" xfId="6825"/>
    <cellStyle name="Обычный 2" xfId="12"/>
    <cellStyle name="Обычный 2 10" xfId="2738"/>
    <cellStyle name="Обычный 2 10 2" xfId="282"/>
    <cellStyle name="Обычный 2 2" xfId="226"/>
    <cellStyle name="Обычный 2 2 2" xfId="2376"/>
    <cellStyle name="Обычный 2 2 2 2" xfId="2730"/>
    <cellStyle name="Обычный 2 2 3" xfId="2377"/>
    <cellStyle name="Обычный 2 2 4" xfId="2378"/>
    <cellStyle name="Обычный 2 2 5" xfId="2729"/>
    <cellStyle name="Обычный 2 2 6" xfId="2375"/>
    <cellStyle name="Обычный 2 2 7" xfId="307"/>
    <cellStyle name="Обычный 2 2_46EE.2011(v1.0)" xfId="2379"/>
    <cellStyle name="Обычный 2 3" xfId="283"/>
    <cellStyle name="Обычный 2 3 2" xfId="2381"/>
    <cellStyle name="Обычный 2 3 3" xfId="2382"/>
    <cellStyle name="Обычный 2 3 4" xfId="2383"/>
    <cellStyle name="Обычный 2 3 5" xfId="2380"/>
    <cellStyle name="Обычный 2 3 6" xfId="564"/>
    <cellStyle name="Обычный 2 3_46EE.2011(v1.0)" xfId="2384"/>
    <cellStyle name="Обычный 2 4" xfId="2385"/>
    <cellStyle name="Обычный 2 4 2" xfId="2386"/>
    <cellStyle name="Обычный 2 4 3" xfId="2387"/>
    <cellStyle name="Обычный 2 4 4" xfId="2731"/>
    <cellStyle name="Обычный 2 4_46EE.2011(v1.0)" xfId="2388"/>
    <cellStyle name="Обычный 2 5" xfId="2389"/>
    <cellStyle name="Обычный 2 5 2" xfId="2390"/>
    <cellStyle name="Обычный 2 5 3" xfId="2391"/>
    <cellStyle name="Обычный 2 5 4" xfId="2732"/>
    <cellStyle name="Обычный 2 5_46EE.2011(v1.0)" xfId="2392"/>
    <cellStyle name="Обычный 2 6" xfId="227"/>
    <cellStyle name="Обычный 2 6 2" xfId="2393"/>
    <cellStyle name="Обычный 2 6 3" xfId="2394"/>
    <cellStyle name="Обычный 2 6 4" xfId="2395"/>
    <cellStyle name="Обычный 2 6_46EE.2011(v1.0)" xfId="2396"/>
    <cellStyle name="Обычный 2 7" xfId="228"/>
    <cellStyle name="Обычный 2 7 2" xfId="2397"/>
    <cellStyle name="Обычный 2 8" xfId="284"/>
    <cellStyle name="Обычный 2 8 2" xfId="2398"/>
    <cellStyle name="Обычный 2 8 3" xfId="2733"/>
    <cellStyle name="Обычный 2 9" xfId="2734"/>
    <cellStyle name="Обычный 2_1" xfId="2399"/>
    <cellStyle name="Обычный 20" xfId="285"/>
    <cellStyle name="Обычный 20 2" xfId="2400"/>
    <cellStyle name="Обычный 20 2 2" xfId="2401"/>
    <cellStyle name="Обычный 20 3" xfId="563"/>
    <cellStyle name="Обычный 20_UPDATE.CALC.WARM.4.47.TO.2.0.4.65" xfId="2402"/>
    <cellStyle name="Обычный 21" xfId="286"/>
    <cellStyle name="Обычный 21 2" xfId="2403"/>
    <cellStyle name="Обычный 21 2 2" xfId="2404"/>
    <cellStyle name="Обычный 21 3" xfId="565"/>
    <cellStyle name="Обычный 21_UPDATE.CALC.WARM.4.47.TO.2.0.4.65" xfId="2405"/>
    <cellStyle name="Обычный 22" xfId="287"/>
    <cellStyle name="Обычный 23" xfId="288"/>
    <cellStyle name="Обычный 24" xfId="2741"/>
    <cellStyle name="Обычный 26" xfId="11"/>
    <cellStyle name="Обычный 3" xfId="215"/>
    <cellStyle name="Обычный 3 2" xfId="229"/>
    <cellStyle name="Обычный 3 2 2" xfId="230"/>
    <cellStyle name="Обычный 3 2_UPDATE.CALC.WARM.4.47.TO.2.0.4.65" xfId="2406"/>
    <cellStyle name="Обычный 3 3" xfId="231"/>
    <cellStyle name="Обычный 3 3 2" xfId="290"/>
    <cellStyle name="Обычный 3 3 2 2" xfId="232"/>
    <cellStyle name="Обычный 3 3 2 3" xfId="2407"/>
    <cellStyle name="Обычный 3 4" xfId="289"/>
    <cellStyle name="Обычный 3_Общехоз." xfId="2408"/>
    <cellStyle name="Обычный 4" xfId="291"/>
    <cellStyle name="Обычный 4 10" xfId="2410"/>
    <cellStyle name="Обычный 4 11" xfId="2735"/>
    <cellStyle name="Обычный 4 12" xfId="2409"/>
    <cellStyle name="Обычный 4 13" xfId="306"/>
    <cellStyle name="Обычный 4 2" xfId="292"/>
    <cellStyle name="Обычный 4 2 2" xfId="2411"/>
    <cellStyle name="Обычный 4 2 3" xfId="2412"/>
    <cellStyle name="Обычный 4 2_OREP.KU.2011.MONTHLY.02(v0.1)" xfId="2413"/>
    <cellStyle name="Обычный 4 3" xfId="2414"/>
    <cellStyle name="Обычный 4 4" xfId="2415"/>
    <cellStyle name="Обычный 4 5" xfId="2416"/>
    <cellStyle name="Обычный 4 6" xfId="2417"/>
    <cellStyle name="Обычный 4 7" xfId="2418"/>
    <cellStyle name="Обычный 4 8" xfId="2419"/>
    <cellStyle name="Обычный 4 9" xfId="2420"/>
    <cellStyle name="Обычный 4_EE.20.MET.SVOD.2.73_v0.1" xfId="2421"/>
    <cellStyle name="Обычный 43" xfId="6"/>
    <cellStyle name="Обычный 44" xfId="4"/>
    <cellStyle name="Обычный 45" xfId="2"/>
    <cellStyle name="Обычный 47" xfId="7"/>
    <cellStyle name="Обычный 48" xfId="3"/>
    <cellStyle name="Обычный 49" xfId="8"/>
    <cellStyle name="Обычный 5" xfId="293"/>
    <cellStyle name="Обычный 5 2" xfId="2423"/>
    <cellStyle name="Обычный 5 3" xfId="2424"/>
    <cellStyle name="Обычный 5 4" xfId="2422"/>
    <cellStyle name="Обычный 5 5" xfId="361"/>
    <cellStyle name="Обычный 50" xfId="5"/>
    <cellStyle name="Обычный 52" xfId="1"/>
    <cellStyle name="Обычный 54" xfId="9"/>
    <cellStyle name="Обычный 6" xfId="216"/>
    <cellStyle name="Обычный 6 2" xfId="2425"/>
    <cellStyle name="Обычный 6 3" xfId="2426"/>
    <cellStyle name="Обычный 6 4" xfId="2427"/>
    <cellStyle name="Обычный 7" xfId="2428"/>
    <cellStyle name="Обычный 7 2" xfId="2429"/>
    <cellStyle name="Обычный 7 3" xfId="2430"/>
    <cellStyle name="Обычный 8" xfId="2431"/>
    <cellStyle name="Обычный 8 2" xfId="2432"/>
    <cellStyle name="Обычный 8 3" xfId="2433"/>
    <cellStyle name="Обычный 9" xfId="2434"/>
    <cellStyle name="Обычный 9 2" xfId="2435"/>
    <cellStyle name="Обычный 9 2 2" xfId="2736"/>
    <cellStyle name="Ошибка" xfId="2436"/>
    <cellStyle name="Плохой 10" xfId="2437"/>
    <cellStyle name="Плохой 11" xfId="2438"/>
    <cellStyle name="Плохой 12" xfId="2439"/>
    <cellStyle name="Плохой 13" xfId="2440"/>
    <cellStyle name="Плохой 14" xfId="2441"/>
    <cellStyle name="Плохой 15" xfId="2442"/>
    <cellStyle name="Плохой 16" xfId="2443"/>
    <cellStyle name="Плохой 17" xfId="2444"/>
    <cellStyle name="Плохой 2" xfId="294"/>
    <cellStyle name="Плохой 2 2" xfId="2445"/>
    <cellStyle name="Плохой 3" xfId="2446"/>
    <cellStyle name="Плохой 3 2" xfId="2447"/>
    <cellStyle name="Плохой 4" xfId="2448"/>
    <cellStyle name="Плохой 4 2" xfId="2449"/>
    <cellStyle name="Плохой 5" xfId="2450"/>
    <cellStyle name="Плохой 5 2" xfId="2451"/>
    <cellStyle name="Плохой 6" xfId="2452"/>
    <cellStyle name="Плохой 6 2" xfId="2453"/>
    <cellStyle name="Плохой 7" xfId="2454"/>
    <cellStyle name="Плохой 7 2" xfId="2455"/>
    <cellStyle name="Плохой 8" xfId="2456"/>
    <cellStyle name="Плохой 8 2" xfId="2457"/>
    <cellStyle name="Плохой 9" xfId="2458"/>
    <cellStyle name="Плохой 9 2" xfId="2459"/>
    <cellStyle name="По центру с переносом" xfId="2460"/>
    <cellStyle name="По ширине с переносом" xfId="2461"/>
    <cellStyle name="Подгруппа" xfId="2462"/>
    <cellStyle name="Поле ввода" xfId="2463"/>
    <cellStyle name="Пояснение 10" xfId="2464"/>
    <cellStyle name="Пояснение 11" xfId="2465"/>
    <cellStyle name="Пояснение 12" xfId="2466"/>
    <cellStyle name="Пояснение 13" xfId="2467"/>
    <cellStyle name="Пояснение 14" xfId="2468"/>
    <cellStyle name="Пояснение 15" xfId="2469"/>
    <cellStyle name="Пояснение 16" xfId="2470"/>
    <cellStyle name="Пояснение 17" xfId="2471"/>
    <cellStyle name="Пояснение 2" xfId="295"/>
    <cellStyle name="Пояснение 2 2" xfId="2472"/>
    <cellStyle name="Пояснение 3" xfId="2473"/>
    <cellStyle name="Пояснение 3 2" xfId="2474"/>
    <cellStyle name="Пояснение 4" xfId="2475"/>
    <cellStyle name="Пояснение 4 2" xfId="2476"/>
    <cellStyle name="Пояснение 5" xfId="2477"/>
    <cellStyle name="Пояснение 5 2" xfId="2478"/>
    <cellStyle name="Пояснение 6" xfId="2479"/>
    <cellStyle name="Пояснение 6 2" xfId="2480"/>
    <cellStyle name="Пояснение 7" xfId="2481"/>
    <cellStyle name="Пояснение 7 2" xfId="2482"/>
    <cellStyle name="Пояснение 8" xfId="2483"/>
    <cellStyle name="Пояснение 8 2" xfId="2484"/>
    <cellStyle name="Пояснение 9" xfId="2485"/>
    <cellStyle name="Пояснение 9 2" xfId="2486"/>
    <cellStyle name="Примечание 10" xfId="2488"/>
    <cellStyle name="Примечание 10 2" xfId="2489"/>
    <cellStyle name="Примечание 10 3" xfId="2490"/>
    <cellStyle name="Примечание 10_46EE.2011(v1.0)" xfId="2491"/>
    <cellStyle name="Примечание 11" xfId="2492"/>
    <cellStyle name="Примечание 11 2" xfId="2493"/>
    <cellStyle name="Примечание 11 3" xfId="2494"/>
    <cellStyle name="Примечание 11_46EE.2011(v1.0)" xfId="2495"/>
    <cellStyle name="Примечание 12" xfId="2496"/>
    <cellStyle name="Примечание 12 2" xfId="2497"/>
    <cellStyle name="Примечание 12 3" xfId="2498"/>
    <cellStyle name="Примечание 12_46EE.2011(v1.0)" xfId="2499"/>
    <cellStyle name="Примечание 13" xfId="2500"/>
    <cellStyle name="Примечание 14" xfId="2501"/>
    <cellStyle name="Примечание 15" xfId="2502"/>
    <cellStyle name="Примечание 16" xfId="2503"/>
    <cellStyle name="Примечание 17" xfId="2504"/>
    <cellStyle name="Примечание 18" xfId="2505"/>
    <cellStyle name="Примечание 19" xfId="2506"/>
    <cellStyle name="Примечание 2" xfId="296"/>
    <cellStyle name="Примечание 2 10" xfId="2507"/>
    <cellStyle name="Примечание 2 11" xfId="312" hidden="1"/>
    <cellStyle name="Примечание 2 11" xfId="1197" hidden="1"/>
    <cellStyle name="Примечание 2 11" xfId="562" hidden="1"/>
    <cellStyle name="Примечание 2 11" xfId="3543" hidden="1"/>
    <cellStyle name="Примечание 2 11" xfId="3182" hidden="1"/>
    <cellStyle name="Примечание 2 11" xfId="3552" hidden="1"/>
    <cellStyle name="Примечание 2 11" xfId="3862" hidden="1"/>
    <cellStyle name="Примечание 2 11" xfId="3544" hidden="1"/>
    <cellStyle name="Примечание 2 11" xfId="3260" hidden="1"/>
    <cellStyle name="Примечание 2 11" xfId="3551" hidden="1"/>
    <cellStyle name="Примечание 2 11" xfId="3780" hidden="1"/>
    <cellStyle name="Примечание 2 11" xfId="3545" hidden="1"/>
    <cellStyle name="Примечание 2 11" xfId="3331" hidden="1"/>
    <cellStyle name="Примечание 2 11" xfId="4162" hidden="1"/>
    <cellStyle name="Примечание 2 11" xfId="3711" hidden="1"/>
    <cellStyle name="Примечание 2 11" xfId="3820" hidden="1"/>
    <cellStyle name="Примечание 2 11" xfId="3396" hidden="1"/>
    <cellStyle name="Примечание 2 11" xfId="3550" hidden="1"/>
    <cellStyle name="Примечание 2 11" xfId="3646" hidden="1"/>
    <cellStyle name="Примечание 2 11" xfId="3971" hidden="1"/>
    <cellStyle name="Примечание 2 11" xfId="3456" hidden="1"/>
    <cellStyle name="Примечание 2 11" xfId="3549" hidden="1"/>
    <cellStyle name="Примечание 2 11" xfId="3596" hidden="1"/>
    <cellStyle name="Примечание 2 11" xfId="3546" hidden="1"/>
    <cellStyle name="Примечание 2 11" xfId="5415" hidden="1"/>
    <cellStyle name="Примечание 2 11" xfId="3548" hidden="1"/>
    <cellStyle name="Примечание 2 11" xfId="5003" hidden="1"/>
    <cellStyle name="Примечание 2 11" xfId="3547" hidden="1"/>
    <cellStyle name="Примечание 2 11" xfId="5243"/>
    <cellStyle name="Примечание 2 12" xfId="314" hidden="1"/>
    <cellStyle name="Примечание 2 12" xfId="561" hidden="1"/>
    <cellStyle name="Примечание 2 12" xfId="559" hidden="1"/>
    <cellStyle name="Примечание 2 12" xfId="3181" hidden="1"/>
    <cellStyle name="Примечание 2 12" xfId="3180" hidden="1"/>
    <cellStyle name="Примечание 2 12" xfId="3863" hidden="1"/>
    <cellStyle name="Примечание 2 12" xfId="3865" hidden="1"/>
    <cellStyle name="Примечание 2 12" xfId="3259" hidden="1"/>
    <cellStyle name="Примечание 2 12" xfId="3258" hidden="1"/>
    <cellStyle name="Примечание 2 12" xfId="3781" hidden="1"/>
    <cellStyle name="Примечание 2 12" xfId="3782" hidden="1"/>
    <cellStyle name="Примечание 2 12" xfId="3072" hidden="1"/>
    <cellStyle name="Примечание 2 12" xfId="3330" hidden="1"/>
    <cellStyle name="Примечание 2 12" xfId="3712" hidden="1"/>
    <cellStyle name="Примечание 2 12" xfId="3713" hidden="1"/>
    <cellStyle name="Примечание 2 12" xfId="3395" hidden="1"/>
    <cellStyle name="Примечание 2 12" xfId="3394" hidden="1"/>
    <cellStyle name="Примечание 2 12" xfId="3647" hidden="1"/>
    <cellStyle name="Примечание 2 12" xfId="3648" hidden="1"/>
    <cellStyle name="Примечание 2 12" xfId="4519" hidden="1"/>
    <cellStyle name="Примечание 2 12" xfId="3455" hidden="1"/>
    <cellStyle name="Примечание 2 12" xfId="4164" hidden="1"/>
    <cellStyle name="Примечание 2 12" xfId="3737" hidden="1"/>
    <cellStyle name="Примечание 2 12" xfId="3505" hidden="1"/>
    <cellStyle name="Примечание 2 12" xfId="3373" hidden="1"/>
    <cellStyle name="Примечание 2 12" xfId="3555" hidden="1"/>
    <cellStyle name="Примечание 2 12" xfId="3670" hidden="1"/>
    <cellStyle name="Примечание 2 12" xfId="4919" hidden="1"/>
    <cellStyle name="Примечание 2 12" xfId="3434"/>
    <cellStyle name="Примечание 2 13" xfId="317" hidden="1"/>
    <cellStyle name="Примечание 2 13" xfId="557" hidden="1"/>
    <cellStyle name="Примечание 2 13" xfId="556" hidden="1"/>
    <cellStyle name="Примечание 2 13" xfId="3178" hidden="1"/>
    <cellStyle name="Примечание 2 13" xfId="3177" hidden="1"/>
    <cellStyle name="Примечание 2 13" xfId="3867" hidden="1"/>
    <cellStyle name="Примечание 2 13" xfId="3868" hidden="1"/>
    <cellStyle name="Примечание 2 13" xfId="3256" hidden="1"/>
    <cellStyle name="Примечание 2 13" xfId="3255" hidden="1"/>
    <cellStyle name="Примечание 2 13" xfId="2945" hidden="1"/>
    <cellStyle name="Примечание 2 13" xfId="3784" hidden="1"/>
    <cellStyle name="Примечание 2 13" xfId="3329" hidden="1"/>
    <cellStyle name="Примечание 2 13" xfId="3328" hidden="1"/>
    <cellStyle name="Примечание 2 13" xfId="3933" hidden="1"/>
    <cellStyle name="Примечание 2 13" xfId="3714" hidden="1"/>
    <cellStyle name="Примечание 2 13" xfId="3393" hidden="1"/>
    <cellStyle name="Примечание 2 13" xfId="3392" hidden="1"/>
    <cellStyle name="Примечание 2 13" xfId="3650" hidden="1"/>
    <cellStyle name="Примечание 2 13" xfId="3651" hidden="1"/>
    <cellStyle name="Примечание 2 13" xfId="3084" hidden="1"/>
    <cellStyle name="Примечание 2 13" xfId="3454" hidden="1"/>
    <cellStyle name="Примечание 2 13" xfId="3598" hidden="1"/>
    <cellStyle name="Примечание 2 13" xfId="3599" hidden="1"/>
    <cellStyle name="Примечание 2 13" xfId="3503" hidden="1"/>
    <cellStyle name="Примечание 2 13" xfId="3502" hidden="1"/>
    <cellStyle name="Примечание 2 13" xfId="3886" hidden="1"/>
    <cellStyle name="Примечание 2 13" xfId="3556" hidden="1"/>
    <cellStyle name="Примечание 2 13" xfId="3542" hidden="1"/>
    <cellStyle name="Примечание 2 13" xfId="4167"/>
    <cellStyle name="Примечание 2 14" xfId="320" hidden="1"/>
    <cellStyle name="Примечание 2 14" xfId="554" hidden="1"/>
    <cellStyle name="Примечание 2 14" xfId="553" hidden="1"/>
    <cellStyle name="Примечание 2 14" xfId="3175" hidden="1"/>
    <cellStyle name="Примечание 2 14" xfId="3174" hidden="1"/>
    <cellStyle name="Примечание 2 14" xfId="3870" hidden="1"/>
    <cellStyle name="Примечание 2 14" xfId="3871" hidden="1"/>
    <cellStyle name="Примечание 2 14" xfId="3253" hidden="1"/>
    <cellStyle name="Примечание 2 14" xfId="3252" hidden="1"/>
    <cellStyle name="Примечание 2 14" xfId="3786" hidden="1"/>
    <cellStyle name="Примечание 2 14" xfId="3787" hidden="1"/>
    <cellStyle name="Примечание 2 14" xfId="3327" hidden="1"/>
    <cellStyle name="Примечание 2 14" xfId="3326" hidden="1"/>
    <cellStyle name="Примечание 2 14" xfId="3716" hidden="1"/>
    <cellStyle name="Примечание 2 14" xfId="3717" hidden="1"/>
    <cellStyle name="Примечание 2 14" xfId="3390" hidden="1"/>
    <cellStyle name="Примечание 2 14" xfId="3389" hidden="1"/>
    <cellStyle name="Примечание 2 14" xfId="3652" hidden="1"/>
    <cellStyle name="Примечание 2 14" xfId="3653" hidden="1"/>
    <cellStyle name="Примечание 2 14" xfId="3452" hidden="1"/>
    <cellStyle name="Примечание 2 14" xfId="3451" hidden="1"/>
    <cellStyle name="Примечание 2 14" xfId="3600" hidden="1"/>
    <cellStyle name="Примечание 2 14" xfId="3601" hidden="1"/>
    <cellStyle name="Примечание 2 14" xfId="3501" hidden="1"/>
    <cellStyle name="Примечание 2 14" xfId="3500" hidden="1"/>
    <cellStyle name="Примечание 2 14" xfId="3557" hidden="1"/>
    <cellStyle name="Примечание 2 14" xfId="2769" hidden="1"/>
    <cellStyle name="Примечание 2 14" xfId="3541" hidden="1"/>
    <cellStyle name="Примечание 2 14" xfId="3540"/>
    <cellStyle name="Примечание 2 15" xfId="323" hidden="1"/>
    <cellStyle name="Примечание 2 15" xfId="551" hidden="1"/>
    <cellStyle name="Примечание 2 15" xfId="550" hidden="1"/>
    <cellStyle name="Примечание 2 15" xfId="3173" hidden="1"/>
    <cellStyle name="Примечание 2 15" xfId="3172" hidden="1"/>
    <cellStyle name="Примечание 2 15" xfId="3873" hidden="1"/>
    <cellStyle name="Примечание 2 15" xfId="3874" hidden="1"/>
    <cellStyle name="Примечание 2 15" xfId="3250" hidden="1"/>
    <cellStyle name="Примечание 2 15" xfId="3249" hidden="1"/>
    <cellStyle name="Примечание 2 15" xfId="3788" hidden="1"/>
    <cellStyle name="Примечание 2 15" xfId="3789" hidden="1"/>
    <cellStyle name="Примечание 2 15" xfId="3324" hidden="1"/>
    <cellStyle name="Примечание 2 15" xfId="3323" hidden="1"/>
    <cellStyle name="Примечание 2 15" xfId="3719" hidden="1"/>
    <cellStyle name="Примечание 2 15" xfId="3720" hidden="1"/>
    <cellStyle name="Примечание 2 15" xfId="3388" hidden="1"/>
    <cellStyle name="Примечание 2 15" xfId="3387" hidden="1"/>
    <cellStyle name="Примечание 2 15" xfId="3654" hidden="1"/>
    <cellStyle name="Примечание 2 15" xfId="3655" hidden="1"/>
    <cellStyle name="Примечание 2 15" xfId="3450" hidden="1"/>
    <cellStyle name="Примечание 2 15" xfId="3449" hidden="1"/>
    <cellStyle name="Примечание 2 15" xfId="3602" hidden="1"/>
    <cellStyle name="Примечание 2 15" xfId="3603" hidden="1"/>
    <cellStyle name="Примечание 2 15" xfId="3096" hidden="1"/>
    <cellStyle name="Примечание 2 15" xfId="3499" hidden="1"/>
    <cellStyle name="Примечание 2 15" xfId="3558" hidden="1"/>
    <cellStyle name="Примечание 2 15" xfId="3559" hidden="1"/>
    <cellStyle name="Примечание 2 15" xfId="3539" hidden="1"/>
    <cellStyle name="Примечание 2 15" xfId="3538"/>
    <cellStyle name="Примечание 2 16" xfId="326" hidden="1"/>
    <cellStyle name="Примечание 2 16" xfId="548" hidden="1"/>
    <cellStyle name="Примечание 2 16" xfId="547" hidden="1"/>
    <cellStyle name="Примечание 2 16" xfId="3170" hidden="1"/>
    <cellStyle name="Примечание 2 16" xfId="3169" hidden="1"/>
    <cellStyle name="Примечание 2 16" xfId="3875" hidden="1"/>
    <cellStyle name="Примечание 2 16" xfId="3876" hidden="1"/>
    <cellStyle name="Примечание 2 16" xfId="3247" hidden="1"/>
    <cellStyle name="Примечание 2 16" xfId="3246" hidden="1"/>
    <cellStyle name="Примечание 2 16" xfId="3791" hidden="1"/>
    <cellStyle name="Примечание 2 16" xfId="3792" hidden="1"/>
    <cellStyle name="Примечание 2 16" xfId="3321" hidden="1"/>
    <cellStyle name="Примечание 2 16" xfId="3320" hidden="1"/>
    <cellStyle name="Примечание 2 16" xfId="3721" hidden="1"/>
    <cellStyle name="Примечание 2 16" xfId="3722" hidden="1"/>
    <cellStyle name="Примечание 2 16" xfId="3385" hidden="1"/>
    <cellStyle name="Примечание 2 16" xfId="3384" hidden="1"/>
    <cellStyle name="Примечание 2 16" xfId="3657" hidden="1"/>
    <cellStyle name="Примечание 2 16" xfId="3658" hidden="1"/>
    <cellStyle name="Примечание 2 16" xfId="3447" hidden="1"/>
    <cellStyle name="Примечание 2 16" xfId="3446" hidden="1"/>
    <cellStyle name="Примечание 2 16" xfId="3604" hidden="1"/>
    <cellStyle name="Примечание 2 16" xfId="3605" hidden="1"/>
    <cellStyle name="Примечание 2 16" xfId="3497" hidden="1"/>
    <cellStyle name="Примечание 2 16" xfId="3496" hidden="1"/>
    <cellStyle name="Примечание 2 16" xfId="3560" hidden="1"/>
    <cellStyle name="Примечание 2 16" xfId="3561" hidden="1"/>
    <cellStyle name="Примечание 2 16" xfId="3537" hidden="1"/>
    <cellStyle name="Примечание 2 16" xfId="3536"/>
    <cellStyle name="Примечание 2 17" xfId="329" hidden="1"/>
    <cellStyle name="Примечание 2 17" xfId="545" hidden="1"/>
    <cellStyle name="Примечание 2 17" xfId="543" hidden="1"/>
    <cellStyle name="Примечание 2 17" xfId="3168" hidden="1"/>
    <cellStyle name="Примечание 2 17" xfId="3166" hidden="1"/>
    <cellStyle name="Примечание 2 17" xfId="3877" hidden="1"/>
    <cellStyle name="Примечание 2 17" xfId="3879" hidden="1"/>
    <cellStyle name="Примечание 2 17" xfId="3245" hidden="1"/>
    <cellStyle name="Примечание 2 17" xfId="3244" hidden="1"/>
    <cellStyle name="Примечание 2 17" xfId="3793" hidden="1"/>
    <cellStyle name="Примечание 2 17" xfId="3795" hidden="1"/>
    <cellStyle name="Примечание 2 17" xfId="3318" hidden="1"/>
    <cellStyle name="Примечание 2 17" xfId="3317" hidden="1"/>
    <cellStyle name="Примечание 2 17" xfId="3724" hidden="1"/>
    <cellStyle name="Примечание 2 17" xfId="3726" hidden="1"/>
    <cellStyle name="Примечание 2 17" xfId="3383" hidden="1"/>
    <cellStyle name="Примечание 2 17" xfId="3078" hidden="1"/>
    <cellStyle name="Примечание 2 17" xfId="3659" hidden="1"/>
    <cellStyle name="Примечание 2 17" xfId="3661" hidden="1"/>
    <cellStyle name="Примечание 2 17" xfId="3445" hidden="1"/>
    <cellStyle name="Примечание 2 17" xfId="3443" hidden="1"/>
    <cellStyle name="Примечание 2 17" xfId="3606" hidden="1"/>
    <cellStyle name="Примечание 2 17" xfId="4697" hidden="1"/>
    <cellStyle name="Примечание 2 17" xfId="3495" hidden="1"/>
    <cellStyle name="Примечание 2 17" xfId="3493" hidden="1"/>
    <cellStyle name="Примечание 2 17" xfId="3562" hidden="1"/>
    <cellStyle name="Примечание 2 17" xfId="3563" hidden="1"/>
    <cellStyle name="Примечание 2 17" xfId="3535" hidden="1"/>
    <cellStyle name="Примечание 2 17" xfId="3534"/>
    <cellStyle name="Примечание 2 18" xfId="332" hidden="1"/>
    <cellStyle name="Примечание 2 18" xfId="542" hidden="1"/>
    <cellStyle name="Примечание 2 18" xfId="540" hidden="1"/>
    <cellStyle name="Примечание 2 18" xfId="3165" hidden="1"/>
    <cellStyle name="Примечание 2 18" xfId="3164" hidden="1"/>
    <cellStyle name="Примечание 2 18" xfId="3880" hidden="1"/>
    <cellStyle name="Примечание 2 18" xfId="3881" hidden="1"/>
    <cellStyle name="Примечание 2 18" xfId="3243" hidden="1"/>
    <cellStyle name="Примечание 2 18" xfId="3242" hidden="1"/>
    <cellStyle name="Примечание 2 18" xfId="3796" hidden="1"/>
    <cellStyle name="Примечание 2 18" xfId="3797" hidden="1"/>
    <cellStyle name="Примечание 2 18" xfId="3316" hidden="1"/>
    <cellStyle name="Примечание 2 18" xfId="3315" hidden="1"/>
    <cellStyle name="Примечание 2 18" xfId="3727" hidden="1"/>
    <cellStyle name="Примечание 2 18" xfId="3728" hidden="1"/>
    <cellStyle name="Примечание 2 18" xfId="3381" hidden="1"/>
    <cellStyle name="Примечание 2 18" xfId="3266" hidden="1"/>
    <cellStyle name="Примечание 2 18" xfId="3662" hidden="1"/>
    <cellStyle name="Примечание 2 18" xfId="2968" hidden="1"/>
    <cellStyle name="Примечание 2 18" xfId="3442" hidden="1"/>
    <cellStyle name="Примечание 2 18" xfId="3195" hidden="1"/>
    <cellStyle name="Примечание 2 18" xfId="3608" hidden="1"/>
    <cellStyle name="Примечание 2 18" xfId="3609" hidden="1"/>
    <cellStyle name="Примечание 2 18" xfId="2935" hidden="1"/>
    <cellStyle name="Примечание 2 18" xfId="4260" hidden="1"/>
    <cellStyle name="Примечание 2 18" xfId="3767" hidden="1"/>
    <cellStyle name="Примечание 2 18" xfId="3564" hidden="1"/>
    <cellStyle name="Примечание 2 18" xfId="3345" hidden="1"/>
    <cellStyle name="Примечание 2 18" xfId="4191"/>
    <cellStyle name="Примечание 2 19" xfId="335" hidden="1"/>
    <cellStyle name="Примечание 2 19" xfId="539" hidden="1"/>
    <cellStyle name="Примечание 2 19" xfId="537" hidden="1"/>
    <cellStyle name="Примечание 2 19" xfId="3163" hidden="1"/>
    <cellStyle name="Примечание 2 19" xfId="3161" hidden="1"/>
    <cellStyle name="Примечание 2 19" xfId="3882" hidden="1"/>
    <cellStyle name="Примечание 2 19" xfId="3884" hidden="1"/>
    <cellStyle name="Примечание 2 19" xfId="3241" hidden="1"/>
    <cellStyle name="Примечание 2 19" xfId="3239" hidden="1"/>
    <cellStyle name="Примечание 2 19" xfId="3939" hidden="1"/>
    <cellStyle name="Примечание 2 19" xfId="3799" hidden="1"/>
    <cellStyle name="Примечание 2 19" xfId="3314" hidden="1"/>
    <cellStyle name="Примечание 2 19" xfId="3313" hidden="1"/>
    <cellStyle name="Примечание 2 19" xfId="2943" hidden="1"/>
    <cellStyle name="Примечание 2 19" xfId="3729" hidden="1"/>
    <cellStyle name="Примечание 2 19" xfId="3380" hidden="1"/>
    <cellStyle name="Примечание 2 19" xfId="3378" hidden="1"/>
    <cellStyle name="Примечание 2 19" xfId="3663" hidden="1"/>
    <cellStyle name="Примечание 2 19" xfId="5172" hidden="1"/>
    <cellStyle name="Примечание 2 19" xfId="3441" hidden="1"/>
    <cellStyle name="Примечание 2 19" xfId="3439" hidden="1"/>
    <cellStyle name="Примечание 2 19" xfId="3610" hidden="1"/>
    <cellStyle name="Примечание 2 19" xfId="3612" hidden="1"/>
    <cellStyle name="Примечание 2 19" xfId="3492" hidden="1"/>
    <cellStyle name="Примечание 2 19" xfId="3491" hidden="1"/>
    <cellStyle name="Примечание 2 19" xfId="3565" hidden="1"/>
    <cellStyle name="Примечание 2 19" xfId="3566" hidden="1"/>
    <cellStyle name="Примечание 2 19" xfId="3533" hidden="1"/>
    <cellStyle name="Примечание 2 19" xfId="3532"/>
    <cellStyle name="Примечание 2 2" xfId="2508"/>
    <cellStyle name="Примечание 2 20" xfId="338" hidden="1"/>
    <cellStyle name="Примечание 2 20" xfId="536" hidden="1"/>
    <cellStyle name="Примечание 2 20" xfId="534" hidden="1"/>
    <cellStyle name="Примечание 2 20" xfId="3160" hidden="1"/>
    <cellStyle name="Примечание 2 20" xfId="3158" hidden="1"/>
    <cellStyle name="Примечание 2 20" xfId="3885" hidden="1"/>
    <cellStyle name="Примечание 2 20" xfId="3887" hidden="1"/>
    <cellStyle name="Примечание 2 20" xfId="2761" hidden="1"/>
    <cellStyle name="Примечание 2 20" xfId="3238" hidden="1"/>
    <cellStyle name="Примечание 2 20" xfId="3800" hidden="1"/>
    <cellStyle name="Примечание 2 20" xfId="4174" hidden="1"/>
    <cellStyle name="Примечание 2 20" xfId="3312" hidden="1"/>
    <cellStyle name="Примечание 2 20" xfId="2765" hidden="1"/>
    <cellStyle name="Примечание 2 20" xfId="4672" hidden="1"/>
    <cellStyle name="Примечание 2 20" xfId="3731" hidden="1"/>
    <cellStyle name="Примечание 2 20" xfId="3377" hidden="1"/>
    <cellStyle name="Примечание 2 20" xfId="3376" hidden="1"/>
    <cellStyle name="Примечание 2 20" xfId="3665" hidden="1"/>
    <cellStyle name="Примечание 2 20" xfId="3667" hidden="1"/>
    <cellStyle name="Примечание 2 20" xfId="5418" hidden="1"/>
    <cellStyle name="Примечание 2 20" xfId="3437" hidden="1"/>
    <cellStyle name="Примечание 2 20" xfId="5662" hidden="1"/>
    <cellStyle name="Примечание 2 20" xfId="3614" hidden="1"/>
    <cellStyle name="Примечание 2 20" xfId="5903" hidden="1"/>
    <cellStyle name="Примечание 2 20" xfId="2773" hidden="1"/>
    <cellStyle name="Примечание 2 20" xfId="6142" hidden="1"/>
    <cellStyle name="Примечание 2 20" xfId="3567" hidden="1"/>
    <cellStyle name="Примечание 2 20" xfId="6378" hidden="1"/>
    <cellStyle name="Примечание 2 20" xfId="4417"/>
    <cellStyle name="Примечание 2 21" xfId="341" hidden="1"/>
    <cellStyle name="Примечание 2 21" xfId="533" hidden="1"/>
    <cellStyle name="Примечание 2 21" xfId="531" hidden="1"/>
    <cellStyle name="Примечание 2 21" xfId="3157" hidden="1"/>
    <cellStyle name="Примечание 2 21" xfId="3155" hidden="1"/>
    <cellStyle name="Примечание 2 21" xfId="3888" hidden="1"/>
    <cellStyle name="Примечание 2 21" xfId="3890" hidden="1"/>
    <cellStyle name="Примечание 2 21" xfId="3237" hidden="1"/>
    <cellStyle name="Примечание 2 21" xfId="3235" hidden="1"/>
    <cellStyle name="Примечание 2 21" xfId="3802" hidden="1"/>
    <cellStyle name="Примечание 2 21" xfId="3804" hidden="1"/>
    <cellStyle name="Примечание 2 21" xfId="3308" hidden="1"/>
    <cellStyle name="Примечание 2 21" xfId="3306" hidden="1"/>
    <cellStyle name="Примечание 2 21" xfId="3732" hidden="1"/>
    <cellStyle name="Примечание 2 21" xfId="3734" hidden="1"/>
    <cellStyle name="Примечание 2 21" xfId="4422" hidden="1"/>
    <cellStyle name="Примечание 2 21" xfId="3374" hidden="1"/>
    <cellStyle name="Примечание 2 21" xfId="4671" hidden="1"/>
    <cellStyle name="Примечание 2 21" xfId="3672" hidden="1"/>
    <cellStyle name="Примечание 2 21" xfId="3436" hidden="1"/>
    <cellStyle name="Примечание 2 21" xfId="4924" hidden="1"/>
    <cellStyle name="Примечание 2 21" xfId="5170" hidden="1"/>
    <cellStyle name="Примечание 2 21" xfId="3617" hidden="1"/>
    <cellStyle name="Примечание 2 21" xfId="3488" hidden="1"/>
    <cellStyle name="Примечание 2 21" xfId="3485" hidden="1"/>
    <cellStyle name="Примечание 2 21" xfId="3568" hidden="1"/>
    <cellStyle name="Примечание 2 21" xfId="3569" hidden="1"/>
    <cellStyle name="Примечание 2 21" xfId="3531" hidden="1"/>
    <cellStyle name="Примечание 2 21" xfId="5411"/>
    <cellStyle name="Примечание 2 22" xfId="344" hidden="1"/>
    <cellStyle name="Примечание 2 22" xfId="530" hidden="1"/>
    <cellStyle name="Примечание 2 22" xfId="528" hidden="1"/>
    <cellStyle name="Примечание 2 22" xfId="3154" hidden="1"/>
    <cellStyle name="Примечание 2 22" xfId="3152" hidden="1"/>
    <cellStyle name="Примечание 2 22" xfId="3891" hidden="1"/>
    <cellStyle name="Примечание 2 22" xfId="3893" hidden="1"/>
    <cellStyle name="Примечание 2 22" xfId="3234" hidden="1"/>
    <cellStyle name="Примечание 2 22" xfId="2760" hidden="1"/>
    <cellStyle name="Примечание 2 22" xfId="3805" hidden="1"/>
    <cellStyle name="Примечание 2 22" xfId="3810" hidden="1"/>
    <cellStyle name="Примечание 2 22" xfId="4425" hidden="1"/>
    <cellStyle name="Примечание 2 22" xfId="2764" hidden="1"/>
    <cellStyle name="Примечание 2 22" xfId="4171" hidden="1"/>
    <cellStyle name="Примечание 2 22" xfId="4673" hidden="1"/>
    <cellStyle name="Примечание 2 22" xfId="3371" hidden="1"/>
    <cellStyle name="Примечание 2 22" xfId="4423" hidden="1"/>
    <cellStyle name="Примечание 2 22" xfId="4168" hidden="1"/>
    <cellStyle name="Примечание 2 22" xfId="3673" hidden="1"/>
    <cellStyle name="Примечание 2 22" xfId="3432" hidden="1"/>
    <cellStyle name="Примечание 2 22" xfId="5419" hidden="1"/>
    <cellStyle name="Примечание 2 22" xfId="3618" hidden="1"/>
    <cellStyle name="Примечание 2 22" xfId="5663" hidden="1"/>
    <cellStyle name="Примечание 2 22" xfId="4921" hidden="1"/>
    <cellStyle name="Примечание 2 22" xfId="5904" hidden="1"/>
    <cellStyle name="Примечание 2 22" xfId="3570" hidden="1"/>
    <cellStyle name="Примечание 2 22" xfId="6143" hidden="1"/>
    <cellStyle name="Примечание 2 22" xfId="3528" hidden="1"/>
    <cellStyle name="Примечание 2 22" xfId="6379"/>
    <cellStyle name="Примечание 2 23" xfId="347" hidden="1"/>
    <cellStyle name="Примечание 2 23" xfId="527" hidden="1"/>
    <cellStyle name="Примечание 2 23" xfId="525" hidden="1"/>
    <cellStyle name="Примечание 2 23" xfId="3151" hidden="1"/>
    <cellStyle name="Примечание 2 23" xfId="3150" hidden="1"/>
    <cellStyle name="Примечание 2 23" xfId="3894" hidden="1"/>
    <cellStyle name="Примечание 2 23" xfId="3895" hidden="1"/>
    <cellStyle name="Примечание 2 23" xfId="3232" hidden="1"/>
    <cellStyle name="Примечание 2 23" xfId="3230" hidden="1"/>
    <cellStyle name="Примечание 2 23" xfId="3811" hidden="1"/>
    <cellStyle name="Примечание 2 23" xfId="3812" hidden="1"/>
    <cellStyle name="Примечание 2 23" xfId="3304" hidden="1"/>
    <cellStyle name="Примечание 2 23" xfId="3303" hidden="1"/>
    <cellStyle name="Примечание 2 23" xfId="3739" hidden="1"/>
    <cellStyle name="Примечание 2 23" xfId="3741" hidden="1"/>
    <cellStyle name="Примечание 2 23" xfId="4928" hidden="1"/>
    <cellStyle name="Примечание 2 23" xfId="3369" hidden="1"/>
    <cellStyle name="Примечание 2 23" xfId="3992" hidden="1"/>
    <cellStyle name="Примечание 2 23" xfId="3674" hidden="1"/>
    <cellStyle name="Примечание 2 23" xfId="3430" hidden="1"/>
    <cellStyle name="Примечание 2 23" xfId="4925" hidden="1"/>
    <cellStyle name="Примечание 2 23" xfId="5171" hidden="1"/>
    <cellStyle name="Примечание 2 23" xfId="3620" hidden="1"/>
    <cellStyle name="Примечание 2 23" xfId="3483" hidden="1"/>
    <cellStyle name="Примечание 2 23" xfId="3482" hidden="1"/>
    <cellStyle name="Примечание 2 23" xfId="3571" hidden="1"/>
    <cellStyle name="Примечание 2 23" xfId="3572" hidden="1"/>
    <cellStyle name="Примечание 2 23" xfId="3527" hidden="1"/>
    <cellStyle name="Примечание 2 23" xfId="3526"/>
    <cellStyle name="Примечание 2 24" xfId="349" hidden="1"/>
    <cellStyle name="Примечание 2 24" xfId="524" hidden="1"/>
    <cellStyle name="Примечание 2 24" xfId="522" hidden="1"/>
    <cellStyle name="Примечание 2 24" xfId="3149" hidden="1"/>
    <cellStyle name="Примечание 2 24" xfId="3147" hidden="1"/>
    <cellStyle name="Примечание 2 24" xfId="3896" hidden="1"/>
    <cellStyle name="Примечание 2 24" xfId="2745" hidden="1"/>
    <cellStyle name="Примечание 2 24" xfId="3229" hidden="1"/>
    <cellStyle name="Примечание 2 24" xfId="4188" hidden="1"/>
    <cellStyle name="Примечание 2 24" xfId="3813" hidden="1"/>
    <cellStyle name="Примечание 2 24" xfId="3815" hidden="1"/>
    <cellStyle name="Примечание 2 24" xfId="3302" hidden="1"/>
    <cellStyle name="Примечание 2 24" xfId="4688" hidden="1"/>
    <cellStyle name="Примечание 2 24" xfId="4172" hidden="1"/>
    <cellStyle name="Примечание 2 24" xfId="4942" hidden="1"/>
    <cellStyle name="Примечание 2 24" xfId="3368" hidden="1"/>
    <cellStyle name="Примечание 2 24" xfId="3367" hidden="1"/>
    <cellStyle name="Примечание 2 24" xfId="3675" hidden="1"/>
    <cellStyle name="Примечание 2 24" xfId="5434" hidden="1"/>
    <cellStyle name="Примечание 2 24" xfId="3429" hidden="1"/>
    <cellStyle name="Примечание 2 24" xfId="5678" hidden="1"/>
    <cellStyle name="Примечание 2 24" xfId="3621" hidden="1"/>
    <cellStyle name="Примечание 2 24" xfId="5919" hidden="1"/>
    <cellStyle name="Примечание 2 24" xfId="3481" hidden="1"/>
    <cellStyle name="Примечание 2 24" xfId="6157" hidden="1"/>
    <cellStyle name="Примечание 2 24" xfId="3573" hidden="1"/>
    <cellStyle name="Примечание 2 24" xfId="6392" hidden="1"/>
    <cellStyle name="Примечание 2 24" xfId="3525" hidden="1"/>
    <cellStyle name="Примечание 2 24" xfId="6609"/>
    <cellStyle name="Примечание 2 25" xfId="352" hidden="1"/>
    <cellStyle name="Примечание 2 25" xfId="521" hidden="1"/>
    <cellStyle name="Примечание 2 25" xfId="519" hidden="1"/>
    <cellStyle name="Примечание 2 25" xfId="3146" hidden="1"/>
    <cellStyle name="Примечание 2 25" xfId="3144" hidden="1"/>
    <cellStyle name="Примечание 2 25" xfId="2924" hidden="1"/>
    <cellStyle name="Примечание 2 25" xfId="2966" hidden="1"/>
    <cellStyle name="Примечание 2 25" xfId="3179" hidden="1"/>
    <cellStyle name="Примечание 2 25" xfId="2997" hidden="1"/>
    <cellStyle name="Примечание 2 25" xfId="3816" hidden="1"/>
    <cellStyle name="Примечание 2 25" xfId="3866" hidden="1"/>
    <cellStyle name="Примечание 2 25" xfId="3251" hidden="1"/>
    <cellStyle name="Примечание 2 25" xfId="4254" hidden="1"/>
    <cellStyle name="Примечание 2 25" xfId="3783" hidden="1"/>
    <cellStyle name="Примечание 2 25" xfId="4497" hidden="1"/>
    <cellStyle name="Примечание 2 25" xfId="5187" hidden="1"/>
    <cellStyle name="Примечание 2 25" xfId="4165" hidden="1"/>
    <cellStyle name="Примечание 2 25" xfId="3715" hidden="1"/>
    <cellStyle name="Примечание 2 25" xfId="5267" hidden="1"/>
    <cellStyle name="Примечание 2 25" xfId="3190" hidden="1"/>
    <cellStyle name="Примечание 2 25" xfId="5246" hidden="1"/>
    <cellStyle name="Примечание 2 25" xfId="3649" hidden="1"/>
    <cellStyle name="Примечание 2 25" xfId="5494" hidden="1"/>
    <cellStyle name="Примечание 2 25" xfId="3272" hidden="1"/>
    <cellStyle name="Примечание 2 25" xfId="5737" hidden="1"/>
    <cellStyle name="Примечание 2 25" xfId="3597" hidden="1"/>
    <cellStyle name="Примечание 2 25" xfId="5978" hidden="1"/>
    <cellStyle name="Примечание 2 25" xfId="3504" hidden="1"/>
    <cellStyle name="Примечание 2 25" xfId="6215"/>
    <cellStyle name="Примечание 2 26" xfId="356" hidden="1"/>
    <cellStyle name="Примечание 2 26" xfId="518" hidden="1"/>
    <cellStyle name="Примечание 2 26" xfId="516" hidden="1"/>
    <cellStyle name="Примечание 2 26" xfId="3143" hidden="1"/>
    <cellStyle name="Примечание 2 26" xfId="3142" hidden="1"/>
    <cellStyle name="Примечание 2 26" xfId="3899" hidden="1"/>
    <cellStyle name="Примечание 2 26" xfId="4199" hidden="1"/>
    <cellStyle name="Примечание 2 26" xfId="3227" hidden="1"/>
    <cellStyle name="Примечание 2 26" xfId="4447" hidden="1"/>
    <cellStyle name="Примечание 2 26" xfId="3817" hidden="1"/>
    <cellStyle name="Примечание 2 26" xfId="3818" hidden="1"/>
    <cellStyle name="Примечание 2 26" xfId="3301" hidden="1"/>
    <cellStyle name="Примечание 2 26" xfId="4952" hidden="1"/>
    <cellStyle name="Примечание 2 26" xfId="3742" hidden="1"/>
    <cellStyle name="Примечание 2 26" xfId="5195" hidden="1"/>
    <cellStyle name="Примечание 2 26" xfId="4755" hidden="1"/>
    <cellStyle name="Примечание 2 26" xfId="5435" hidden="1"/>
    <cellStyle name="Примечание 2 26" xfId="3676" hidden="1"/>
    <cellStyle name="Примечание 2 26" xfId="5686" hidden="1"/>
    <cellStyle name="Примечание 2 26" xfId="3428" hidden="1"/>
    <cellStyle name="Примечание 2 26" xfId="5927" hidden="1"/>
    <cellStyle name="Примечание 2 26" xfId="4920" hidden="1"/>
    <cellStyle name="Примечание 2 26" xfId="6165" hidden="1"/>
    <cellStyle name="Примечание 2 26" xfId="4166" hidden="1"/>
    <cellStyle name="Примечание 2 26" xfId="6400" hidden="1"/>
    <cellStyle name="Примечание 2 26" xfId="3574" hidden="1"/>
    <cellStyle name="Примечание 2 26" xfId="6617" hidden="1"/>
    <cellStyle name="Примечание 2 26" xfId="3524" hidden="1"/>
    <cellStyle name="Примечание 2 26" xfId="6819"/>
    <cellStyle name="Примечание 2 27" xfId="359" hidden="1"/>
    <cellStyle name="Примечание 2 27" xfId="515" hidden="1"/>
    <cellStyle name="Примечание 2 27" xfId="513" hidden="1"/>
    <cellStyle name="Примечание 2 27" xfId="3141" hidden="1"/>
    <cellStyle name="Примечание 2 27" xfId="3140" hidden="1"/>
    <cellStyle name="Примечание 2 27" xfId="3900" hidden="1"/>
    <cellStyle name="Примечание 2 27" xfId="2925" hidden="1"/>
    <cellStyle name="Примечание 2 27" xfId="3226" hidden="1"/>
    <cellStyle name="Примечание 2 27" xfId="3176" hidden="1"/>
    <cellStyle name="Примечание 2 27" xfId="4691" hidden="1"/>
    <cellStyle name="Примечание 2 27" xfId="3819" hidden="1"/>
    <cellStyle name="Примечание 2 27" xfId="3300" hidden="1"/>
    <cellStyle name="Примечание 2 27" xfId="3248" hidden="1"/>
    <cellStyle name="Примечание 2 27" xfId="3743" hidden="1"/>
    <cellStyle name="Примечание 2 27" xfId="3785" hidden="1"/>
    <cellStyle name="Примечание 2 27" xfId="5443" hidden="1"/>
    <cellStyle name="Примечание 2 27" xfId="4686" hidden="1"/>
    <cellStyle name="Примечание 2 27" xfId="3677" hidden="1"/>
    <cellStyle name="Примечание 2 27" xfId="3718" hidden="1"/>
    <cellStyle name="Примечание 2 27" xfId="3081" hidden="1"/>
    <cellStyle name="Примечание 2 27" xfId="3391" hidden="1"/>
    <cellStyle name="Примечание 2 27" xfId="3622" hidden="1"/>
    <cellStyle name="Примечание 2 27" xfId="2941" hidden="1"/>
    <cellStyle name="Примечание 2 27" xfId="3997" hidden="1"/>
    <cellStyle name="Примечание 2 27" xfId="3453" hidden="1"/>
    <cellStyle name="Примечание 2 27" xfId="5410" hidden="1"/>
    <cellStyle name="Примечание 2 27" xfId="2955" hidden="1"/>
    <cellStyle name="Примечание 2 27" xfId="5659" hidden="1"/>
    <cellStyle name="Примечание 2 27" xfId="4522"/>
    <cellStyle name="Примечание 2 28" xfId="364" hidden="1"/>
    <cellStyle name="Примечание 2 28" xfId="511" hidden="1"/>
    <cellStyle name="Примечание 2 28" xfId="508" hidden="1"/>
    <cellStyle name="Примечание 2 28" xfId="3139" hidden="1"/>
    <cellStyle name="Примечание 2 28" xfId="3137" hidden="1"/>
    <cellStyle name="Примечание 2 28" xfId="2971" hidden="1"/>
    <cellStyle name="Примечание 2 28" xfId="3018" hidden="1"/>
    <cellStyle name="Примечание 2 28" xfId="2980" hidden="1"/>
    <cellStyle name="Примечание 2 28" xfId="3975" hidden="1"/>
    <cellStyle name="Примечание 2 28" xfId="3869" hidden="1"/>
    <cellStyle name="Примечание 2 28" xfId="2959" hidden="1"/>
    <cellStyle name="Примечание 2 28" xfId="2977" hidden="1"/>
    <cellStyle name="Примечание 2 28" xfId="4475" hidden="1"/>
    <cellStyle name="Примечание 2 28" xfId="4512" hidden="1"/>
    <cellStyle name="Примечание 2 28" xfId="4735" hidden="1"/>
    <cellStyle name="Примечание 2 28" xfId="3366" hidden="1"/>
    <cellStyle name="Примечание 2 28" xfId="4161" hidden="1"/>
    <cellStyle name="Примечание 2 28" xfId="5021" hidden="1"/>
    <cellStyle name="Примечание 2 28" xfId="5225" hidden="1"/>
    <cellStyle name="Примечание 2 28" xfId="5261" hidden="1"/>
    <cellStyle name="Примечание 2 28" xfId="5474" hidden="1"/>
    <cellStyle name="Примечание 2 28" xfId="5509" hidden="1"/>
    <cellStyle name="Примечание 2 28" xfId="5717" hidden="1"/>
    <cellStyle name="Примечание 2 28" xfId="5752" hidden="1"/>
    <cellStyle name="Примечание 2 28" xfId="5958" hidden="1"/>
    <cellStyle name="Примечание 2 28" xfId="5993" hidden="1"/>
    <cellStyle name="Примечание 2 28" xfId="6196" hidden="1"/>
    <cellStyle name="Примечание 2 28" xfId="6230" hidden="1"/>
    <cellStyle name="Примечание 2 28" xfId="6425"/>
    <cellStyle name="Примечание 2 29" xfId="367" hidden="1"/>
    <cellStyle name="Примечание 2 29" xfId="509" hidden="1"/>
    <cellStyle name="Примечание 2 29" xfId="505" hidden="1"/>
    <cellStyle name="Примечание 2 29" xfId="3138" hidden="1"/>
    <cellStyle name="Примечание 2 29" xfId="3135" hidden="1"/>
    <cellStyle name="Примечание 2 29" xfId="3901" hidden="1"/>
    <cellStyle name="Примечание 2 29" xfId="3903" hidden="1"/>
    <cellStyle name="Примечание 2 29" xfId="3225" hidden="1"/>
    <cellStyle name="Примечание 2 29" xfId="3223" hidden="1"/>
    <cellStyle name="Примечание 2 29" xfId="4011" hidden="1"/>
    <cellStyle name="Примечание 2 29" xfId="4692" hidden="1"/>
    <cellStyle name="Примечание 2 29" xfId="3299" hidden="1"/>
    <cellStyle name="Примечание 2 29" xfId="4426" hidden="1"/>
    <cellStyle name="Примечание 2 29" xfId="2771" hidden="1"/>
    <cellStyle name="Примечание 2 29" xfId="3745" hidden="1"/>
    <cellStyle name="Примечание 2 29" xfId="4226" hidden="1"/>
    <cellStyle name="Примечание 2 29" xfId="3365" hidden="1"/>
    <cellStyle name="Примечание 2 29" xfId="3678" hidden="1"/>
    <cellStyle name="Примечание 2 29" xfId="3679" hidden="1"/>
    <cellStyle name="Примечание 2 29" xfId="3427" hidden="1"/>
    <cellStyle name="Примечание 2 29" xfId="3426" hidden="1"/>
    <cellStyle name="Примечание 2 29" xfId="2770" hidden="1"/>
    <cellStyle name="Примечание 2 29" xfId="3929" hidden="1"/>
    <cellStyle name="Примечание 2 29" xfId="3897" hidden="1"/>
    <cellStyle name="Примечание 2 29" xfId="3480" hidden="1"/>
    <cellStyle name="Примечание 2 29" xfId="3575" hidden="1"/>
    <cellStyle name="Примечание 2 29" xfId="5409" hidden="1"/>
    <cellStyle name="Примечание 2 29" xfId="4666" hidden="1"/>
    <cellStyle name="Примечание 2 29" xfId="5658"/>
    <cellStyle name="Примечание 2 3" xfId="2509"/>
    <cellStyle name="Примечание 2 30" xfId="370" hidden="1"/>
    <cellStyle name="Примечание 2 30" xfId="506" hidden="1"/>
    <cellStyle name="Примечание 2 30" xfId="502" hidden="1"/>
    <cellStyle name="Примечание 2 30" xfId="3136" hidden="1"/>
    <cellStyle name="Примечание 2 30" xfId="3133" hidden="1"/>
    <cellStyle name="Примечание 2 30" xfId="3902" hidden="1"/>
    <cellStyle name="Примечание 2 30" xfId="2949" hidden="1"/>
    <cellStyle name="Примечание 2 30" xfId="3224" hidden="1"/>
    <cellStyle name="Примечание 2 30" xfId="3055" hidden="1"/>
    <cellStyle name="Примечание 2 30" xfId="4230" hidden="1"/>
    <cellStyle name="Примечание 2 30" xfId="3872" hidden="1"/>
    <cellStyle name="Примечание 2 30" xfId="3298" hidden="1"/>
    <cellStyle name="Примечание 2 30" xfId="4521" hidden="1"/>
    <cellStyle name="Примечание 2 30" xfId="3744" hidden="1"/>
    <cellStyle name="Примечание 2 30" xfId="4232" hidden="1"/>
    <cellStyle name="Примечание 2 30" xfId="5436" hidden="1"/>
    <cellStyle name="Примечание 2 30" xfId="4477" hidden="1"/>
    <cellStyle name="Примечание 2 30" xfId="2942" hidden="1"/>
    <cellStyle name="Примечание 2 30" xfId="3777" hidden="1"/>
    <cellStyle name="Примечание 2 30" xfId="2933" hidden="1"/>
    <cellStyle name="Примечание 2 30" xfId="5182" hidden="1"/>
    <cellStyle name="Примечание 2 30" xfId="4918" hidden="1"/>
    <cellStyle name="Примечание 2 30" xfId="5433" hidden="1"/>
    <cellStyle name="Примечание 2 30" xfId="2994" hidden="1"/>
    <cellStyle name="Примечание 2 30" xfId="5677" hidden="1"/>
    <cellStyle name="Примечание 2 30" xfId="4439" hidden="1"/>
    <cellStyle name="Примечание 2 30" xfId="5918" hidden="1"/>
    <cellStyle name="Примечание 2 30" xfId="3274" hidden="1"/>
    <cellStyle name="Примечание 2 30" xfId="6156"/>
    <cellStyle name="Примечание 2 31" xfId="373" hidden="1"/>
    <cellStyle name="Примечание 2 31" xfId="503" hidden="1"/>
    <cellStyle name="Примечание 2 31" xfId="499" hidden="1"/>
    <cellStyle name="Примечание 2 31" xfId="3134" hidden="1"/>
    <cellStyle name="Примечание 2 31" xfId="3131" hidden="1"/>
    <cellStyle name="Примечание 2 31" xfId="2948" hidden="1"/>
    <cellStyle name="Примечание 2 31" xfId="3905" hidden="1"/>
    <cellStyle name="Примечание 2 31" xfId="3057" hidden="1"/>
    <cellStyle name="Примечание 2 31" xfId="3222" hidden="1"/>
    <cellStyle name="Примечание 2 31" xfId="3821" hidden="1"/>
    <cellStyle name="Примечание 2 31" xfId="3822" hidden="1"/>
    <cellStyle name="Примечание 2 31" xfId="3185" hidden="1"/>
    <cellStyle name="Примечание 2 31" xfId="3296" hidden="1"/>
    <cellStyle name="Примечание 2 31" xfId="3857" hidden="1"/>
    <cellStyle name="Примечание 2 31" xfId="2775" hidden="1"/>
    <cellStyle name="Примечание 2 31" xfId="3325" hidden="1"/>
    <cellStyle name="Примечание 2 31" xfId="4929" hidden="1"/>
    <cellStyle name="Примечание 2 31" xfId="4941" hidden="1"/>
    <cellStyle name="Примечание 2 31" xfId="3680" hidden="1"/>
    <cellStyle name="Примечание 2 31" xfId="3337" hidden="1"/>
    <cellStyle name="Примечание 2 31" xfId="3422" hidden="1"/>
    <cellStyle name="Примечание 2 31" xfId="5227" hidden="1"/>
    <cellStyle name="Примечание 2 31" xfId="3148" hidden="1"/>
    <cellStyle name="Примечание 2 31" xfId="5476" hidden="1"/>
    <cellStyle name="Примечание 2 31" xfId="3093" hidden="1"/>
    <cellStyle name="Примечание 2 31" xfId="5719" hidden="1"/>
    <cellStyle name="Примечание 2 31" xfId="4689" hidden="1"/>
    <cellStyle name="Примечание 2 31" xfId="5960" hidden="1"/>
    <cellStyle name="Примечание 2 31" xfId="3814"/>
    <cellStyle name="Примечание 2 32" xfId="376" hidden="1"/>
    <cellStyle name="Примечание 2 32" xfId="500" hidden="1"/>
    <cellStyle name="Примечание 2 32" xfId="496" hidden="1"/>
    <cellStyle name="Примечание 2 32" xfId="3132" hidden="1"/>
    <cellStyle name="Примечание 2 32" xfId="3129" hidden="1"/>
    <cellStyle name="Примечание 2 32" xfId="3904" hidden="1"/>
    <cellStyle name="Примечание 2 32" xfId="4198" hidden="1"/>
    <cellStyle name="Примечание 2 32" xfId="2759" hidden="1"/>
    <cellStyle name="Примечание 2 32" xfId="4446" hidden="1"/>
    <cellStyle name="Примечание 2 32" xfId="2746" hidden="1"/>
    <cellStyle name="Примечание 2 32" xfId="4700" hidden="1"/>
    <cellStyle name="Примечание 2 32" xfId="3297" hidden="1"/>
    <cellStyle name="Примечание 2 32" xfId="4951" hidden="1"/>
    <cellStyle name="Примечание 2 32" xfId="4674" hidden="1"/>
    <cellStyle name="Примечание 2 32" xfId="5194" hidden="1"/>
    <cellStyle name="Примечание 2 32" xfId="3364" hidden="1"/>
    <cellStyle name="Примечание 2 32" xfId="5178" hidden="1"/>
    <cellStyle name="Примечание 2 32" xfId="4416" hidden="1"/>
    <cellStyle name="Примечание 2 32" xfId="5685" hidden="1"/>
    <cellStyle name="Примечание 2 32" xfId="5420" hidden="1"/>
    <cellStyle name="Примечание 2 32" xfId="5926" hidden="1"/>
    <cellStyle name="Примечание 2 32" xfId="5664" hidden="1"/>
    <cellStyle name="Примечание 2 32" xfId="6164" hidden="1"/>
    <cellStyle name="Примечание 2 32" xfId="5905" hidden="1"/>
    <cellStyle name="Примечание 2 32" xfId="6399" hidden="1"/>
    <cellStyle name="Примечание 2 32" xfId="6144" hidden="1"/>
    <cellStyle name="Примечание 2 32" xfId="6616" hidden="1"/>
    <cellStyle name="Примечание 2 32" xfId="6380" hidden="1"/>
    <cellStyle name="Примечание 2 32" xfId="6818"/>
    <cellStyle name="Примечание 2 33" xfId="379" hidden="1"/>
    <cellStyle name="Примечание 2 33" xfId="497" hidden="1"/>
    <cellStyle name="Примечание 2 33" xfId="493" hidden="1"/>
    <cellStyle name="Примечание 2 33" xfId="3130" hidden="1"/>
    <cellStyle name="Примечание 2 33" xfId="3127" hidden="1"/>
    <cellStyle name="Примечание 2 33" xfId="2754" hidden="1"/>
    <cellStyle name="Примечание 2 33" xfId="3907" hidden="1"/>
    <cellStyle name="Примечание 2 33" xfId="4179" hidden="1"/>
    <cellStyle name="Примечание 2 33" xfId="3220" hidden="1"/>
    <cellStyle name="Примечание 2 33" xfId="3823" hidden="1"/>
    <cellStyle name="Примечание 2 33" xfId="3944" hidden="1"/>
    <cellStyle name="Примечание 2 33" xfId="4679" hidden="1"/>
    <cellStyle name="Примечание 2 33" xfId="3294" hidden="1"/>
    <cellStyle name="Примечание 2 33" xfId="4933" hidden="1"/>
    <cellStyle name="Примечание 2 33" xfId="3747" hidden="1"/>
    <cellStyle name="Примечание 2 33" xfId="5442" hidden="1"/>
    <cellStyle name="Примечание 2 33" xfId="3322" hidden="1"/>
    <cellStyle name="Примечание 2 33" xfId="5425" hidden="1"/>
    <cellStyle name="Примечание 2 33" xfId="3682" hidden="1"/>
    <cellStyle name="Примечание 2 33" xfId="5669" hidden="1"/>
    <cellStyle name="Примечание 2 33" xfId="3424" hidden="1"/>
    <cellStyle name="Примечание 2 33" xfId="5910" hidden="1"/>
    <cellStyle name="Примечание 2 33" xfId="2938" hidden="1"/>
    <cellStyle name="Примечание 2 33" xfId="6148" hidden="1"/>
    <cellStyle name="Примечание 2 33" xfId="4437" hidden="1"/>
    <cellStyle name="Примечание 2 33" xfId="6384" hidden="1"/>
    <cellStyle name="Примечание 2 33" xfId="3576" hidden="1"/>
    <cellStyle name="Примечание 2 33" xfId="6601" hidden="1"/>
    <cellStyle name="Примечание 2 33" xfId="3034"/>
    <cellStyle name="Примечание 2 34" xfId="382" hidden="1"/>
    <cellStyle name="Примечание 2 34" xfId="494" hidden="1"/>
    <cellStyle name="Примечание 2 34" xfId="490" hidden="1"/>
    <cellStyle name="Примечание 2 34" xfId="3128" hidden="1"/>
    <cellStyle name="Примечание 2 34" xfId="3125" hidden="1"/>
    <cellStyle name="Примечание 2 34" xfId="2926" hidden="1"/>
    <cellStyle name="Примечание 2 34" xfId="3909" hidden="1"/>
    <cellStyle name="Примечание 2 34" xfId="3171" hidden="1"/>
    <cellStyle name="Примечание 2 34" xfId="3218" hidden="1"/>
    <cellStyle name="Примечание 2 34" xfId="4699" hidden="1"/>
    <cellStyle name="Примечание 2 34" xfId="4694" hidden="1"/>
    <cellStyle name="Примечание 2 34" xfId="4523" hidden="1"/>
    <cellStyle name="Примечание 2 34" xfId="2763" hidden="1"/>
    <cellStyle name="Примечание 2 34" xfId="3790" hidden="1"/>
    <cellStyle name="Примечание 2 34" xfId="3749" hidden="1"/>
    <cellStyle name="Примечание 2 34" xfId="4427" hidden="1"/>
    <cellStyle name="Примечание 2 34" xfId="3362" hidden="1"/>
    <cellStyle name="Примечание 2 34" xfId="3723" hidden="1"/>
    <cellStyle name="Примечание 2 34" xfId="3684" hidden="1"/>
    <cellStyle name="Примечание 2 34" xfId="3386" hidden="1"/>
    <cellStyle name="Примечание 2 34" xfId="2772" hidden="1"/>
    <cellStyle name="Примечание 2 34" xfId="3656" hidden="1"/>
    <cellStyle name="Примечание 2 34" xfId="4189" hidden="1"/>
    <cellStyle name="Примечание 2 34" xfId="3448" hidden="1"/>
    <cellStyle name="Примечание 2 34" xfId="4418" hidden="1"/>
    <cellStyle name="Примечание 2 34" xfId="2937" hidden="1"/>
    <cellStyle name="Примечание 2 34" xfId="4665" hidden="1"/>
    <cellStyle name="Примечание 2 34" xfId="3498" hidden="1"/>
    <cellStyle name="Примечание 2 34" xfId="4943"/>
    <cellStyle name="Примечание 2 35" xfId="385" hidden="1"/>
    <cellStyle name="Примечание 2 35" xfId="491" hidden="1"/>
    <cellStyle name="Примечание 2 35" xfId="487" hidden="1"/>
    <cellStyle name="Примечание 2 35" xfId="3126" hidden="1"/>
    <cellStyle name="Примечание 2 35" xfId="3123" hidden="1"/>
    <cellStyle name="Примечание 2 35" xfId="3908" hidden="1"/>
    <cellStyle name="Примечание 2 35" xfId="2969" hidden="1"/>
    <cellStyle name="Примечание 2 35" xfId="3219" hidden="1"/>
    <cellStyle name="Примечание 2 35" xfId="2991" hidden="1"/>
    <cellStyle name="Примечание 2 35" xfId="3824" hidden="1"/>
    <cellStyle name="Примечание 2 35" xfId="4693" hidden="1"/>
    <cellStyle name="Примечание 2 35" xfId="3293" hidden="1"/>
    <cellStyle name="Примечание 2 35" xfId="4263" hidden="1"/>
    <cellStyle name="Примечание 2 35" xfId="3748" hidden="1"/>
    <cellStyle name="Примечание 2 35" xfId="4502" hidden="1"/>
    <cellStyle name="Примечание 2 35" xfId="5438" hidden="1"/>
    <cellStyle name="Примечание 2 35" xfId="3363" hidden="1"/>
    <cellStyle name="Примечание 2 35" xfId="3683" hidden="1"/>
    <cellStyle name="Примечание 2 35" xfId="5011" hidden="1"/>
    <cellStyle name="Примечание 2 35" xfId="3423" hidden="1"/>
    <cellStyle name="Примечание 2 35" xfId="5251" hidden="1"/>
    <cellStyle name="Примечание 2 35" xfId="3624" hidden="1"/>
    <cellStyle name="Примечание 2 35" xfId="5499" hidden="1"/>
    <cellStyle name="Примечание 2 35" xfId="3478" hidden="1"/>
    <cellStyle name="Примечание 2 35" xfId="5742" hidden="1"/>
    <cellStyle name="Примечание 2 35" xfId="3577" hidden="1"/>
    <cellStyle name="Примечание 2 35" xfId="5983" hidden="1"/>
    <cellStyle name="Примечание 2 35" xfId="3523" hidden="1"/>
    <cellStyle name="Примечание 2 35" xfId="6220"/>
    <cellStyle name="Примечание 2 36" xfId="388" hidden="1"/>
    <cellStyle name="Примечание 2 36" xfId="488" hidden="1"/>
    <cellStyle name="Примечание 2 36" xfId="484" hidden="1"/>
    <cellStyle name="Примечание 2 36" xfId="3124" hidden="1"/>
    <cellStyle name="Примечание 2 36" xfId="3121" hidden="1"/>
    <cellStyle name="Примечание 2 36" xfId="3906" hidden="1"/>
    <cellStyle name="Примечание 2 36" xfId="3911" hidden="1"/>
    <cellStyle name="Примечание 2 36" xfId="3221" hidden="1"/>
    <cellStyle name="Примечание 2 36" xfId="2758" hidden="1"/>
    <cellStyle name="Примечание 2 36" xfId="3825" hidden="1"/>
    <cellStyle name="Примечание 2 36" xfId="3826" hidden="1"/>
    <cellStyle name="Примечание 2 36" xfId="3295" hidden="1"/>
    <cellStyle name="Примечание 2 36" xfId="3291" hidden="1"/>
    <cellStyle name="Примечание 2 36" xfId="3746" hidden="1"/>
    <cellStyle name="Примечание 2 36" xfId="4675" hidden="1"/>
    <cellStyle name="Примечание 2 36" xfId="5437" hidden="1"/>
    <cellStyle name="Примечание 2 36" xfId="5025" hidden="1"/>
    <cellStyle name="Примечание 2 36" xfId="3681" hidden="1"/>
    <cellStyle name="Примечание 2 36" xfId="3685" hidden="1"/>
    <cellStyle name="Примечание 2 36" xfId="3425" hidden="1"/>
    <cellStyle name="Примечание 2 36" xfId="5421" hidden="1"/>
    <cellStyle name="Примечание 2 36" xfId="3623" hidden="1"/>
    <cellStyle name="Примечание 2 36" xfId="5665" hidden="1"/>
    <cellStyle name="Примечание 2 36" xfId="3479" hidden="1"/>
    <cellStyle name="Примечание 2 36" xfId="5906" hidden="1"/>
    <cellStyle name="Примечание 2 36" xfId="4276" hidden="1"/>
    <cellStyle name="Примечание 2 36" xfId="6145" hidden="1"/>
    <cellStyle name="Примечание 2 36" xfId="3522" hidden="1"/>
    <cellStyle name="Примечание 2 36" xfId="6381"/>
    <cellStyle name="Примечание 2 37" xfId="391" hidden="1"/>
    <cellStyle name="Примечание 2 37" xfId="485" hidden="1"/>
    <cellStyle name="Примечание 2 37" xfId="481" hidden="1"/>
    <cellStyle name="Примечание 2 37" xfId="3122" hidden="1"/>
    <cellStyle name="Примечание 2 37" xfId="3119" hidden="1"/>
    <cellStyle name="Примечание 2 37" xfId="2950" hidden="1"/>
    <cellStyle name="Примечание 2 37" xfId="3910" hidden="1"/>
    <cellStyle name="Примечание 2 37" xfId="4018" hidden="1"/>
    <cellStyle name="Примечание 2 37" xfId="3217" hidden="1"/>
    <cellStyle name="Примечание 2 37" xfId="4001" hidden="1"/>
    <cellStyle name="Примечание 2 37" xfId="3828" hidden="1"/>
    <cellStyle name="Примечание 2 37" xfId="2755" hidden="1"/>
    <cellStyle name="Примечание 2 37" xfId="3292" hidden="1"/>
    <cellStyle name="Примечание 2 37" xfId="4775" hidden="1"/>
    <cellStyle name="Примечание 2 37" xfId="3750" hidden="1"/>
    <cellStyle name="Примечание 2 37" xfId="3361" hidden="1"/>
    <cellStyle name="Примечание 2 37" xfId="3075" hidden="1"/>
    <cellStyle name="Примечание 2 37" xfId="3778" hidden="1"/>
    <cellStyle name="Примечание 2 37" xfId="5174" hidden="1"/>
    <cellStyle name="Примечание 2 37" xfId="5515" hidden="1"/>
    <cellStyle name="Примечание 2 37" xfId="3421" hidden="1"/>
    <cellStyle name="Примечание 2 37" xfId="5758" hidden="1"/>
    <cellStyle name="Примечание 2 37" xfId="3625" hidden="1"/>
    <cellStyle name="Примечание 2 37" xfId="5999" hidden="1"/>
    <cellStyle name="Примечание 2 37" xfId="5416" hidden="1"/>
    <cellStyle name="Примечание 2 37" xfId="6235" hidden="1"/>
    <cellStyle name="Примечание 2 37" xfId="5660" hidden="1"/>
    <cellStyle name="Примечание 2 37" xfId="6458" hidden="1"/>
    <cellStyle name="Примечание 2 37" xfId="5901"/>
    <cellStyle name="Примечание 2 38" xfId="395" hidden="1"/>
    <cellStyle name="Примечание 2 38" xfId="482" hidden="1"/>
    <cellStyle name="Примечание 2 38" xfId="478" hidden="1"/>
    <cellStyle name="Примечание 2 38" xfId="3120" hidden="1"/>
    <cellStyle name="Примечание 2 38" xfId="3117" hidden="1"/>
    <cellStyle name="Примечание 2 38" xfId="3912" hidden="1"/>
    <cellStyle name="Примечание 2 38" xfId="3914" hidden="1"/>
    <cellStyle name="Примечание 2 38" xfId="3216" hidden="1"/>
    <cellStyle name="Примечание 2 38" xfId="3214" hidden="1"/>
    <cellStyle name="Примечание 2 38" xfId="4175" hidden="1"/>
    <cellStyle name="Примечание 2 38" xfId="3262" hidden="1"/>
    <cellStyle name="Примечание 2 38" xfId="3290" hidden="1"/>
    <cellStyle name="Примечание 2 38" xfId="3288" hidden="1"/>
    <cellStyle name="Примечание 2 38" xfId="4173" hidden="1"/>
    <cellStyle name="Примечание 2 38" xfId="3752" hidden="1"/>
    <cellStyle name="Примечание 2 38" xfId="3360" hidden="1"/>
    <cellStyle name="Примечание 2 38" xfId="3359" hidden="1"/>
    <cellStyle name="Примечание 2 38" xfId="3686" hidden="1"/>
    <cellStyle name="Примечание 2 38" xfId="3688" hidden="1"/>
    <cellStyle name="Примечание 2 38" xfId="3420" hidden="1"/>
    <cellStyle name="Примечание 2 38" xfId="3418" hidden="1"/>
    <cellStyle name="Примечание 2 38" xfId="2922" hidden="1"/>
    <cellStyle name="Примечание 2 38" xfId="2923" hidden="1"/>
    <cellStyle name="Примечание 2 38" xfId="2983" hidden="1"/>
    <cellStyle name="Примечание 2 38" xfId="3090" hidden="1"/>
    <cellStyle name="Примечание 2 38" xfId="4275" hidden="1"/>
    <cellStyle name="Примечание 2 38" xfId="3770" hidden="1"/>
    <cellStyle name="Примечание 2 38" xfId="3257" hidden="1"/>
    <cellStyle name="Примечание 2 38" xfId="3343"/>
    <cellStyle name="Примечание 2 39" xfId="398" hidden="1"/>
    <cellStyle name="Примечание 2 39" xfId="479" hidden="1"/>
    <cellStyle name="Примечание 2 39" xfId="475" hidden="1"/>
    <cellStyle name="Примечание 2 39" xfId="3118" hidden="1"/>
    <cellStyle name="Примечание 2 39" xfId="3115" hidden="1"/>
    <cellStyle name="Примечание 2 39" xfId="3913" hidden="1"/>
    <cellStyle name="Примечание 2 39" xfId="4192" hidden="1"/>
    <cellStyle name="Примечание 2 39" xfId="3215" hidden="1"/>
    <cellStyle name="Примечание 2 39" xfId="4440" hidden="1"/>
    <cellStyle name="Примечание 2 39" xfId="3827" hidden="1"/>
    <cellStyle name="Примечание 2 39" xfId="3830" hidden="1"/>
    <cellStyle name="Примечание 2 39" xfId="3289" hidden="1"/>
    <cellStyle name="Примечание 2 39" xfId="4945" hidden="1"/>
    <cellStyle name="Примечание 2 39" xfId="3751" hidden="1"/>
    <cellStyle name="Примечание 2 39" xfId="5188" hidden="1"/>
    <cellStyle name="Примечание 2 39" xfId="3710" hidden="1"/>
    <cellStyle name="Примечание 2 39" xfId="4424" hidden="1"/>
    <cellStyle name="Примечание 2 39" xfId="3687" hidden="1"/>
    <cellStyle name="Примечание 2 39" xfId="5679" hidden="1"/>
    <cellStyle name="Примечание 2 39" xfId="3419" hidden="1"/>
    <cellStyle name="Примечание 2 39" xfId="5920" hidden="1"/>
    <cellStyle name="Примечание 2 39" xfId="3965" hidden="1"/>
    <cellStyle name="Примечание 2 39" xfId="6158" hidden="1"/>
    <cellStyle name="Примечание 2 39" xfId="4438" hidden="1"/>
    <cellStyle name="Примечание 2 39" xfId="6393" hidden="1"/>
    <cellStyle name="Примечание 2 39" xfId="3864" hidden="1"/>
    <cellStyle name="Примечание 2 39" xfId="6610" hidden="1"/>
    <cellStyle name="Примечание 2 39" xfId="3254" hidden="1"/>
    <cellStyle name="Примечание 2 39" xfId="6812"/>
    <cellStyle name="Примечание 2 4" xfId="2510"/>
    <cellStyle name="Примечание 2 40" xfId="399" hidden="1"/>
    <cellStyle name="Примечание 2 40" xfId="476" hidden="1"/>
    <cellStyle name="Примечание 2 40" xfId="472" hidden="1"/>
    <cellStyle name="Примечание 2 40" xfId="3116" hidden="1"/>
    <cellStyle name="Примечание 2 40" xfId="3113" hidden="1"/>
    <cellStyle name="Примечание 2 40" xfId="3915" hidden="1"/>
    <cellStyle name="Примечание 2 40" xfId="3917" hidden="1"/>
    <cellStyle name="Примечание 2 40" xfId="3213" hidden="1"/>
    <cellStyle name="Примечание 2 40" xfId="3211" hidden="1"/>
    <cellStyle name="Примечание 2 40" xfId="3829" hidden="1"/>
    <cellStyle name="Примечание 2 40" xfId="3831" hidden="1"/>
    <cellStyle name="Примечание 2 40" xfId="2762" hidden="1"/>
    <cellStyle name="Примечание 2 40" xfId="3286" hidden="1"/>
    <cellStyle name="Примечание 2 40" xfId="2944" hidden="1"/>
    <cellStyle name="Примечание 2 40" xfId="3754" hidden="1"/>
    <cellStyle name="Примечание 2 40" xfId="3358" hidden="1"/>
    <cellStyle name="Примечание 2 40" xfId="3356" hidden="1"/>
    <cellStyle name="Примечание 2 40" xfId="3689" hidden="1"/>
    <cellStyle name="Примечание 2 40" xfId="3691" hidden="1"/>
    <cellStyle name="Примечание 2 40" xfId="3417" hidden="1"/>
    <cellStyle name="Примечание 2 40" xfId="4926" hidden="1"/>
    <cellStyle name="Примечание 2 40" xfId="4190" hidden="1"/>
    <cellStyle name="Примечание 2 40" xfId="3626" hidden="1"/>
    <cellStyle name="Примечание 2 40" xfId="3477" hidden="1"/>
    <cellStyle name="Примечание 2 40" xfId="3476" hidden="1"/>
    <cellStyle name="Примечание 2 40" xfId="4690" hidden="1"/>
    <cellStyle name="Примечание 2 40" xfId="3578" hidden="1"/>
    <cellStyle name="Примечание 2 40" xfId="4944" hidden="1"/>
    <cellStyle name="Примечание 2 40" xfId="2936"/>
    <cellStyle name="Примечание 2 41" xfId="403" hidden="1"/>
    <cellStyle name="Примечание 2 41" xfId="473" hidden="1"/>
    <cellStyle name="Примечание 2 41" xfId="469" hidden="1"/>
    <cellStyle name="Примечание 2 41" xfId="3114" hidden="1"/>
    <cellStyle name="Примечание 2 41" xfId="3111" hidden="1"/>
    <cellStyle name="Примечание 2 41" xfId="3916" hidden="1"/>
    <cellStyle name="Примечание 2 41" xfId="3918" hidden="1"/>
    <cellStyle name="Примечание 2 41" xfId="3212" hidden="1"/>
    <cellStyle name="Примечание 2 41" xfId="3210" hidden="1"/>
    <cellStyle name="Примечание 2 41" xfId="4695" hidden="1"/>
    <cellStyle name="Примечание 2 41" xfId="3833" hidden="1"/>
    <cellStyle name="Примечание 2 41" xfId="3287" hidden="1"/>
    <cellStyle name="Примечание 2 41" xfId="3285" hidden="1"/>
    <cellStyle name="Примечание 2 41" xfId="3753" hidden="1"/>
    <cellStyle name="Примечание 2 41" xfId="3755" hidden="1"/>
    <cellStyle name="Примечание 2 41" xfId="3357" hidden="1"/>
    <cellStyle name="Примечание 2 41" xfId="5439" hidden="1"/>
    <cellStyle name="Примечание 2 41" xfId="3690" hidden="1"/>
    <cellStyle name="Примечание 2 41" xfId="3692" hidden="1"/>
    <cellStyle name="Примечание 2 41" xfId="3416" hidden="1"/>
    <cellStyle name="Примечание 2 41" xfId="3415" hidden="1"/>
    <cellStyle name="Примечание 2 41" xfId="2939" hidden="1"/>
    <cellStyle name="Примечание 2 41" xfId="3627" hidden="1"/>
    <cellStyle name="Примечание 2 41" xfId="5417" hidden="1"/>
    <cellStyle name="Примечание 2 41" xfId="3475" hidden="1"/>
    <cellStyle name="Примечание 2 41" xfId="5661" hidden="1"/>
    <cellStyle name="Примечание 2 41" xfId="3579" hidden="1"/>
    <cellStyle name="Примечание 2 41" xfId="5902" hidden="1"/>
    <cellStyle name="Примечание 2 41" xfId="3521"/>
    <cellStyle name="Примечание 2 42" xfId="405" hidden="1"/>
    <cellStyle name="Примечание 2 42" xfId="470" hidden="1"/>
    <cellStyle name="Примечание 2 42" xfId="465" hidden="1"/>
    <cellStyle name="Примечание 2 42" xfId="3112" hidden="1"/>
    <cellStyle name="Примечание 2 42" xfId="3109" hidden="1"/>
    <cellStyle name="Примечание 2 42" xfId="4193" hidden="1"/>
    <cellStyle name="Примечание 2 42" xfId="3920" hidden="1"/>
    <cellStyle name="Примечание 2 42" xfId="4441" hidden="1"/>
    <cellStyle name="Примечание 2 42" xfId="3208" hidden="1"/>
    <cellStyle name="Примечание 2 42" xfId="3832" hidden="1"/>
    <cellStyle name="Примечание 2 42" xfId="3835" hidden="1"/>
    <cellStyle name="Примечание 2 42" xfId="4946" hidden="1"/>
    <cellStyle name="Примечание 2 42" xfId="3283" hidden="1"/>
    <cellStyle name="Примечание 2 42" xfId="5189" hidden="1"/>
    <cellStyle name="Примечание 2 42" xfId="3757" hidden="1"/>
    <cellStyle name="Примечание 2 42" xfId="3355" hidden="1"/>
    <cellStyle name="Примечание 2 42" xfId="2767" hidden="1"/>
    <cellStyle name="Примечание 2 42" xfId="5680" hidden="1"/>
    <cellStyle name="Примечание 2 42" xfId="3694" hidden="1"/>
    <cellStyle name="Примечание 2 42" xfId="5921" hidden="1"/>
    <cellStyle name="Примечание 2 42" xfId="4420" hidden="1"/>
    <cellStyle name="Примечание 2 42" xfId="6159" hidden="1"/>
    <cellStyle name="Примечание 2 42" xfId="4668" hidden="1"/>
    <cellStyle name="Примечание 2 42" xfId="6394" hidden="1"/>
    <cellStyle name="Примечание 2 42" xfId="3473" hidden="1"/>
    <cellStyle name="Примечание 2 42" xfId="6611" hidden="1"/>
    <cellStyle name="Примечание 2 42" xfId="5168" hidden="1"/>
    <cellStyle name="Примечание 2 42" xfId="6813" hidden="1"/>
    <cellStyle name="Примечание 2 42" xfId="3520"/>
    <cellStyle name="Примечание 2 43" xfId="409" hidden="1"/>
    <cellStyle name="Примечание 2 43" xfId="467" hidden="1"/>
    <cellStyle name="Примечание 2 43" xfId="463" hidden="1"/>
    <cellStyle name="Примечание 2 43" xfId="3110" hidden="1"/>
    <cellStyle name="Примечание 2 43" xfId="3107" hidden="1"/>
    <cellStyle name="Примечание 2 43" xfId="3919" hidden="1"/>
    <cellStyle name="Примечание 2 43" xfId="2927" hidden="1"/>
    <cellStyle name="Примечание 2 43" xfId="3209" hidden="1"/>
    <cellStyle name="Примечание 2 43" xfId="4019" hidden="1"/>
    <cellStyle name="Примечание 2 43" xfId="3834" hidden="1"/>
    <cellStyle name="Примечание 2 43" xfId="3837" hidden="1"/>
    <cellStyle name="Примечание 2 43" xfId="3284" hidden="1"/>
    <cellStyle name="Примечание 2 43" xfId="3066" hidden="1"/>
    <cellStyle name="Примечание 2 43" xfId="3756" hidden="1"/>
    <cellStyle name="Примечание 2 43" xfId="4776" hidden="1"/>
    <cellStyle name="Примечание 2 43" xfId="3319" hidden="1"/>
    <cellStyle name="Примечание 2 43" xfId="3354" hidden="1"/>
    <cellStyle name="Примечание 2 43" xfId="3693" hidden="1"/>
    <cellStyle name="Примечание 2 43" xfId="3725" hidden="1"/>
    <cellStyle name="Примечание 2 43" xfId="3414" hidden="1"/>
    <cellStyle name="Примечание 2 43" xfId="5516" hidden="1"/>
    <cellStyle name="Примечание 2 43" xfId="3628" hidden="1"/>
    <cellStyle name="Примечание 2 43" xfId="5759" hidden="1"/>
    <cellStyle name="Примечание 2 43" xfId="3474" hidden="1"/>
    <cellStyle name="Примечание 2 43" xfId="6000" hidden="1"/>
    <cellStyle name="Примечание 2 43" xfId="3580" hidden="1"/>
    <cellStyle name="Примечание 2 43" xfId="6236" hidden="1"/>
    <cellStyle name="Примечание 2 43" xfId="3519" hidden="1"/>
    <cellStyle name="Примечание 2 43" xfId="6459"/>
    <cellStyle name="Примечание 2 44" xfId="411" hidden="1"/>
    <cellStyle name="Примечание 2 44" xfId="464" hidden="1"/>
    <cellStyle name="Примечание 2 44" xfId="461" hidden="1"/>
    <cellStyle name="Примечание 2 44" xfId="3108" hidden="1"/>
    <cellStyle name="Примечание 2 44" xfId="3106" hidden="1"/>
    <cellStyle name="Примечание 2 44" xfId="3921" hidden="1"/>
    <cellStyle name="Примечание 2 44" xfId="2951" hidden="1"/>
    <cellStyle name="Примечание 2 44" xfId="3207" hidden="1"/>
    <cellStyle name="Примечание 2 44" xfId="3051" hidden="1"/>
    <cellStyle name="Примечание 2 44" xfId="3836" hidden="1"/>
    <cellStyle name="Примечание 2 44" xfId="4274" hidden="1"/>
    <cellStyle name="Примечание 2 44" xfId="3282" hidden="1"/>
    <cellStyle name="Примечание 2 44" xfId="4207" hidden="1"/>
    <cellStyle name="Примечание 2 44" xfId="3758" hidden="1"/>
    <cellStyle name="Примечание 2 44" xfId="3858" hidden="1"/>
    <cellStyle name="Примечание 2 44" xfId="2766" hidden="1"/>
    <cellStyle name="Примечание 2 44" xfId="3353" hidden="1"/>
    <cellStyle name="Примечание 2 44" xfId="3695" hidden="1"/>
    <cellStyle name="Примечание 2 44" xfId="4678" hidden="1"/>
    <cellStyle name="Примечание 2 44" xfId="4421" hidden="1"/>
    <cellStyle name="Примечание 2 44" xfId="4186" hidden="1"/>
    <cellStyle name="Примечание 2 44" xfId="4669" hidden="1"/>
    <cellStyle name="Примечание 2 44" xfId="5175" hidden="1"/>
    <cellStyle name="Примечание 2 44" xfId="3472" hidden="1"/>
    <cellStyle name="Примечание 2 44" xfId="3269" hidden="1"/>
    <cellStyle name="Примечание 2 44" xfId="5169" hidden="1"/>
    <cellStyle name="Примечание 2 44" xfId="3644" hidden="1"/>
    <cellStyle name="Примечание 2 44" xfId="5412" hidden="1"/>
    <cellStyle name="Примечание 2 44" xfId="3460"/>
    <cellStyle name="Примечание 2 45" xfId="416" hidden="1"/>
    <cellStyle name="Примечание 2 45" xfId="459" hidden="1"/>
    <cellStyle name="Примечание 2 45" xfId="456" hidden="1"/>
    <cellStyle name="Примечание 2 45" xfId="3105" hidden="1"/>
    <cellStyle name="Примечание 2 45" xfId="3103" hidden="1"/>
    <cellStyle name="Примечание 2 45" xfId="4194" hidden="1"/>
    <cellStyle name="Примечание 2 45" xfId="2952" hidden="1"/>
    <cellStyle name="Примечание 2 45" xfId="4442" hidden="1"/>
    <cellStyle name="Примечание 2 45" xfId="3048" hidden="1"/>
    <cellStyle name="Примечание 2 45" xfId="3945" hidden="1"/>
    <cellStyle name="Примечание 2 45" xfId="4696" hidden="1"/>
    <cellStyle name="Примечание 2 45" xfId="4947" hidden="1"/>
    <cellStyle name="Примечание 2 45" xfId="4209" hidden="1"/>
    <cellStyle name="Примечание 2 45" xfId="5190" hidden="1"/>
    <cellStyle name="Примечание 2 45" xfId="4176" hidden="1"/>
    <cellStyle name="Примечание 2 45" xfId="3352" hidden="1"/>
    <cellStyle name="Примечание 2 45" xfId="3351" hidden="1"/>
    <cellStyle name="Примечание 2 45" xfId="5681" hidden="1"/>
    <cellStyle name="Примечание 2 45" xfId="4960" hidden="1"/>
    <cellStyle name="Примечание 2 45" xfId="5922" hidden="1"/>
    <cellStyle name="Примечание 2 45" xfId="4931" hidden="1"/>
    <cellStyle name="Примечание 2 45" xfId="6160" hidden="1"/>
    <cellStyle name="Примечание 2 45" xfId="5447" hidden="1"/>
    <cellStyle name="Примечание 2 45" xfId="6395" hidden="1"/>
    <cellStyle name="Примечание 2 45" xfId="5424" hidden="1"/>
    <cellStyle name="Примечание 2 45" xfId="6612" hidden="1"/>
    <cellStyle name="Примечание 2 45" xfId="5668" hidden="1"/>
    <cellStyle name="Примечание 2 45" xfId="6814" hidden="1"/>
    <cellStyle name="Примечание 2 45" xfId="5909"/>
    <cellStyle name="Примечание 2 46" xfId="419" hidden="1"/>
    <cellStyle name="Примечание 2 46" xfId="458" hidden="1"/>
    <cellStyle name="Примечание 2 46" xfId="453" hidden="1"/>
    <cellStyle name="Примечание 2 46" xfId="3104" hidden="1"/>
    <cellStyle name="Примечание 2 46" xfId="3101" hidden="1"/>
    <cellStyle name="Примечание 2 46" xfId="4195" hidden="1"/>
    <cellStyle name="Примечание 2 46" xfId="3183" hidden="1"/>
    <cellStyle name="Примечание 2 46" xfId="4443" hidden="1"/>
    <cellStyle name="Примечание 2 46" xfId="3861" hidden="1"/>
    <cellStyle name="Примечание 2 46" xfId="3838" hidden="1"/>
    <cellStyle name="Примечание 2 46" xfId="3840" hidden="1"/>
    <cellStyle name="Примечание 2 46" xfId="4948" hidden="1"/>
    <cellStyle name="Примечание 2 46" xfId="3779" hidden="1"/>
    <cellStyle name="Примечание 2 46" xfId="5191" hidden="1"/>
    <cellStyle name="Примечание 2 46" xfId="3332" hidden="1"/>
    <cellStyle name="Примечание 2 46" xfId="5440" hidden="1"/>
    <cellStyle name="Примечание 2 46" xfId="3350" hidden="1"/>
    <cellStyle name="Примечание 2 46" xfId="5682" hidden="1"/>
    <cellStyle name="Примечание 2 46" xfId="3000" hidden="1"/>
    <cellStyle name="Примечание 2 46" xfId="5923" hidden="1"/>
    <cellStyle name="Примечание 2 46" xfId="4670" hidden="1"/>
    <cellStyle name="Примечание 2 46" xfId="6161" hidden="1"/>
    <cellStyle name="Примечание 2 46" xfId="3457" hidden="1"/>
    <cellStyle name="Примечание 2 46" xfId="6396" hidden="1"/>
    <cellStyle name="Примечание 2 46" xfId="4494" hidden="1"/>
    <cellStyle name="Примечание 2 46" xfId="6613" hidden="1"/>
    <cellStyle name="Примечание 2 46" xfId="3506" hidden="1"/>
    <cellStyle name="Примечание 2 46" xfId="6815" hidden="1"/>
    <cellStyle name="Примечание 2 46" xfId="3554"/>
    <cellStyle name="Примечание 2 47" xfId="422" hidden="1"/>
    <cellStyle name="Примечание 2 47" xfId="455" hidden="1"/>
    <cellStyle name="Примечание 2 47" xfId="450" hidden="1"/>
    <cellStyle name="Примечание 2 47" xfId="3102" hidden="1"/>
    <cellStyle name="Примечание 2 47" xfId="3099" hidden="1"/>
    <cellStyle name="Примечание 2 47" xfId="3922" hidden="1"/>
    <cellStyle name="Примечание 2 47" xfId="3923" hidden="1"/>
    <cellStyle name="Примечание 2 47" xfId="3206" hidden="1"/>
    <cellStyle name="Примечание 2 47" xfId="3205" hidden="1"/>
    <cellStyle name="Примечание 2 47" xfId="3839" hidden="1"/>
    <cellStyle name="Примечание 2 47" xfId="3841" hidden="1"/>
    <cellStyle name="Примечание 2 47" xfId="3281" hidden="1"/>
    <cellStyle name="Примечание 2 47" xfId="3280" hidden="1"/>
    <cellStyle name="Примечание 2 47" xfId="3759" hidden="1"/>
    <cellStyle name="Примечание 2 47" xfId="3760" hidden="1"/>
    <cellStyle name="Примечание 2 47" xfId="4706" hidden="1"/>
    <cellStyle name="Примечание 2 47" xfId="4710" hidden="1"/>
    <cellStyle name="Примечание 2 47" xfId="3696" hidden="1"/>
    <cellStyle name="Примечание 2 47" xfId="3697" hidden="1"/>
    <cellStyle name="Примечание 2 47" xfId="3413" hidden="1"/>
    <cellStyle name="Примечание 2 47" xfId="3412" hidden="1"/>
    <cellStyle name="Примечание 2 47" xfId="3629" hidden="1"/>
    <cellStyle name="Примечание 2 47" xfId="3630" hidden="1"/>
    <cellStyle name="Примечание 2 47" xfId="3471" hidden="1"/>
    <cellStyle name="Примечание 2 47" xfId="3470" hidden="1"/>
    <cellStyle name="Примечание 2 47" xfId="3581" hidden="1"/>
    <cellStyle name="Примечание 2 47" xfId="3582" hidden="1"/>
    <cellStyle name="Примечание 2 47" xfId="2774" hidden="1"/>
    <cellStyle name="Примечание 2 47" xfId="3518"/>
    <cellStyle name="Примечание 2 48" xfId="425" hidden="1"/>
    <cellStyle name="Примечание 2 48" xfId="451" hidden="1"/>
    <cellStyle name="Примечание 2 48" xfId="447" hidden="1"/>
    <cellStyle name="Примечание 2 48" xfId="3100" hidden="1"/>
    <cellStyle name="Примечание 2 48" xfId="3097" hidden="1"/>
    <cellStyle name="Примечание 2 48" xfId="2953" hidden="1"/>
    <cellStyle name="Примечание 2 48" xfId="3924" hidden="1"/>
    <cellStyle name="Примечание 2 48" xfId="3044" hidden="1"/>
    <cellStyle name="Примечание 2 48" xfId="3204" hidden="1"/>
    <cellStyle name="Примечание 2 48" xfId="3261" hidden="1"/>
    <cellStyle name="Примечание 2 48" xfId="3843" hidden="1"/>
    <cellStyle name="Примечание 2 48" xfId="4212" hidden="1"/>
    <cellStyle name="Примечание 2 48" xfId="3279" hidden="1"/>
    <cellStyle name="Примечание 2 48" xfId="4453" hidden="1"/>
    <cellStyle name="Примечание 2 48" xfId="3761" hidden="1"/>
    <cellStyle name="Примечание 2 48" xfId="3349" hidden="1"/>
    <cellStyle name="Примечание 2 48" xfId="3709" hidden="1"/>
    <cellStyle name="Примечание 2 48" xfId="4962" hidden="1"/>
    <cellStyle name="Примечание 2 48" xfId="3698" hidden="1"/>
    <cellStyle name="Примечание 2 48" xfId="5202" hidden="1"/>
    <cellStyle name="Примечание 2 48" xfId="3411" hidden="1"/>
    <cellStyle name="Примечание 2 48" xfId="5451" hidden="1"/>
    <cellStyle name="Примечание 2 48" xfId="3631" hidden="1"/>
    <cellStyle name="Примечание 2 48" xfId="5694" hidden="1"/>
    <cellStyle name="Примечание 2 48" xfId="3469" hidden="1"/>
    <cellStyle name="Примечание 2 48" xfId="5935" hidden="1"/>
    <cellStyle name="Примечание 2 48" xfId="3583" hidden="1"/>
    <cellStyle name="Примечание 2 48" xfId="6173" hidden="1"/>
    <cellStyle name="Примечание 2 48" xfId="5413"/>
    <cellStyle name="Примечание 2 49" xfId="428" hidden="1"/>
    <cellStyle name="Примечание 2 49" xfId="448" hidden="1"/>
    <cellStyle name="Примечание 2 49" xfId="444" hidden="1"/>
    <cellStyle name="Примечание 2 49" xfId="3098" hidden="1"/>
    <cellStyle name="Примечание 2 49" xfId="3094" hidden="1"/>
    <cellStyle name="Примечание 2 49" xfId="3184" hidden="1"/>
    <cellStyle name="Примечание 2 49" xfId="4200" hidden="1"/>
    <cellStyle name="Примечание 2 49" xfId="3860" hidden="1"/>
    <cellStyle name="Примечание 2 49" xfId="4448" hidden="1"/>
    <cellStyle name="Примечание 2 49" xfId="3842" hidden="1"/>
    <cellStyle name="Примечание 2 49" xfId="3952" hidden="1"/>
    <cellStyle name="Примечание 2 49" xfId="3936" hidden="1"/>
    <cellStyle name="Примечание 2 49" xfId="4953" hidden="1"/>
    <cellStyle name="Примечание 2 49" xfId="3333" hidden="1"/>
    <cellStyle name="Примечание 2 49" xfId="5196" hidden="1"/>
    <cellStyle name="Примечание 2 49" xfId="3348" hidden="1"/>
    <cellStyle name="Примечание 2 49" xfId="4715" hidden="1"/>
    <cellStyle name="Примечание 2 49" xfId="3397" hidden="1"/>
    <cellStyle name="Примечание 2 49" xfId="5687" hidden="1"/>
    <cellStyle name="Примечание 2 49" xfId="3645" hidden="1"/>
    <cellStyle name="Примечание 2 49" xfId="5928" hidden="1"/>
    <cellStyle name="Примечание 2 49" xfId="3459" hidden="1"/>
    <cellStyle name="Примечание 2 49" xfId="6166" hidden="1"/>
    <cellStyle name="Примечание 2 49" xfId="3595" hidden="1"/>
    <cellStyle name="Примечание 2 49" xfId="6401" hidden="1"/>
    <cellStyle name="Примечание 2 49" xfId="3508" hidden="1"/>
    <cellStyle name="Примечание 2 49" xfId="6618" hidden="1"/>
    <cellStyle name="Примечание 2 49" xfId="3553" hidden="1"/>
    <cellStyle name="Примечание 2 49" xfId="6820"/>
    <cellStyle name="Примечание 2 5" xfId="2511"/>
    <cellStyle name="Примечание 2 50" xfId="431" hidden="1"/>
    <cellStyle name="Примечание 2 50" xfId="445" hidden="1"/>
    <cellStyle name="Примечание 2 50" xfId="441" hidden="1"/>
    <cellStyle name="Примечание 2 50" xfId="3095" hidden="1"/>
    <cellStyle name="Примечание 2 50" xfId="3091" hidden="1"/>
    <cellStyle name="Примечание 2 50" xfId="2954" hidden="1"/>
    <cellStyle name="Примечание 2 50" xfId="2928" hidden="1"/>
    <cellStyle name="Примечание 2 50" xfId="3039" hidden="1"/>
    <cellStyle name="Примечание 2 50" xfId="3167" hidden="1"/>
    <cellStyle name="Примечание 2 50" xfId="3844" hidden="1"/>
    <cellStyle name="Примечание 2 50" xfId="4429" hidden="1"/>
    <cellStyle name="Примечание 2 50" xfId="4017" hidden="1"/>
    <cellStyle name="Примечание 2 50" xfId="3240" hidden="1"/>
    <cellStyle name="Примечание 2 50" xfId="4457" hidden="1"/>
    <cellStyle name="Примечание 2 50" xfId="3794" hidden="1"/>
    <cellStyle name="Примечание 2 50" xfId="4712" hidden="1"/>
    <cellStyle name="Примечание 2 50" xfId="5027" hidden="1"/>
    <cellStyle name="Примечание 2 50" xfId="4967" hidden="1"/>
    <cellStyle name="Примечание 2 50" xfId="3852" hidden="1"/>
    <cellStyle name="Примечание 2 50" xfId="5207" hidden="1"/>
    <cellStyle name="Примечание 2 50" xfId="3382" hidden="1"/>
    <cellStyle name="Примечание 2 50" xfId="5455" hidden="1"/>
    <cellStyle name="Примечание 2 50" xfId="3660" hidden="1"/>
    <cellStyle name="Примечание 2 50" xfId="5698" hidden="1"/>
    <cellStyle name="Примечание 2 50" xfId="3444" hidden="1"/>
    <cellStyle name="Примечание 2 50" xfId="5939" hidden="1"/>
    <cellStyle name="Примечание 2 50" xfId="3607" hidden="1"/>
    <cellStyle name="Примечание 2 50" xfId="6177" hidden="1"/>
    <cellStyle name="Примечание 2 50" xfId="3494"/>
    <cellStyle name="Примечание 2 51" xfId="434" hidden="1"/>
    <cellStyle name="Примечание 2 51" xfId="442" hidden="1"/>
    <cellStyle name="Примечание 2 51" xfId="438" hidden="1"/>
    <cellStyle name="Примечание 2 51" xfId="3092" hidden="1"/>
    <cellStyle name="Примечание 2 51" xfId="3088" hidden="1"/>
    <cellStyle name="Примечание 2 51" xfId="2920" hidden="1"/>
    <cellStyle name="Примечание 2 51" xfId="2929" hidden="1"/>
    <cellStyle name="Примечание 2 51" xfId="4021" hidden="1"/>
    <cellStyle name="Примечание 2 51" xfId="3162" hidden="1"/>
    <cellStyle name="Примечание 2 51" xfId="4701" hidden="1"/>
    <cellStyle name="Примечание 2 51" xfId="2947" hidden="1"/>
    <cellStyle name="Примечание 2 51" xfId="4525" hidden="1"/>
    <cellStyle name="Примечание 2 51" xfId="3236" hidden="1"/>
    <cellStyle name="Примечание 2 51" xfId="4778" hidden="1"/>
    <cellStyle name="Примечание 2 51" xfId="3798" hidden="1"/>
    <cellStyle name="Примечание 2 51" xfId="5179" hidden="1"/>
    <cellStyle name="Примечание 2 51" xfId="3347" hidden="1"/>
    <cellStyle name="Примечание 2 51" xfId="5269" hidden="1"/>
    <cellStyle name="Примечание 2 51" xfId="3730" hidden="1"/>
    <cellStyle name="Примечание 2 51" xfId="5518" hidden="1"/>
    <cellStyle name="Примечание 2 51" xfId="3379" hidden="1"/>
    <cellStyle name="Примечание 2 51" xfId="5761" hidden="1"/>
    <cellStyle name="Примечание 2 51" xfId="3664" hidden="1"/>
    <cellStyle name="Примечание 2 51" xfId="6002" hidden="1"/>
    <cellStyle name="Примечание 2 51" xfId="3440" hidden="1"/>
    <cellStyle name="Примечание 2 51" xfId="6238" hidden="1"/>
    <cellStyle name="Примечание 2 51" xfId="3611" hidden="1"/>
    <cellStyle name="Примечание 2 51" xfId="6461" hidden="1"/>
    <cellStyle name="Примечание 2 51" xfId="3489"/>
    <cellStyle name="Примечание 2 52" xfId="437" hidden="1"/>
    <cellStyle name="Примечание 2 52" xfId="439" hidden="1"/>
    <cellStyle name="Примечание 2 52" xfId="435" hidden="1"/>
    <cellStyle name="Примечание 2 52" xfId="3089" hidden="1"/>
    <cellStyle name="Примечание 2 52" xfId="3085" hidden="1"/>
    <cellStyle name="Примечание 2 52" xfId="3925" hidden="1"/>
    <cellStyle name="Примечание 2 52" xfId="3926" hidden="1"/>
    <cellStyle name="Примечание 2 52" xfId="3203" hidden="1"/>
    <cellStyle name="Примечание 2 52" xfId="3202" hidden="1"/>
    <cellStyle name="Примечание 2 52" xfId="3878" hidden="1"/>
    <cellStyle name="Примечание 2 52" xfId="2960" hidden="1"/>
    <cellStyle name="Примечание 2 52" xfId="3278" hidden="1"/>
    <cellStyle name="Примечание 2 52" xfId="3277" hidden="1"/>
    <cellStyle name="Примечание 2 52" xfId="3762" hidden="1"/>
    <cellStyle name="Примечание 2 52" xfId="3763" hidden="1"/>
    <cellStyle name="Примечание 2 52" xfId="3025" hidden="1"/>
    <cellStyle name="Примечание 2 52" xfId="3311" hidden="1"/>
    <cellStyle name="Примечание 2 52" xfId="4169" hidden="1"/>
    <cellStyle name="Примечание 2 52" xfId="3699" hidden="1"/>
    <cellStyle name="Примечание 2 52" xfId="3410" hidden="1"/>
    <cellStyle name="Примечание 2 52" xfId="3409" hidden="1"/>
    <cellStyle name="Примечание 2 52" xfId="3632" hidden="1"/>
    <cellStyle name="Примечание 2 52" xfId="3633" hidden="1"/>
    <cellStyle name="Примечание 2 52" xfId="4922" hidden="1"/>
    <cellStyle name="Примечание 2 52" xfId="3468" hidden="1"/>
    <cellStyle name="Примечание 2 52" xfId="3584" hidden="1"/>
    <cellStyle name="Примечание 2 52" xfId="3585" hidden="1"/>
    <cellStyle name="Примечание 2 52" xfId="3517" hidden="1"/>
    <cellStyle name="Примечание 2 52" xfId="3516"/>
    <cellStyle name="Примечание 2 53" xfId="440" hidden="1"/>
    <cellStyle name="Примечание 2 53" xfId="436" hidden="1"/>
    <cellStyle name="Примечание 2 53" xfId="432" hidden="1"/>
    <cellStyle name="Примечание 2 53" xfId="3086" hidden="1"/>
    <cellStyle name="Примечание 2 53" xfId="3082" hidden="1"/>
    <cellStyle name="Примечание 2 53" xfId="2930" hidden="1"/>
    <cellStyle name="Примечание 2 53" xfId="2957" hidden="1"/>
    <cellStyle name="Примечание 2 53" xfId="3159" hidden="1"/>
    <cellStyle name="Примечание 2 53" xfId="3031" hidden="1"/>
    <cellStyle name="Примечание 2 53" xfId="3883" hidden="1"/>
    <cellStyle name="Примечание 2 53" xfId="3957" hidden="1"/>
    <cellStyle name="Примечание 2 53" xfId="3233" hidden="1"/>
    <cellStyle name="Примечание 2 53" xfId="4223" hidden="1"/>
    <cellStyle name="Примечание 2 53" xfId="3801" hidden="1"/>
    <cellStyle name="Примечание 2 53" xfId="4463" hidden="1"/>
    <cellStyle name="Примечание 2 53" xfId="4229" hidden="1"/>
    <cellStyle name="Примечание 2 53" xfId="3346" hidden="1"/>
    <cellStyle name="Примечание 2 53" xfId="3733" hidden="1"/>
    <cellStyle name="Примечание 2 53" xfId="4974" hidden="1"/>
    <cellStyle name="Примечание 2 53" xfId="4927" hidden="1"/>
    <cellStyle name="Примечание 2 53" xfId="5213" hidden="1"/>
    <cellStyle name="Примечание 2 53" xfId="3666" hidden="1"/>
    <cellStyle name="Примечание 2 53" xfId="5462" hidden="1"/>
    <cellStyle name="Примечание 2 53" xfId="3438" hidden="1"/>
    <cellStyle name="Примечание 2 53" xfId="5705" hidden="1"/>
    <cellStyle name="Примечание 2 53" xfId="3613" hidden="1"/>
    <cellStyle name="Примечание 2 53" xfId="5946" hidden="1"/>
    <cellStyle name="Примечание 2 53" xfId="3490" hidden="1"/>
    <cellStyle name="Примечание 2 53" xfId="6184"/>
    <cellStyle name="Примечание 2 54" xfId="443" hidden="1"/>
    <cellStyle name="Примечание 2 54" xfId="433" hidden="1"/>
    <cellStyle name="Примечание 2 54" xfId="429" hidden="1"/>
    <cellStyle name="Примечание 2 54" xfId="3083" hidden="1"/>
    <cellStyle name="Примечание 2 54" xfId="3079" hidden="1"/>
    <cellStyle name="Примечание 2 54" xfId="3927" hidden="1"/>
    <cellStyle name="Примечание 2 54" xfId="3928" hidden="1"/>
    <cellStyle name="Примечание 2 54" xfId="3201" hidden="1"/>
    <cellStyle name="Примечание 2 54" xfId="3200" hidden="1"/>
    <cellStyle name="Примечание 2 54" xfId="3845" hidden="1"/>
    <cellStyle name="Примечание 2 54" xfId="3847" hidden="1"/>
    <cellStyle name="Примечание 2 54" xfId="3276" hidden="1"/>
    <cellStyle name="Примечание 2 54" xfId="3275" hidden="1"/>
    <cellStyle name="Примечание 2 54" xfId="3764" hidden="1"/>
    <cellStyle name="Примечание 2 54" xfId="3765" hidden="1"/>
    <cellStyle name="Примечание 2 54" xfId="4718" hidden="1"/>
    <cellStyle name="Примечание 2 54" xfId="5441" hidden="1"/>
    <cellStyle name="Примечание 2 54" xfId="3700" hidden="1"/>
    <cellStyle name="Примечание 2 54" xfId="3701" hidden="1"/>
    <cellStyle name="Примечание 2 54" xfId="3408" hidden="1"/>
    <cellStyle name="Примечание 2 54" xfId="3407" hidden="1"/>
    <cellStyle name="Примечание 2 54" xfId="3634" hidden="1"/>
    <cellStyle name="Примечание 2 54" xfId="3635" hidden="1"/>
    <cellStyle name="Примечание 2 54" xfId="3467" hidden="1"/>
    <cellStyle name="Примечание 2 54" xfId="3466" hidden="1"/>
    <cellStyle name="Примечание 2 54" xfId="3586" hidden="1"/>
    <cellStyle name="Примечание 2 54" xfId="3587" hidden="1"/>
    <cellStyle name="Примечание 2 54" xfId="3515" hidden="1"/>
    <cellStyle name="Примечание 2 54" xfId="3514"/>
    <cellStyle name="Примечание 2 55" xfId="446" hidden="1"/>
    <cellStyle name="Примечание 2 55" xfId="430" hidden="1"/>
    <cellStyle name="Примечание 2 55" xfId="424" hidden="1"/>
    <cellStyle name="Примечание 2 55" xfId="3080" hidden="1"/>
    <cellStyle name="Примечание 2 55" xfId="3074" hidden="1"/>
    <cellStyle name="Примечание 2 55" xfId="4196" hidden="1"/>
    <cellStyle name="Примечание 2 55" xfId="3931" hidden="1"/>
    <cellStyle name="Примечание 2 55" xfId="4444" hidden="1"/>
    <cellStyle name="Примечание 2 55" xfId="3197" hidden="1"/>
    <cellStyle name="Примечание 2 55" xfId="3962" hidden="1"/>
    <cellStyle name="Примечание 2 55" xfId="3848" hidden="1"/>
    <cellStyle name="Примечание 2 55" xfId="4949" hidden="1"/>
    <cellStyle name="Примечание 2 55" xfId="3310" hidden="1"/>
    <cellStyle name="Примечание 2 55" xfId="5192" hidden="1"/>
    <cellStyle name="Примечание 2 55" xfId="3768" hidden="1"/>
    <cellStyle name="Примечание 2 55" xfId="3344" hidden="1"/>
    <cellStyle name="Примечание 2 55" xfId="3342" hidden="1"/>
    <cellStyle name="Примечание 2 55" xfId="5683" hidden="1"/>
    <cellStyle name="Примечание 2 55" xfId="3668" hidden="1"/>
    <cellStyle name="Примечание 2 55" xfId="5924" hidden="1"/>
    <cellStyle name="Примечание 2 55" xfId="3405" hidden="1"/>
    <cellStyle name="Примечание 2 55" xfId="6162" hidden="1"/>
    <cellStyle name="Примечание 2 55" xfId="3637" hidden="1"/>
    <cellStyle name="Примечание 2 55" xfId="6397" hidden="1"/>
    <cellStyle name="Примечание 2 55" xfId="3464" hidden="1"/>
    <cellStyle name="Примечание 2 55" xfId="6614" hidden="1"/>
    <cellStyle name="Примечание 2 55" xfId="3589" hidden="1"/>
    <cellStyle name="Примечание 2 55" xfId="6816" hidden="1"/>
    <cellStyle name="Примечание 2 55" xfId="3512"/>
    <cellStyle name="Примечание 2 56" xfId="449" hidden="1"/>
    <cellStyle name="Примечание 2 56" xfId="427" hidden="1"/>
    <cellStyle name="Примечание 2 56" xfId="421" hidden="1"/>
    <cellStyle name="Примечание 2 56" xfId="3077" hidden="1"/>
    <cellStyle name="Примечание 2 56" xfId="3071" hidden="1"/>
    <cellStyle name="Примечание 2 56" xfId="2958" hidden="1"/>
    <cellStyle name="Примечание 2 56" xfId="3934" hidden="1"/>
    <cellStyle name="Примечание 2 56" xfId="3028" hidden="1"/>
    <cellStyle name="Примечание 2 56" xfId="3194" hidden="1"/>
    <cellStyle name="Примечание 2 56" xfId="3846" hidden="1"/>
    <cellStyle name="Примечание 2 56" xfId="3806" hidden="1"/>
    <cellStyle name="Примечание 2 56" xfId="4520" hidden="1"/>
    <cellStyle name="Примечание 2 56" xfId="3271" hidden="1"/>
    <cellStyle name="Примечание 2 56" xfId="4466" hidden="1"/>
    <cellStyle name="Примечание 2 56" xfId="3735" hidden="1"/>
    <cellStyle name="Примечание 2 56" xfId="4758" hidden="1"/>
    <cellStyle name="Примечание 2 56" xfId="2768" hidden="1"/>
    <cellStyle name="Примечание 2 56" xfId="4977" hidden="1"/>
    <cellStyle name="Примечание 2 56" xfId="3703" hidden="1"/>
    <cellStyle name="Примечание 2 56" xfId="5216" hidden="1"/>
    <cellStyle name="Примечание 2 56" xfId="4419" hidden="1"/>
    <cellStyle name="Примечание 2 56" xfId="5465" hidden="1"/>
    <cellStyle name="Примечание 2 56" xfId="4667" hidden="1"/>
    <cellStyle name="Примечание 2 56" xfId="5708" hidden="1"/>
    <cellStyle name="Примечание 2 56" xfId="3486" hidden="1"/>
    <cellStyle name="Примечание 2 56" xfId="5949" hidden="1"/>
    <cellStyle name="Примечание 2 56" xfId="5167" hidden="1"/>
    <cellStyle name="Примечание 2 56" xfId="6187" hidden="1"/>
    <cellStyle name="Примечание 2 56" xfId="3529"/>
    <cellStyle name="Примечание 2 57" xfId="452" hidden="1"/>
    <cellStyle name="Примечание 2 57" xfId="423" hidden="1"/>
    <cellStyle name="Примечание 2 57" xfId="418" hidden="1"/>
    <cellStyle name="Примечание 2 57" xfId="3073" hidden="1"/>
    <cellStyle name="Примечание 2 57" xfId="3068" hidden="1"/>
    <cellStyle name="Примечание 2 57" xfId="3932" hidden="1"/>
    <cellStyle name="Примечание 2 57" xfId="3937" hidden="1"/>
    <cellStyle name="Примечание 2 57" xfId="3196" hidden="1"/>
    <cellStyle name="Примечание 2 57" xfId="3192" hidden="1"/>
    <cellStyle name="Примечание 2 57" xfId="3849" hidden="1"/>
    <cellStyle name="Примечание 2 57" xfId="3850" hidden="1"/>
    <cellStyle name="Примечание 2 57" xfId="3309" hidden="1"/>
    <cellStyle name="Примечание 2 57" xfId="3268" hidden="1"/>
    <cellStyle name="Примечание 2 57" xfId="3769" hidden="1"/>
    <cellStyle name="Примечание 2 57" xfId="3771" hidden="1"/>
    <cellStyle name="Примечание 2 57" xfId="3341" hidden="1"/>
    <cellStyle name="Примечание 2 57" xfId="3340" hidden="1"/>
    <cellStyle name="Примечание 2 57" xfId="3669" hidden="1"/>
    <cellStyle name="Примечание 2 57" xfId="3705" hidden="1"/>
    <cellStyle name="Примечание 2 57" xfId="3404" hidden="1"/>
    <cellStyle name="Примечание 2 57" xfId="3403" hidden="1"/>
    <cellStyle name="Примечание 2 57" xfId="3616" hidden="1"/>
    <cellStyle name="Примечание 2 57" xfId="3639" hidden="1"/>
    <cellStyle name="Примечание 2 57" xfId="3487" hidden="1"/>
    <cellStyle name="Примечание 2 57" xfId="3463" hidden="1"/>
    <cellStyle name="Примечание 2 57" xfId="4163" hidden="1"/>
    <cellStyle name="Примечание 2 57" xfId="3593" hidden="1"/>
    <cellStyle name="Примечание 2 57" xfId="3530" hidden="1"/>
    <cellStyle name="Примечание 2 57" xfId="3511"/>
    <cellStyle name="Примечание 2 58" xfId="454" hidden="1"/>
    <cellStyle name="Примечание 2 58" xfId="420" hidden="1"/>
    <cellStyle name="Примечание 2 58" xfId="415" hidden="1"/>
    <cellStyle name="Примечание 2 58" xfId="3070" hidden="1"/>
    <cellStyle name="Примечание 2 58" xfId="3065" hidden="1"/>
    <cellStyle name="Примечание 2 58" xfId="3935" hidden="1"/>
    <cellStyle name="Примечание 2 58" xfId="2750" hidden="1"/>
    <cellStyle name="Примечание 2 58" xfId="3193" hidden="1"/>
    <cellStyle name="Примечание 2 58" xfId="4183" hidden="1"/>
    <cellStyle name="Примечание 2 58" xfId="3807" hidden="1"/>
    <cellStyle name="Примечание 2 58" xfId="3853" hidden="1"/>
    <cellStyle name="Примечание 2 58" xfId="3270" hidden="1"/>
    <cellStyle name="Примечание 2 58" xfId="4683" hidden="1"/>
    <cellStyle name="Примечание 2 58" xfId="3736" hidden="1"/>
    <cellStyle name="Примечание 2 58" xfId="4937" hidden="1"/>
    <cellStyle name="Примечание 2 58" xfId="3372" hidden="1"/>
    <cellStyle name="Примечание 2 58" xfId="3338" hidden="1"/>
    <cellStyle name="Примечание 2 58" xfId="3704" hidden="1"/>
    <cellStyle name="Примечание 2 58" xfId="5429" hidden="1"/>
    <cellStyle name="Примечание 2 58" xfId="3433" hidden="1"/>
    <cellStyle name="Примечание 2 58" xfId="5673" hidden="1"/>
    <cellStyle name="Примечание 2 58" xfId="3638" hidden="1"/>
    <cellStyle name="Примечание 2 58" xfId="5914" hidden="1"/>
    <cellStyle name="Примечание 2 58" xfId="3462" hidden="1"/>
    <cellStyle name="Примечание 2 58" xfId="6152" hidden="1"/>
    <cellStyle name="Примечание 2 58" xfId="3590" hidden="1"/>
    <cellStyle name="Примечание 2 58" xfId="6388" hidden="1"/>
    <cellStyle name="Примечание 2 58" xfId="3510" hidden="1"/>
    <cellStyle name="Примечание 2 58" xfId="6605"/>
    <cellStyle name="Примечание 2 59" xfId="457" hidden="1"/>
    <cellStyle name="Примечание 2 59" xfId="417" hidden="1"/>
    <cellStyle name="Примечание 2 59" xfId="413" hidden="1"/>
    <cellStyle name="Примечание 2 59" xfId="3067" hidden="1"/>
    <cellStyle name="Примечание 2 59" xfId="3063" hidden="1"/>
    <cellStyle name="Примечание 2 59" xfId="3938" hidden="1"/>
    <cellStyle name="Примечание 2 59" xfId="2747" hidden="1"/>
    <cellStyle name="Примечание 2 59" xfId="3191" hidden="1"/>
    <cellStyle name="Примечание 2 59" xfId="4187" hidden="1"/>
    <cellStyle name="Примечание 2 59" xfId="3851" hidden="1"/>
    <cellStyle name="Примечание 2 59" xfId="4433" hidden="1"/>
    <cellStyle name="Примечание 2 59" xfId="3267" hidden="1"/>
    <cellStyle name="Примечание 2 59" xfId="4687" hidden="1"/>
    <cellStyle name="Примечание 2 59" xfId="3772" hidden="1"/>
    <cellStyle name="Примечание 2 59" xfId="4940" hidden="1"/>
    <cellStyle name="Примечание 2 59" xfId="3339" hidden="1"/>
    <cellStyle name="Примечание 2 59" xfId="5183" hidden="1"/>
    <cellStyle name="Примечание 2 59" xfId="3706" hidden="1"/>
    <cellStyle name="Примечание 2 59" xfId="5432" hidden="1"/>
    <cellStyle name="Примечание 2 59" xfId="3402" hidden="1"/>
    <cellStyle name="Примечание 2 59" xfId="5676" hidden="1"/>
    <cellStyle name="Примечание 2 59" xfId="3640" hidden="1"/>
    <cellStyle name="Примечание 2 59" xfId="5917" hidden="1"/>
    <cellStyle name="Примечание 2 59" xfId="2934" hidden="1"/>
    <cellStyle name="Примечание 2 59" xfId="6155" hidden="1"/>
    <cellStyle name="Примечание 2 59" xfId="3591" hidden="1"/>
    <cellStyle name="Примечание 2 59" xfId="6391" hidden="1"/>
    <cellStyle name="Примечание 2 59" xfId="3898" hidden="1"/>
    <cellStyle name="Примечание 2 59" xfId="6608"/>
    <cellStyle name="Примечание 2 6" xfId="2512"/>
    <cellStyle name="Примечание 2 60" xfId="460" hidden="1"/>
    <cellStyle name="Примечание 2 60" xfId="414" hidden="1"/>
    <cellStyle name="Примечание 2 60" xfId="410" hidden="1"/>
    <cellStyle name="Примечание 2 60" xfId="3064" hidden="1"/>
    <cellStyle name="Примечание 2 60" xfId="3061" hidden="1"/>
    <cellStyle name="Примечание 2 60" xfId="2748" hidden="1"/>
    <cellStyle name="Примечание 2 60" xfId="2752" hidden="1"/>
    <cellStyle name="Примечание 2 60" xfId="4185" hidden="1"/>
    <cellStyle name="Примечание 2 60" xfId="4181" hidden="1"/>
    <cellStyle name="Примечание 2 60" xfId="3854" hidden="1"/>
    <cellStyle name="Примечание 2 60" xfId="4432" hidden="1"/>
    <cellStyle name="Примечание 2 60" xfId="4685" hidden="1"/>
    <cellStyle name="Примечание 2 60" xfId="4681" hidden="1"/>
    <cellStyle name="Примечание 2 60" xfId="4939" hidden="1"/>
    <cellStyle name="Примечание 2 60" xfId="4935" hidden="1"/>
    <cellStyle name="Примечание 2 60" xfId="5181" hidden="1"/>
    <cellStyle name="Примечание 2 60" xfId="5184" hidden="1"/>
    <cellStyle name="Примечание 2 60" xfId="5431" hidden="1"/>
    <cellStyle name="Примечание 2 60" xfId="5427" hidden="1"/>
    <cellStyle name="Примечание 2 60" xfId="5675" hidden="1"/>
    <cellStyle name="Примечание 2 60" xfId="5671" hidden="1"/>
    <cellStyle name="Примечание 2 60" xfId="5916" hidden="1"/>
    <cellStyle name="Примечание 2 60" xfId="5912" hidden="1"/>
    <cellStyle name="Примечание 2 60" xfId="6154" hidden="1"/>
    <cellStyle name="Примечание 2 60" xfId="6150" hidden="1"/>
    <cellStyle name="Примечание 2 60" xfId="6390" hidden="1"/>
    <cellStyle name="Примечание 2 60" xfId="6386" hidden="1"/>
    <cellStyle name="Примечание 2 60" xfId="6607" hidden="1"/>
    <cellStyle name="Примечание 2 60" xfId="6603"/>
    <cellStyle name="Примечание 2 61" xfId="462" hidden="1"/>
    <cellStyle name="Примечание 2 61" xfId="412" hidden="1"/>
    <cellStyle name="Примечание 2 61" xfId="407" hidden="1"/>
    <cellStyle name="Примечание 2 61" xfId="3062" hidden="1"/>
    <cellStyle name="Примечание 2 61" xfId="3059" hidden="1"/>
    <cellStyle name="Примечание 2 61" xfId="2751" hidden="1"/>
    <cellStyle name="Примечание 2 61" xfId="3942" hidden="1"/>
    <cellStyle name="Примечание 2 61" xfId="4182" hidden="1"/>
    <cellStyle name="Примечание 2 61" xfId="3187" hidden="1"/>
    <cellStyle name="Примечание 2 61" xfId="4435" hidden="1"/>
    <cellStyle name="Примечание 2 61" xfId="3968" hidden="1"/>
    <cellStyle name="Примечание 2 61" xfId="4682" hidden="1"/>
    <cellStyle name="Примечание 2 61" xfId="3069" hidden="1"/>
    <cellStyle name="Примечание 2 61" xfId="4936" hidden="1"/>
    <cellStyle name="Примечание 2 61" xfId="3775" hidden="1"/>
    <cellStyle name="Примечание 2 61" xfId="5185" hidden="1"/>
    <cellStyle name="Примечание 2 61" xfId="3336" hidden="1"/>
    <cellStyle name="Примечание 2 61" xfId="5428" hidden="1"/>
    <cellStyle name="Примечание 2 61" xfId="3708" hidden="1"/>
    <cellStyle name="Примечание 2 61" xfId="5672" hidden="1"/>
    <cellStyle name="Примечание 2 61" xfId="3399" hidden="1"/>
    <cellStyle name="Примечание 2 61" xfId="5913" hidden="1"/>
    <cellStyle name="Примечание 2 61" xfId="3643" hidden="1"/>
    <cellStyle name="Примечание 2 61" xfId="6151" hidden="1"/>
    <cellStyle name="Примечание 2 61" xfId="3458" hidden="1"/>
    <cellStyle name="Примечание 2 61" xfId="6387" hidden="1"/>
    <cellStyle name="Примечание 2 61" xfId="3594" hidden="1"/>
    <cellStyle name="Примечание 2 61" xfId="6604" hidden="1"/>
    <cellStyle name="Примечание 2 61" xfId="3509"/>
    <cellStyle name="Примечание 2 62" xfId="466" hidden="1"/>
    <cellStyle name="Примечание 2 62" xfId="408" hidden="1"/>
    <cellStyle name="Примечание 2 62" xfId="402" hidden="1"/>
    <cellStyle name="Примечание 2 62" xfId="3060" hidden="1"/>
    <cellStyle name="Примечание 2 62" xfId="3054" hidden="1"/>
    <cellStyle name="Примечание 2 62" xfId="3941" hidden="1"/>
    <cellStyle name="Примечание 2 62" xfId="2753" hidden="1"/>
    <cellStyle name="Примечание 2 62" xfId="3188" hidden="1"/>
    <cellStyle name="Примечание 2 62" xfId="4180" hidden="1"/>
    <cellStyle name="Примечание 2 62" xfId="4431" hidden="1"/>
    <cellStyle name="Примечание 2 62" xfId="4434" hidden="1"/>
    <cellStyle name="Примечание 2 62" xfId="3264" hidden="1"/>
    <cellStyle name="Примечание 2 62" xfId="4680" hidden="1"/>
    <cellStyle name="Примечание 2 62" xfId="3774" hidden="1"/>
    <cellStyle name="Примечание 2 62" xfId="4934" hidden="1"/>
    <cellStyle name="Примечание 2 62" xfId="4728" hidden="1"/>
    <cellStyle name="Примечание 2 62" xfId="5186" hidden="1"/>
    <cellStyle name="Примечание 2 62" xfId="4170" hidden="1"/>
    <cellStyle name="Примечание 2 62" xfId="5426" hidden="1"/>
    <cellStyle name="Примечание 2 62" xfId="3400" hidden="1"/>
    <cellStyle name="Примечание 2 62" xfId="5670" hidden="1"/>
    <cellStyle name="Примечание 2 62" xfId="3642" hidden="1"/>
    <cellStyle name="Примечание 2 62" xfId="5911" hidden="1"/>
    <cellStyle name="Примечание 2 62" xfId="4923" hidden="1"/>
    <cellStyle name="Примечание 2 62" xfId="6149" hidden="1"/>
    <cellStyle name="Примечание 2 62" xfId="3145" hidden="1"/>
    <cellStyle name="Примечание 2 62" xfId="6385" hidden="1"/>
    <cellStyle name="Примечание 2 62" xfId="3507" hidden="1"/>
    <cellStyle name="Примечание 2 62" xfId="6602"/>
    <cellStyle name="Примечание 2 63" xfId="468" hidden="1"/>
    <cellStyle name="Примечание 2 63" xfId="406" hidden="1"/>
    <cellStyle name="Примечание 2 63" xfId="401" hidden="1"/>
    <cellStyle name="Примечание 2 63" xfId="3058" hidden="1"/>
    <cellStyle name="Примечание 2 63" xfId="3053" hidden="1"/>
    <cellStyle name="Примечание 2 63" xfId="3940" hidden="1"/>
    <cellStyle name="Примечание 2 63" xfId="2921" hidden="1"/>
    <cellStyle name="Примечание 2 63" xfId="3189" hidden="1"/>
    <cellStyle name="Примечание 2 63" xfId="4020" hidden="1"/>
    <cellStyle name="Примечание 2 63" xfId="3856" hidden="1"/>
    <cellStyle name="Примечание 2 63" xfId="4436" hidden="1"/>
    <cellStyle name="Примечание 2 63" xfId="3265" hidden="1"/>
    <cellStyle name="Примечание 2 63" xfId="4524" hidden="1"/>
    <cellStyle name="Примечание 2 63" xfId="3773" hidden="1"/>
    <cellStyle name="Примечание 2 63" xfId="4777" hidden="1"/>
    <cellStyle name="Примечание 2 63" xfId="3335" hidden="1"/>
    <cellStyle name="Примечание 2 63" xfId="5180" hidden="1"/>
    <cellStyle name="Примечание 2 63" xfId="3707" hidden="1"/>
    <cellStyle name="Примечание 2 63" xfId="5268" hidden="1"/>
    <cellStyle name="Примечание 2 63" xfId="3401" hidden="1"/>
    <cellStyle name="Примечание 2 63" xfId="5517" hidden="1"/>
    <cellStyle name="Примечание 2 63" xfId="3641" hidden="1"/>
    <cellStyle name="Примечание 2 63" xfId="5760" hidden="1"/>
    <cellStyle name="Примечание 2 63" xfId="3087" hidden="1"/>
    <cellStyle name="Примечание 2 63" xfId="6001" hidden="1"/>
    <cellStyle name="Примечание 2 63" xfId="3592" hidden="1"/>
    <cellStyle name="Примечание 2 63" xfId="6237" hidden="1"/>
    <cellStyle name="Примечание 2 63" xfId="5414" hidden="1"/>
    <cellStyle name="Примечание 2 63" xfId="6460"/>
    <cellStyle name="Примечание 2 64" xfId="471" hidden="1"/>
    <cellStyle name="Примечание 2 64" xfId="404" hidden="1"/>
    <cellStyle name="Примечание 2 64" xfId="396" hidden="1"/>
    <cellStyle name="Примечание 2 64" xfId="3056" hidden="1"/>
    <cellStyle name="Примечание 2 64" xfId="3049" hidden="1"/>
    <cellStyle name="Примечание 2 64" xfId="2749" hidden="1"/>
    <cellStyle name="Примечание 2 64" xfId="3947" hidden="1"/>
    <cellStyle name="Примечание 2 64" xfId="4184" hidden="1"/>
    <cellStyle name="Примечание 2 64" xfId="2756" hidden="1"/>
    <cellStyle name="Примечание 2 64" xfId="3855" hidden="1"/>
    <cellStyle name="Примечание 2 64" xfId="3859" hidden="1"/>
    <cellStyle name="Примечание 2 64" xfId="4684" hidden="1"/>
    <cellStyle name="Примечание 2 64" xfId="4705" hidden="1"/>
    <cellStyle name="Примечание 2 64" xfId="4938" hidden="1"/>
    <cellStyle name="Примечание 2 64" xfId="4677" hidden="1"/>
    <cellStyle name="Примечание 2 64" xfId="4984" hidden="1"/>
    <cellStyle name="Примечание 2 64" xfId="4930" hidden="1"/>
    <cellStyle name="Примечание 2 64" xfId="5430" hidden="1"/>
    <cellStyle name="Примечание 2 64" xfId="5177" hidden="1"/>
    <cellStyle name="Примечание 2 64" xfId="5674" hidden="1"/>
    <cellStyle name="Примечание 2 64" xfId="5423" hidden="1"/>
    <cellStyle name="Примечание 2 64" xfId="5915" hidden="1"/>
    <cellStyle name="Примечание 2 64" xfId="5667" hidden="1"/>
    <cellStyle name="Примечание 2 64" xfId="6153" hidden="1"/>
    <cellStyle name="Примечание 2 64" xfId="5908" hidden="1"/>
    <cellStyle name="Примечание 2 64" xfId="6389" hidden="1"/>
    <cellStyle name="Примечание 2 64" xfId="6147" hidden="1"/>
    <cellStyle name="Примечание 2 64" xfId="6606" hidden="1"/>
    <cellStyle name="Примечание 2 64" xfId="6383"/>
    <cellStyle name="Примечание 2 65" xfId="474" hidden="1"/>
    <cellStyle name="Примечание 2 65" xfId="400" hidden="1"/>
    <cellStyle name="Примечание 2 65" xfId="393" hidden="1"/>
    <cellStyle name="Примечание 2 65" xfId="3052" hidden="1"/>
    <cellStyle name="Примечание 2 65" xfId="3046" hidden="1"/>
    <cellStyle name="Примечание 2 65" xfId="3943" hidden="1"/>
    <cellStyle name="Примечание 2 65" xfId="3949" hidden="1"/>
    <cellStyle name="Примечание 2 65" xfId="3186" hidden="1"/>
    <cellStyle name="Примечание 2 65" xfId="4205" hidden="1"/>
    <cellStyle name="Примечание 2 65" xfId="4430" hidden="1"/>
    <cellStyle name="Примечание 2 65" xfId="4178" hidden="1"/>
    <cellStyle name="Примечание 2 65" xfId="3263" hidden="1"/>
    <cellStyle name="Примечание 2 65" xfId="4708" hidden="1"/>
    <cellStyle name="Примечание 2 65" xfId="3776" hidden="1"/>
    <cellStyle name="Примечание 2 65" xfId="4958" hidden="1"/>
    <cellStyle name="Примечание 2 65" xfId="5026" hidden="1"/>
    <cellStyle name="Примечание 2 65" xfId="5200" hidden="1"/>
    <cellStyle name="Примечание 2 65" xfId="3808" hidden="1"/>
    <cellStyle name="Примечание 2 65" xfId="5449" hidden="1"/>
    <cellStyle name="Примечание 2 65" xfId="3398" hidden="1"/>
    <cellStyle name="Примечание 2 65" xfId="5692" hidden="1"/>
    <cellStyle name="Примечание 2 65" xfId="2940" hidden="1"/>
    <cellStyle name="Примечание 2 65" xfId="5933" hidden="1"/>
    <cellStyle name="Примечание 2 65" xfId="3461" hidden="1"/>
    <cellStyle name="Примечание 2 65" xfId="6171" hidden="1"/>
    <cellStyle name="Примечание 2 65" xfId="2956" hidden="1"/>
    <cellStyle name="Примечание 2 65" xfId="6406" hidden="1"/>
    <cellStyle name="Примечание 2 65" xfId="3199" hidden="1"/>
    <cellStyle name="Примечание 2 65" xfId="6623"/>
    <cellStyle name="Примечание 2 66" xfId="477" hidden="1"/>
    <cellStyle name="Примечание 2 66" xfId="397" hidden="1"/>
    <cellStyle name="Примечание 2 66" xfId="389" hidden="1"/>
    <cellStyle name="Примечание 2 66" xfId="3050" hidden="1"/>
    <cellStyle name="Примечание 2 66" xfId="3042" hidden="1"/>
    <cellStyle name="Примечание 2 66" xfId="3946" hidden="1"/>
    <cellStyle name="Примечание 2 66" xfId="4197" hidden="1"/>
    <cellStyle name="Примечание 2 66" xfId="2757" hidden="1"/>
    <cellStyle name="Примечание 2 66" xfId="4445" hidden="1"/>
    <cellStyle name="Примечание 2 66" xfId="2946" hidden="1"/>
    <cellStyle name="Примечание 2 66" xfId="4455" hidden="1"/>
    <cellStyle name="Примечание 2 66" xfId="4428" hidden="1"/>
    <cellStyle name="Примечание 2 66" xfId="4950" hidden="1"/>
    <cellStyle name="Примечание 2 66" xfId="4676" hidden="1"/>
    <cellStyle name="Примечание 2 66" xfId="5193" hidden="1"/>
    <cellStyle name="Примечание 2 66" xfId="3334" hidden="1"/>
    <cellStyle name="Примечание 2 66" xfId="5204" hidden="1"/>
    <cellStyle name="Примечание 2 66" xfId="5176" hidden="1"/>
    <cellStyle name="Примечание 2 66" xfId="5684" hidden="1"/>
    <cellStyle name="Примечание 2 66" xfId="5422" hidden="1"/>
    <cellStyle name="Примечание 2 66" xfId="5925" hidden="1"/>
    <cellStyle name="Примечание 2 66" xfId="5666" hidden="1"/>
    <cellStyle name="Примечание 2 66" xfId="6163" hidden="1"/>
    <cellStyle name="Примечание 2 66" xfId="5907" hidden="1"/>
    <cellStyle name="Примечание 2 66" xfId="6398" hidden="1"/>
    <cellStyle name="Примечание 2 66" xfId="6146" hidden="1"/>
    <cellStyle name="Примечание 2 66" xfId="6615" hidden="1"/>
    <cellStyle name="Примечание 2 66" xfId="6382" hidden="1"/>
    <cellStyle name="Примечание 2 66" xfId="6817"/>
    <cellStyle name="Примечание 2 67" xfId="480" hidden="1"/>
    <cellStyle name="Примечание 2 67" xfId="394" hidden="1"/>
    <cellStyle name="Примечание 2 67" xfId="386" hidden="1"/>
    <cellStyle name="Примечание 2 67" xfId="3047" hidden="1"/>
    <cellStyle name="Примечание 2 67" xfId="3040" hidden="1"/>
    <cellStyle name="Примечание 2 67" xfId="3948" hidden="1"/>
    <cellStyle name="Примечание 2 67" xfId="3954" hidden="1"/>
    <cellStyle name="Примечание 2 67" xfId="4204" hidden="1"/>
    <cellStyle name="Примечание 2 67" xfId="4211" hidden="1"/>
    <cellStyle name="Примечание 2 67" xfId="4177" hidden="1"/>
    <cellStyle name="Примечание 2 67" xfId="4456" hidden="1"/>
    <cellStyle name="Примечание 2 67" xfId="4707" hidden="1"/>
    <cellStyle name="Примечание 2 67" xfId="4714" hidden="1"/>
    <cellStyle name="Примечание 2 67" xfId="4957" hidden="1"/>
    <cellStyle name="Примечание 2 67" xfId="4964" hidden="1"/>
    <cellStyle name="Примечание 2 67" xfId="4932" hidden="1"/>
    <cellStyle name="Примечание 2 67" xfId="5206" hidden="1"/>
    <cellStyle name="Примечание 2 67" xfId="5448" hidden="1"/>
    <cellStyle name="Примечание 2 67" xfId="5454" hidden="1"/>
    <cellStyle name="Примечание 2 67" xfId="5691" hidden="1"/>
    <cellStyle name="Примечание 2 67" xfId="5697" hidden="1"/>
    <cellStyle name="Примечание 2 67" xfId="5932" hidden="1"/>
    <cellStyle name="Примечание 2 67" xfId="5938" hidden="1"/>
    <cellStyle name="Примечание 2 67" xfId="6170" hidden="1"/>
    <cellStyle name="Примечание 2 67" xfId="6176" hidden="1"/>
    <cellStyle name="Примечание 2 67" xfId="6405" hidden="1"/>
    <cellStyle name="Примечание 2 67" xfId="6410" hidden="1"/>
    <cellStyle name="Примечание 2 67" xfId="6622" hidden="1"/>
    <cellStyle name="Примечание 2 67" xfId="6627"/>
    <cellStyle name="Примечание 2 68" xfId="483" hidden="1"/>
    <cellStyle name="Примечание 2 68" xfId="390" hidden="1"/>
    <cellStyle name="Примечание 2 68" xfId="383" hidden="1"/>
    <cellStyle name="Примечание 2 68" xfId="3043" hidden="1"/>
    <cellStyle name="Примечание 2 68" xfId="3037" hidden="1"/>
    <cellStyle name="Примечание 2 68" xfId="3951" hidden="1"/>
    <cellStyle name="Примечание 2 68" xfId="3956" hidden="1"/>
    <cellStyle name="Примечание 2 68" xfId="4208" hidden="1"/>
    <cellStyle name="Примечание 2 68" xfId="4214" hidden="1"/>
    <cellStyle name="Примечание 2 68" xfId="4454" hidden="1"/>
    <cellStyle name="Примечание 2 68" xfId="4459" hidden="1"/>
    <cellStyle name="Примечание 2 68" xfId="4711" hidden="1"/>
    <cellStyle name="Примечание 2 68" xfId="4717" hidden="1"/>
    <cellStyle name="Примечание 2 68" xfId="4961" hidden="1"/>
    <cellStyle name="Примечание 2 68" xfId="4966" hidden="1"/>
    <cellStyle name="Примечание 2 68" xfId="5203" hidden="1"/>
    <cellStyle name="Примечание 2 68" xfId="5209" hidden="1"/>
    <cellStyle name="Примечание 2 68" xfId="5452" hidden="1"/>
    <cellStyle name="Примечание 2 68" xfId="5457" hidden="1"/>
    <cellStyle name="Примечание 2 68" xfId="5695" hidden="1"/>
    <cellStyle name="Примечание 2 68" xfId="5700" hidden="1"/>
    <cellStyle name="Примечание 2 68" xfId="5936" hidden="1"/>
    <cellStyle name="Примечание 2 68" xfId="5941" hidden="1"/>
    <cellStyle name="Примечание 2 68" xfId="6174" hidden="1"/>
    <cellStyle name="Примечание 2 68" xfId="6179" hidden="1"/>
    <cellStyle name="Примечание 2 68" xfId="6408" hidden="1"/>
    <cellStyle name="Примечание 2 68" xfId="6412" hidden="1"/>
    <cellStyle name="Примечание 2 68" xfId="6625" hidden="1"/>
    <cellStyle name="Примечание 2 68" xfId="6629"/>
    <cellStyle name="Примечание 2 69" xfId="486" hidden="1"/>
    <cellStyle name="Примечание 2 69" xfId="387" hidden="1"/>
    <cellStyle name="Примечание 2 69" xfId="380" hidden="1"/>
    <cellStyle name="Примечание 2 69" xfId="3041" hidden="1"/>
    <cellStyle name="Примечание 2 69" xfId="3035" hidden="1"/>
    <cellStyle name="Примечание 2 69" xfId="3953" hidden="1"/>
    <cellStyle name="Примечание 2 69" xfId="3959" hidden="1"/>
    <cellStyle name="Примечание 2 69" xfId="4210" hidden="1"/>
    <cellStyle name="Примечание 2 69" xfId="4216" hidden="1"/>
    <cellStyle name="Примечание 2 69" xfId="4698" hidden="1"/>
    <cellStyle name="Примечание 2 69" xfId="4461" hidden="1"/>
    <cellStyle name="Примечание 2 69" xfId="4713" hidden="1"/>
    <cellStyle name="Примечание 2 69" xfId="4720" hidden="1"/>
    <cellStyle name="Примечание 2 69" xfId="4963" hidden="1"/>
    <cellStyle name="Примечание 2 69" xfId="4969" hidden="1"/>
    <cellStyle name="Примечание 2 69" xfId="5205" hidden="1"/>
    <cellStyle name="Примечание 2 69" xfId="5211" hidden="1"/>
    <cellStyle name="Примечание 2 69" xfId="5453" hidden="1"/>
    <cellStyle name="Примечание 2 69" xfId="5459" hidden="1"/>
    <cellStyle name="Примечание 2 69" xfId="5696" hidden="1"/>
    <cellStyle name="Примечание 2 69" xfId="5702" hidden="1"/>
    <cellStyle name="Примечание 2 69" xfId="5937" hidden="1"/>
    <cellStyle name="Примечание 2 69" xfId="5943" hidden="1"/>
    <cellStyle name="Примечание 2 69" xfId="6175" hidden="1"/>
    <cellStyle name="Примечание 2 69" xfId="6181" hidden="1"/>
    <cellStyle name="Примечание 2 69" xfId="6409" hidden="1"/>
    <cellStyle name="Примечание 2 69" xfId="6414" hidden="1"/>
    <cellStyle name="Примечание 2 69" xfId="6626" hidden="1"/>
    <cellStyle name="Примечание 2 69" xfId="6631"/>
    <cellStyle name="Примечание 2 7" xfId="2513"/>
    <cellStyle name="Примечание 2 70" xfId="489" hidden="1"/>
    <cellStyle name="Примечание 2 70" xfId="384" hidden="1"/>
    <cellStyle name="Примечание 2 70" xfId="377" hidden="1"/>
    <cellStyle name="Примечание 2 70" xfId="3038" hidden="1"/>
    <cellStyle name="Примечание 2 70" xfId="3032" hidden="1"/>
    <cellStyle name="Примечание 2 70" xfId="3955" hidden="1"/>
    <cellStyle name="Примечание 2 70" xfId="3961" hidden="1"/>
    <cellStyle name="Примечание 2 70" xfId="4213" hidden="1"/>
    <cellStyle name="Примечание 2 70" xfId="4218" hidden="1"/>
    <cellStyle name="Примечание 2 70" xfId="4458" hidden="1"/>
    <cellStyle name="Примечание 2 70" xfId="4273" hidden="1"/>
    <cellStyle name="Примечание 2 70" xfId="4716" hidden="1"/>
    <cellStyle name="Примечание 2 70" xfId="4722" hidden="1"/>
    <cellStyle name="Примечание 2 70" xfId="4965" hidden="1"/>
    <cellStyle name="Примечание 2 70" xfId="4971" hidden="1"/>
    <cellStyle name="Примечание 2 70" xfId="5208" hidden="1"/>
    <cellStyle name="Примечание 2 70" xfId="5212" hidden="1"/>
    <cellStyle name="Примечание 2 70" xfId="5456" hidden="1"/>
    <cellStyle name="Примечание 2 70" xfId="5461" hidden="1"/>
    <cellStyle name="Примечание 2 70" xfId="5699" hidden="1"/>
    <cellStyle name="Примечание 2 70" xfId="5704" hidden="1"/>
    <cellStyle name="Примечание 2 70" xfId="5940" hidden="1"/>
    <cellStyle name="Примечание 2 70" xfId="5945" hidden="1"/>
    <cellStyle name="Примечание 2 70" xfId="6178" hidden="1"/>
    <cellStyle name="Примечание 2 70" xfId="6183" hidden="1"/>
    <cellStyle name="Примечание 2 70" xfId="6411" hidden="1"/>
    <cellStyle name="Примечание 2 70" xfId="6416" hidden="1"/>
    <cellStyle name="Примечание 2 70" xfId="6628" hidden="1"/>
    <cellStyle name="Примечание 2 70" xfId="6633"/>
    <cellStyle name="Примечание 2 71" xfId="492" hidden="1"/>
    <cellStyle name="Примечание 2 71" xfId="381" hidden="1"/>
    <cellStyle name="Примечание 2 71" xfId="374" hidden="1"/>
    <cellStyle name="Примечание 2 71" xfId="3036" hidden="1"/>
    <cellStyle name="Примечание 2 71" xfId="3029" hidden="1"/>
    <cellStyle name="Примечание 2 71" xfId="3958" hidden="1"/>
    <cellStyle name="Примечание 2 71" xfId="3964" hidden="1"/>
    <cellStyle name="Примечание 2 71" xfId="4215" hidden="1"/>
    <cellStyle name="Примечание 2 71" xfId="4220" hidden="1"/>
    <cellStyle name="Примечание 2 71" xfId="4460" hidden="1"/>
    <cellStyle name="Примечание 2 71" xfId="4465" hidden="1"/>
    <cellStyle name="Примечание 2 71" xfId="4719" hidden="1"/>
    <cellStyle name="Примечание 2 71" xfId="4724" hidden="1"/>
    <cellStyle name="Примечание 2 71" xfId="4968" hidden="1"/>
    <cellStyle name="Примечание 2 71" xfId="4973" hidden="1"/>
    <cellStyle name="Примечание 2 71" xfId="5210" hidden="1"/>
    <cellStyle name="Примечание 2 71" xfId="5215" hidden="1"/>
    <cellStyle name="Примечание 2 71" xfId="5458" hidden="1"/>
    <cellStyle name="Примечание 2 71" xfId="5464" hidden="1"/>
    <cellStyle name="Примечание 2 71" xfId="5701" hidden="1"/>
    <cellStyle name="Примечание 2 71" xfId="5707" hidden="1"/>
    <cellStyle name="Примечание 2 71" xfId="5942" hidden="1"/>
    <cellStyle name="Примечание 2 71" xfId="5948" hidden="1"/>
    <cellStyle name="Примечание 2 71" xfId="6180" hidden="1"/>
    <cellStyle name="Примечание 2 71" xfId="6186" hidden="1"/>
    <cellStyle name="Примечание 2 71" xfId="6413" hidden="1"/>
    <cellStyle name="Примечание 2 71" xfId="6418" hidden="1"/>
    <cellStyle name="Примечание 2 71" xfId="6630" hidden="1"/>
    <cellStyle name="Примечание 2 71" xfId="6635"/>
    <cellStyle name="Примечание 2 72" xfId="495" hidden="1"/>
    <cellStyle name="Примечание 2 72" xfId="378" hidden="1"/>
    <cellStyle name="Примечание 2 72" xfId="371" hidden="1"/>
    <cellStyle name="Примечание 2 72" xfId="3033" hidden="1"/>
    <cellStyle name="Примечание 2 72" xfId="3026" hidden="1"/>
    <cellStyle name="Примечание 2 72" xfId="3960" hidden="1"/>
    <cellStyle name="Примечание 2 72" xfId="3967" hidden="1"/>
    <cellStyle name="Примечание 2 72" xfId="4217" hidden="1"/>
    <cellStyle name="Примечание 2 72" xfId="4222" hidden="1"/>
    <cellStyle name="Примечание 2 72" xfId="4462" hidden="1"/>
    <cellStyle name="Примечание 2 72" xfId="4468" hidden="1"/>
    <cellStyle name="Примечание 2 72" xfId="4721" hidden="1"/>
    <cellStyle name="Примечание 2 72" xfId="4727" hidden="1"/>
    <cellStyle name="Примечание 2 72" xfId="4970" hidden="1"/>
    <cellStyle name="Примечание 2 72" xfId="4976" hidden="1"/>
    <cellStyle name="Примечание 2 72" xfId="5024" hidden="1"/>
    <cellStyle name="Примечание 2 72" xfId="5218" hidden="1"/>
    <cellStyle name="Примечание 2 72" xfId="5460" hidden="1"/>
    <cellStyle name="Примечание 2 72" xfId="5467" hidden="1"/>
    <cellStyle name="Примечание 2 72" xfId="5703" hidden="1"/>
    <cellStyle name="Примечание 2 72" xfId="5710" hidden="1"/>
    <cellStyle name="Примечание 2 72" xfId="5944" hidden="1"/>
    <cellStyle name="Примечание 2 72" xfId="5951" hidden="1"/>
    <cellStyle name="Примечание 2 72" xfId="6182" hidden="1"/>
    <cellStyle name="Примечание 2 72" xfId="6189" hidden="1"/>
    <cellStyle name="Примечание 2 72" xfId="6415" hidden="1"/>
    <cellStyle name="Примечание 2 72" xfId="6420" hidden="1"/>
    <cellStyle name="Примечание 2 72" xfId="6632" hidden="1"/>
    <cellStyle name="Примечание 2 72" xfId="6637"/>
    <cellStyle name="Примечание 2 73" xfId="498" hidden="1"/>
    <cellStyle name="Примечание 2 73" xfId="375" hidden="1"/>
    <cellStyle name="Примечание 2 73" xfId="368" hidden="1"/>
    <cellStyle name="Примечание 2 73" xfId="3030" hidden="1"/>
    <cellStyle name="Примечание 2 73" xfId="3023" hidden="1"/>
    <cellStyle name="Примечание 2 73" xfId="3963" hidden="1"/>
    <cellStyle name="Примечание 2 73" xfId="3970" hidden="1"/>
    <cellStyle name="Примечание 2 73" xfId="4219" hidden="1"/>
    <cellStyle name="Примечание 2 73" xfId="4225" hidden="1"/>
    <cellStyle name="Примечание 2 73" xfId="4464" hidden="1"/>
    <cellStyle name="Примечание 2 73" xfId="4470" hidden="1"/>
    <cellStyle name="Примечание 2 73" xfId="4723" hidden="1"/>
    <cellStyle name="Примечание 2 73" xfId="4730" hidden="1"/>
    <cellStyle name="Примечание 2 73" xfId="4972" hidden="1"/>
    <cellStyle name="Примечание 2 73" xfId="4979" hidden="1"/>
    <cellStyle name="Примечание 2 73" xfId="5214" hidden="1"/>
    <cellStyle name="Примечание 2 73" xfId="5220" hidden="1"/>
    <cellStyle name="Примечание 2 73" xfId="5463" hidden="1"/>
    <cellStyle name="Примечание 2 73" xfId="5469" hidden="1"/>
    <cellStyle name="Примечание 2 73" xfId="5706" hidden="1"/>
    <cellStyle name="Примечание 2 73" xfId="5712" hidden="1"/>
    <cellStyle name="Примечание 2 73" xfId="5947" hidden="1"/>
    <cellStyle name="Примечание 2 73" xfId="5953" hidden="1"/>
    <cellStyle name="Примечание 2 73" xfId="6185" hidden="1"/>
    <cellStyle name="Примечание 2 73" xfId="6191" hidden="1"/>
    <cellStyle name="Примечание 2 73" xfId="6417" hidden="1"/>
    <cellStyle name="Примечание 2 73" xfId="6422" hidden="1"/>
    <cellStyle name="Примечание 2 73" xfId="6634" hidden="1"/>
    <cellStyle name="Примечание 2 73" xfId="6639"/>
    <cellStyle name="Примечание 2 74" xfId="501" hidden="1"/>
    <cellStyle name="Примечание 2 74" xfId="372" hidden="1"/>
    <cellStyle name="Примечание 2 74" xfId="365" hidden="1"/>
    <cellStyle name="Примечание 2 74" xfId="3027" hidden="1"/>
    <cellStyle name="Примечание 2 74" xfId="3020" hidden="1"/>
    <cellStyle name="Примечание 2 74" xfId="3966" hidden="1"/>
    <cellStyle name="Примечание 2 74" xfId="3973" hidden="1"/>
    <cellStyle name="Примечание 2 74" xfId="4221" hidden="1"/>
    <cellStyle name="Примечание 2 74" xfId="4228" hidden="1"/>
    <cellStyle name="Примечание 2 74" xfId="4467" hidden="1"/>
    <cellStyle name="Примечание 2 74" xfId="4473" hidden="1"/>
    <cellStyle name="Примечание 2 74" xfId="4726" hidden="1"/>
    <cellStyle name="Примечание 2 74" xfId="4733" hidden="1"/>
    <cellStyle name="Примечание 2 74" xfId="4975" hidden="1"/>
    <cellStyle name="Примечание 2 74" xfId="4981" hidden="1"/>
    <cellStyle name="Примечание 2 74" xfId="5217" hidden="1"/>
    <cellStyle name="Примечание 2 74" xfId="5223" hidden="1"/>
    <cellStyle name="Примечание 2 74" xfId="5466" hidden="1"/>
    <cellStyle name="Примечание 2 74" xfId="5472" hidden="1"/>
    <cellStyle name="Примечание 2 74" xfId="5709" hidden="1"/>
    <cellStyle name="Примечание 2 74" xfId="5715" hidden="1"/>
    <cellStyle name="Примечание 2 74" xfId="5950" hidden="1"/>
    <cellStyle name="Примечание 2 74" xfId="5956" hidden="1"/>
    <cellStyle name="Примечание 2 74" xfId="6188" hidden="1"/>
    <cellStyle name="Примечание 2 74" xfId="6194" hidden="1"/>
    <cellStyle name="Примечание 2 74" xfId="6419" hidden="1"/>
    <cellStyle name="Примечание 2 74" xfId="6424" hidden="1"/>
    <cellStyle name="Примечание 2 74" xfId="6636" hidden="1"/>
    <cellStyle name="Примечание 2 74" xfId="6641"/>
    <cellStyle name="Примечание 2 75" xfId="504" hidden="1"/>
    <cellStyle name="Примечание 2 75" xfId="369" hidden="1"/>
    <cellStyle name="Примечание 2 75" xfId="360" hidden="1"/>
    <cellStyle name="Примечание 2 75" xfId="3024" hidden="1"/>
    <cellStyle name="Примечание 2 75" xfId="3016" hidden="1"/>
    <cellStyle name="Примечание 2 75" xfId="3969" hidden="1"/>
    <cellStyle name="Примечание 2 75" xfId="3977" hidden="1"/>
    <cellStyle name="Примечание 2 75" xfId="4224" hidden="1"/>
    <cellStyle name="Примечание 2 75" xfId="4233" hidden="1"/>
    <cellStyle name="Примечание 2 75" xfId="4469" hidden="1"/>
    <cellStyle name="Примечание 2 75" xfId="4478" hidden="1"/>
    <cellStyle name="Примечание 2 75" xfId="4729" hidden="1"/>
    <cellStyle name="Примечание 2 75" xfId="4737" hidden="1"/>
    <cellStyle name="Примечание 2 75" xfId="4978" hidden="1"/>
    <cellStyle name="Примечание 2 75" xfId="4985" hidden="1"/>
    <cellStyle name="Примечание 2 75" xfId="5219" hidden="1"/>
    <cellStyle name="Примечание 2 75" xfId="5228" hidden="1"/>
    <cellStyle name="Примечание 2 75" xfId="5468" hidden="1"/>
    <cellStyle name="Примечание 2 75" xfId="5477" hidden="1"/>
    <cellStyle name="Примечание 2 75" xfId="5711" hidden="1"/>
    <cellStyle name="Примечание 2 75" xfId="5720" hidden="1"/>
    <cellStyle name="Примечание 2 75" xfId="5952" hidden="1"/>
    <cellStyle name="Примечание 2 75" xfId="5961" hidden="1"/>
    <cellStyle name="Примечание 2 75" xfId="6190" hidden="1"/>
    <cellStyle name="Примечание 2 75" xfId="6198" hidden="1"/>
    <cellStyle name="Примечание 2 75" xfId="6421" hidden="1"/>
    <cellStyle name="Примечание 2 75" xfId="6427" hidden="1"/>
    <cellStyle name="Примечание 2 75" xfId="6638" hidden="1"/>
    <cellStyle name="Примечание 2 75" xfId="6643"/>
    <cellStyle name="Примечание 2 76" xfId="507" hidden="1"/>
    <cellStyle name="Примечание 2 76" xfId="366" hidden="1"/>
    <cellStyle name="Примечание 2 76" xfId="357" hidden="1"/>
    <cellStyle name="Примечание 2 76" xfId="3021" hidden="1"/>
    <cellStyle name="Примечание 2 76" xfId="3013" hidden="1"/>
    <cellStyle name="Примечание 2 76" xfId="3972" hidden="1"/>
    <cellStyle name="Примечание 2 76" xfId="3980" hidden="1"/>
    <cellStyle name="Примечание 2 76" xfId="4227" hidden="1"/>
    <cellStyle name="Примечание 2 76" xfId="4236" hidden="1"/>
    <cellStyle name="Примечание 2 76" xfId="4472" hidden="1"/>
    <cellStyle name="Примечание 2 76" xfId="4481" hidden="1"/>
    <cellStyle name="Примечание 2 76" xfId="4732" hidden="1"/>
    <cellStyle name="Примечание 2 76" xfId="4740" hidden="1"/>
    <cellStyle name="Примечание 2 76" xfId="4980" hidden="1"/>
    <cellStyle name="Примечание 2 76" xfId="4988" hidden="1"/>
    <cellStyle name="Примечание 2 76" xfId="5222" hidden="1"/>
    <cellStyle name="Примечание 2 76" xfId="5231" hidden="1"/>
    <cellStyle name="Примечание 2 76" xfId="5471" hidden="1"/>
    <cellStyle name="Примечание 2 76" xfId="5480" hidden="1"/>
    <cellStyle name="Примечание 2 76" xfId="5714" hidden="1"/>
    <cellStyle name="Примечание 2 76" xfId="5723" hidden="1"/>
    <cellStyle name="Примечание 2 76" xfId="5955" hidden="1"/>
    <cellStyle name="Примечание 2 76" xfId="5964" hidden="1"/>
    <cellStyle name="Примечание 2 76" xfId="6193" hidden="1"/>
    <cellStyle name="Примечание 2 76" xfId="6201" hidden="1"/>
    <cellStyle name="Примечание 2 76" xfId="6423" hidden="1"/>
    <cellStyle name="Примечание 2 76" xfId="6429" hidden="1"/>
    <cellStyle name="Примечание 2 76" xfId="6640" hidden="1"/>
    <cellStyle name="Примечание 2 76" xfId="6645"/>
    <cellStyle name="Примечание 2 77" xfId="510" hidden="1"/>
    <cellStyle name="Примечание 2 77" xfId="362" hidden="1"/>
    <cellStyle name="Примечание 2 77" xfId="354" hidden="1"/>
    <cellStyle name="Примечание 2 77" xfId="3017" hidden="1"/>
    <cellStyle name="Примечание 2 77" xfId="3010" hidden="1"/>
    <cellStyle name="Примечание 2 77" xfId="3976" hidden="1"/>
    <cellStyle name="Примечание 2 77" xfId="3983" hidden="1"/>
    <cellStyle name="Примечание 2 77" xfId="4231" hidden="1"/>
    <cellStyle name="Примечание 2 77" xfId="4239" hidden="1"/>
    <cellStyle name="Примечание 2 77" xfId="4476" hidden="1"/>
    <cellStyle name="Примечание 2 77" xfId="4484" hidden="1"/>
    <cellStyle name="Примечание 2 77" xfId="4736" hidden="1"/>
    <cellStyle name="Примечание 2 77" xfId="4743" hidden="1"/>
    <cellStyle name="Примечание 2 77" xfId="4983" hidden="1"/>
    <cellStyle name="Примечание 2 77" xfId="4991" hidden="1"/>
    <cellStyle name="Примечание 2 77" xfId="5226" hidden="1"/>
    <cellStyle name="Примечание 2 77" xfId="5234" hidden="1"/>
    <cellStyle name="Примечание 2 77" xfId="5475" hidden="1"/>
    <cellStyle name="Примечание 2 77" xfId="5483" hidden="1"/>
    <cellStyle name="Примечание 2 77" xfId="5718" hidden="1"/>
    <cellStyle name="Примечание 2 77" xfId="5726" hidden="1"/>
    <cellStyle name="Примечание 2 77" xfId="5959" hidden="1"/>
    <cellStyle name="Примечание 2 77" xfId="5967" hidden="1"/>
    <cellStyle name="Примечание 2 77" xfId="6197" hidden="1"/>
    <cellStyle name="Примечание 2 77" xfId="6204" hidden="1"/>
    <cellStyle name="Примечание 2 77" xfId="6426" hidden="1"/>
    <cellStyle name="Примечание 2 77" xfId="6431" hidden="1"/>
    <cellStyle name="Примечание 2 77" xfId="6642" hidden="1"/>
    <cellStyle name="Примечание 2 77" xfId="6647"/>
    <cellStyle name="Примечание 2 78" xfId="512" hidden="1"/>
    <cellStyle name="Примечание 2 78" xfId="358" hidden="1"/>
    <cellStyle name="Примечание 2 78" xfId="351" hidden="1"/>
    <cellStyle name="Примечание 2 78" xfId="3014" hidden="1"/>
    <cellStyle name="Примечание 2 78" xfId="3007" hidden="1"/>
    <cellStyle name="Примечание 2 78" xfId="3979" hidden="1"/>
    <cellStyle name="Примечание 2 78" xfId="2961" hidden="1"/>
    <cellStyle name="Примечание 2 78" xfId="4235" hidden="1"/>
    <cellStyle name="Примечание 2 78" xfId="3022" hidden="1"/>
    <cellStyle name="Примечание 2 78" xfId="4480" hidden="1"/>
    <cellStyle name="Примечание 2 78" xfId="4487" hidden="1"/>
    <cellStyle name="Примечание 2 78" xfId="4739" hidden="1"/>
    <cellStyle name="Примечание 2 78" xfId="4234" hidden="1"/>
    <cellStyle name="Примечание 2 78" xfId="4987" hidden="1"/>
    <cellStyle name="Примечание 2 78" xfId="4471" hidden="1"/>
    <cellStyle name="Примечание 2 78" xfId="5230" hidden="1"/>
    <cellStyle name="Примечание 2 78" xfId="5237" hidden="1"/>
    <cellStyle name="Примечание 2 78" xfId="5479" hidden="1"/>
    <cellStyle name="Примечание 2 78" xfId="4982" hidden="1"/>
    <cellStyle name="Примечание 2 78" xfId="5722" hidden="1"/>
    <cellStyle name="Примечание 2 78" xfId="5221" hidden="1"/>
    <cellStyle name="Примечание 2 78" xfId="5963" hidden="1"/>
    <cellStyle name="Примечание 2 78" xfId="5470" hidden="1"/>
    <cellStyle name="Примечание 2 78" xfId="6200" hidden="1"/>
    <cellStyle name="Примечание 2 78" xfId="5713" hidden="1"/>
    <cellStyle name="Примечание 2 78" xfId="6428" hidden="1"/>
    <cellStyle name="Примечание 2 78" xfId="5954" hidden="1"/>
    <cellStyle name="Примечание 2 78" xfId="6644" hidden="1"/>
    <cellStyle name="Примечание 2 78" xfId="6192"/>
    <cellStyle name="Примечание 2 79" xfId="514" hidden="1"/>
    <cellStyle name="Примечание 2 79" xfId="355" hidden="1"/>
    <cellStyle name="Примечание 2 79" xfId="348" hidden="1"/>
    <cellStyle name="Примечание 2 79" xfId="3011" hidden="1"/>
    <cellStyle name="Примечание 2 79" xfId="3005" hidden="1"/>
    <cellStyle name="Примечание 2 79" xfId="3982" hidden="1"/>
    <cellStyle name="Примечание 2 79" xfId="3987" hidden="1"/>
    <cellStyle name="Примечание 2 79" xfId="4238" hidden="1"/>
    <cellStyle name="Примечание 2 79" xfId="4244" hidden="1"/>
    <cellStyle name="Примечание 2 79" xfId="4483" hidden="1"/>
    <cellStyle name="Примечание 2 79" xfId="4489" hidden="1"/>
    <cellStyle name="Примечание 2 79" xfId="4742" hidden="1"/>
    <cellStyle name="Примечание 2 79" xfId="4747" hidden="1"/>
    <cellStyle name="Примечание 2 79" xfId="4990" hidden="1"/>
    <cellStyle name="Примечание 2 79" xfId="4996" hidden="1"/>
    <cellStyle name="Примечание 2 79" xfId="5233" hidden="1"/>
    <cellStyle name="Примечание 2 79" xfId="5238" hidden="1"/>
    <cellStyle name="Примечание 2 79" xfId="5482" hidden="1"/>
    <cellStyle name="Примечание 2 79" xfId="5487" hidden="1"/>
    <cellStyle name="Примечание 2 79" xfId="5725" hidden="1"/>
    <cellStyle name="Примечание 2 79" xfId="5730" hidden="1"/>
    <cellStyle name="Примечание 2 79" xfId="5966" hidden="1"/>
    <cellStyle name="Примечание 2 79" xfId="5971" hidden="1"/>
    <cellStyle name="Примечание 2 79" xfId="6203" hidden="1"/>
    <cellStyle name="Примечание 2 79" xfId="6208" hidden="1"/>
    <cellStyle name="Примечание 2 79" xfId="6430" hidden="1"/>
    <cellStyle name="Примечание 2 79" xfId="6434" hidden="1"/>
    <cellStyle name="Примечание 2 79" xfId="6646" hidden="1"/>
    <cellStyle name="Примечание 2 79" xfId="6650"/>
    <cellStyle name="Примечание 2 8" xfId="2514"/>
    <cellStyle name="Примечание 2 80" xfId="517" hidden="1"/>
    <cellStyle name="Примечание 2 80" xfId="353" hidden="1"/>
    <cellStyle name="Примечание 2 80" xfId="345" hidden="1"/>
    <cellStyle name="Примечание 2 80" xfId="3009" hidden="1"/>
    <cellStyle name="Примечание 2 80" xfId="3003" hidden="1"/>
    <cellStyle name="Примечание 2 80" xfId="3984" hidden="1"/>
    <cellStyle name="Примечание 2 80" xfId="3989" hidden="1"/>
    <cellStyle name="Примечание 2 80" xfId="4240" hidden="1"/>
    <cellStyle name="Примечание 2 80" xfId="4247" hidden="1"/>
    <cellStyle name="Примечание 2 80" xfId="4485" hidden="1"/>
    <cellStyle name="Примечание 2 80" xfId="4491" hidden="1"/>
    <cellStyle name="Примечание 2 80" xfId="4744" hidden="1"/>
    <cellStyle name="Примечание 2 80" xfId="4749" hidden="1"/>
    <cellStyle name="Примечание 2 80" xfId="4992" hidden="1"/>
    <cellStyle name="Примечание 2 80" xfId="4998" hidden="1"/>
    <cellStyle name="Примечание 2 80" xfId="5235" hidden="1"/>
    <cellStyle name="Примечание 2 80" xfId="5240" hidden="1"/>
    <cellStyle name="Примечание 2 80" xfId="5484" hidden="1"/>
    <cellStyle name="Примечание 2 80" xfId="5489" hidden="1"/>
    <cellStyle name="Примечание 2 80" xfId="5727" hidden="1"/>
    <cellStyle name="Примечание 2 80" xfId="5732" hidden="1"/>
    <cellStyle name="Примечание 2 80" xfId="5968" hidden="1"/>
    <cellStyle name="Примечание 2 80" xfId="5973" hidden="1"/>
    <cellStyle name="Примечание 2 80" xfId="6205" hidden="1"/>
    <cellStyle name="Примечание 2 80" xfId="6210" hidden="1"/>
    <cellStyle name="Примечание 2 80" xfId="6432" hidden="1"/>
    <cellStyle name="Примечание 2 80" xfId="6436" hidden="1"/>
    <cellStyle name="Примечание 2 80" xfId="6648" hidden="1"/>
    <cellStyle name="Примечание 2 80" xfId="6652"/>
    <cellStyle name="Примечание 2 81" xfId="520" hidden="1"/>
    <cellStyle name="Примечание 2 81" xfId="350" hidden="1"/>
    <cellStyle name="Примечание 2 81" xfId="342" hidden="1"/>
    <cellStyle name="Примечание 2 81" xfId="3006" hidden="1"/>
    <cellStyle name="Примечание 2 81" xfId="3001" hidden="1"/>
    <cellStyle name="Примечание 2 81" xfId="3986" hidden="1"/>
    <cellStyle name="Примечание 2 81" xfId="3991" hidden="1"/>
    <cellStyle name="Примечание 2 81" xfId="4242" hidden="1"/>
    <cellStyle name="Примечание 2 81" xfId="4249" hidden="1"/>
    <cellStyle name="Примечание 2 81" xfId="4488" hidden="1"/>
    <cellStyle name="Примечание 2 81" xfId="4493" hidden="1"/>
    <cellStyle name="Примечание 2 81" xfId="4746" hidden="1"/>
    <cellStyle name="Примечание 2 81" xfId="4751" hidden="1"/>
    <cellStyle name="Примечание 2 81" xfId="4994" hidden="1"/>
    <cellStyle name="Примечание 2 81" xfId="5000" hidden="1"/>
    <cellStyle name="Примечание 2 81" xfId="4731" hidden="1"/>
    <cellStyle name="Примечание 2 81" xfId="5242" hidden="1"/>
    <cellStyle name="Примечание 2 81" xfId="5486" hidden="1"/>
    <cellStyle name="Примечание 2 81" xfId="5491" hidden="1"/>
    <cellStyle name="Примечание 2 81" xfId="5729" hidden="1"/>
    <cellStyle name="Примечание 2 81" xfId="5734" hidden="1"/>
    <cellStyle name="Примечание 2 81" xfId="5970" hidden="1"/>
    <cellStyle name="Примечание 2 81" xfId="5975" hidden="1"/>
    <cellStyle name="Примечание 2 81" xfId="6207" hidden="1"/>
    <cellStyle name="Примечание 2 81" xfId="6212" hidden="1"/>
    <cellStyle name="Примечание 2 81" xfId="6433" hidden="1"/>
    <cellStyle name="Примечание 2 81" xfId="6438" hidden="1"/>
    <cellStyle name="Примечание 2 81" xfId="6649" hidden="1"/>
    <cellStyle name="Примечание 2 81" xfId="6654"/>
    <cellStyle name="Примечание 2 82" xfId="523" hidden="1"/>
    <cellStyle name="Примечание 2 82" xfId="346" hidden="1"/>
    <cellStyle name="Примечание 2 82" xfId="339" hidden="1"/>
    <cellStyle name="Примечание 2 82" xfId="3004" hidden="1"/>
    <cellStyle name="Примечание 2 82" xfId="2998" hidden="1"/>
    <cellStyle name="Примечание 2 82" xfId="3988" hidden="1"/>
    <cellStyle name="Примечание 2 82" xfId="3994" hidden="1"/>
    <cellStyle name="Примечание 2 82" xfId="4246" hidden="1"/>
    <cellStyle name="Примечание 2 82" xfId="4251" hidden="1"/>
    <cellStyle name="Примечание 2 82" xfId="4490" hidden="1"/>
    <cellStyle name="Примечание 2 82" xfId="4496" hidden="1"/>
    <cellStyle name="Примечание 2 82" xfId="4748" hidden="1"/>
    <cellStyle name="Примечание 2 82" xfId="4754" hidden="1"/>
    <cellStyle name="Примечание 2 82" xfId="4997" hidden="1"/>
    <cellStyle name="Примечание 2 82" xfId="5002" hidden="1"/>
    <cellStyle name="Примечание 2 82" xfId="5239" hidden="1"/>
    <cellStyle name="Примечание 2 82" xfId="5245" hidden="1"/>
    <cellStyle name="Примечание 2 82" xfId="5488" hidden="1"/>
    <cellStyle name="Примечание 2 82" xfId="5493" hidden="1"/>
    <cellStyle name="Примечание 2 82" xfId="5731" hidden="1"/>
    <cellStyle name="Примечание 2 82" xfId="5736" hidden="1"/>
    <cellStyle name="Примечание 2 82" xfId="5972" hidden="1"/>
    <cellStyle name="Примечание 2 82" xfId="5977" hidden="1"/>
    <cellStyle name="Примечание 2 82" xfId="6209" hidden="1"/>
    <cellStyle name="Примечание 2 82" xfId="6214" hidden="1"/>
    <cellStyle name="Примечание 2 82" xfId="6435" hidden="1"/>
    <cellStyle name="Примечание 2 82" xfId="6440" hidden="1"/>
    <cellStyle name="Примечание 2 82" xfId="6651" hidden="1"/>
    <cellStyle name="Примечание 2 82" xfId="6656"/>
    <cellStyle name="Примечание 2 83" xfId="526" hidden="1"/>
    <cellStyle name="Примечание 2 83" xfId="343" hidden="1"/>
    <cellStyle name="Примечание 2 83" xfId="336" hidden="1"/>
    <cellStyle name="Примечание 2 83" xfId="3002" hidden="1"/>
    <cellStyle name="Примечание 2 83" xfId="2995" hidden="1"/>
    <cellStyle name="Примечание 2 83" xfId="3990" hidden="1"/>
    <cellStyle name="Примечание 2 83" xfId="3996" hidden="1"/>
    <cellStyle name="Примечание 2 83" xfId="4248" hidden="1"/>
    <cellStyle name="Примечание 2 83" xfId="4253" hidden="1"/>
    <cellStyle name="Примечание 2 83" xfId="4492" hidden="1"/>
    <cellStyle name="Примечание 2 83" xfId="4499" hidden="1"/>
    <cellStyle name="Примечание 2 83" xfId="4750" hidden="1"/>
    <cellStyle name="Примечание 2 83" xfId="4757" hidden="1"/>
    <cellStyle name="Примечание 2 83" xfId="4999" hidden="1"/>
    <cellStyle name="Примечание 2 83" xfId="5005" hidden="1"/>
    <cellStyle name="Примечание 2 83" xfId="5241" hidden="1"/>
    <cellStyle name="Примечание 2 83" xfId="5248" hidden="1"/>
    <cellStyle name="Примечание 2 83" xfId="5490" hidden="1"/>
    <cellStyle name="Примечание 2 83" xfId="5496" hidden="1"/>
    <cellStyle name="Примечание 2 83" xfId="5733" hidden="1"/>
    <cellStyle name="Примечание 2 83" xfId="5739" hidden="1"/>
    <cellStyle name="Примечание 2 83" xfId="5974" hidden="1"/>
    <cellStyle name="Примечание 2 83" xfId="5980" hidden="1"/>
    <cellStyle name="Примечание 2 83" xfId="6211" hidden="1"/>
    <cellStyle name="Примечание 2 83" xfId="6217" hidden="1"/>
    <cellStyle name="Примечание 2 83" xfId="6437" hidden="1"/>
    <cellStyle name="Примечание 2 83" xfId="6442" hidden="1"/>
    <cellStyle name="Примечание 2 83" xfId="6653" hidden="1"/>
    <cellStyle name="Примечание 2 83" xfId="6658"/>
    <cellStyle name="Примечание 2 84" xfId="529" hidden="1"/>
    <cellStyle name="Примечание 2 84" xfId="340" hidden="1"/>
    <cellStyle name="Примечание 2 84" xfId="333" hidden="1"/>
    <cellStyle name="Примечание 2 84" xfId="2999" hidden="1"/>
    <cellStyle name="Примечание 2 84" xfId="2992" hidden="1"/>
    <cellStyle name="Примечание 2 84" xfId="3993" hidden="1"/>
    <cellStyle name="Примечание 2 84" xfId="4000" hidden="1"/>
    <cellStyle name="Примечание 2 84" xfId="4250" hidden="1"/>
    <cellStyle name="Примечание 2 84" xfId="4256" hidden="1"/>
    <cellStyle name="Примечание 2 84" xfId="4495" hidden="1"/>
    <cellStyle name="Примечание 2 84" xfId="4501" hidden="1"/>
    <cellStyle name="Примечание 2 84" xfId="4753" hidden="1"/>
    <cellStyle name="Примечание 2 84" xfId="4760" hidden="1"/>
    <cellStyle name="Примечание 2 84" xfId="5001" hidden="1"/>
    <cellStyle name="Примечание 2 84" xfId="5008" hidden="1"/>
    <cellStyle name="Примечание 2 84" xfId="5244" hidden="1"/>
    <cellStyle name="Примечание 2 84" xfId="5250" hidden="1"/>
    <cellStyle name="Примечание 2 84" xfId="5492" hidden="1"/>
    <cellStyle name="Примечание 2 84" xfId="5498" hidden="1"/>
    <cellStyle name="Примечание 2 84" xfId="5735" hidden="1"/>
    <cellStyle name="Примечание 2 84" xfId="5741" hidden="1"/>
    <cellStyle name="Примечание 2 84" xfId="5976" hidden="1"/>
    <cellStyle name="Примечание 2 84" xfId="5982" hidden="1"/>
    <cellStyle name="Примечание 2 84" xfId="6213" hidden="1"/>
    <cellStyle name="Примечание 2 84" xfId="6219" hidden="1"/>
    <cellStyle name="Примечание 2 84" xfId="6439" hidden="1"/>
    <cellStyle name="Примечание 2 84" xfId="6444" hidden="1"/>
    <cellStyle name="Примечание 2 84" xfId="6655" hidden="1"/>
    <cellStyle name="Примечание 2 84" xfId="6660"/>
    <cellStyle name="Примечание 2 85" xfId="532" hidden="1"/>
    <cellStyle name="Примечание 2 85" xfId="337" hidden="1"/>
    <cellStyle name="Примечание 2 85" xfId="330" hidden="1"/>
    <cellStyle name="Примечание 2 85" xfId="2996" hidden="1"/>
    <cellStyle name="Примечание 2 85" xfId="2989" hidden="1"/>
    <cellStyle name="Примечание 2 85" xfId="3995" hidden="1"/>
    <cellStyle name="Примечание 2 85" xfId="4003" hidden="1"/>
    <cellStyle name="Примечание 2 85" xfId="4252" hidden="1"/>
    <cellStyle name="Примечание 2 85" xfId="4259" hidden="1"/>
    <cellStyle name="Примечание 2 85" xfId="4498" hidden="1"/>
    <cellStyle name="Примечание 2 85" xfId="4504" hidden="1"/>
    <cellStyle name="Примечание 2 85" xfId="4756" hidden="1"/>
    <cellStyle name="Примечание 2 85" xfId="4762" hidden="1"/>
    <cellStyle name="Примечание 2 85" xfId="5004" hidden="1"/>
    <cellStyle name="Примечание 2 85" xfId="5010" hidden="1"/>
    <cellStyle name="Примечание 2 85" xfId="5247" hidden="1"/>
    <cellStyle name="Примечание 2 85" xfId="5253" hidden="1"/>
    <cellStyle name="Примечание 2 85" xfId="5495" hidden="1"/>
    <cellStyle name="Примечание 2 85" xfId="5501" hidden="1"/>
    <cellStyle name="Примечание 2 85" xfId="5738" hidden="1"/>
    <cellStyle name="Примечание 2 85" xfId="5744" hidden="1"/>
    <cellStyle name="Примечание 2 85" xfId="5979" hidden="1"/>
    <cellStyle name="Примечание 2 85" xfId="5985" hidden="1"/>
    <cellStyle name="Примечание 2 85" xfId="6216" hidden="1"/>
    <cellStyle name="Примечание 2 85" xfId="6222" hidden="1"/>
    <cellStyle name="Примечание 2 85" xfId="6441" hidden="1"/>
    <cellStyle name="Примечание 2 85" xfId="6446" hidden="1"/>
    <cellStyle name="Примечание 2 85" xfId="6657" hidden="1"/>
    <cellStyle name="Примечание 2 85" xfId="6662"/>
    <cellStyle name="Примечание 2 86" xfId="535" hidden="1"/>
    <cellStyle name="Примечание 2 86" xfId="334" hidden="1"/>
    <cellStyle name="Примечание 2 86" xfId="327" hidden="1"/>
    <cellStyle name="Примечание 2 86" xfId="2993" hidden="1"/>
    <cellStyle name="Примечание 2 86" xfId="2986" hidden="1"/>
    <cellStyle name="Примечание 2 86" xfId="3999" hidden="1"/>
    <cellStyle name="Примечание 2 86" xfId="4006" hidden="1"/>
    <cellStyle name="Примечание 2 86" xfId="4255" hidden="1"/>
    <cellStyle name="Примечание 2 86" xfId="4262" hidden="1"/>
    <cellStyle name="Примечание 2 86" xfId="4500" hidden="1"/>
    <cellStyle name="Примечание 2 86" xfId="4507" hidden="1"/>
    <cellStyle name="Примечание 2 86" xfId="4759" hidden="1"/>
    <cellStyle name="Примечание 2 86" xfId="4765" hidden="1"/>
    <cellStyle name="Примечание 2 86" xfId="5007" hidden="1"/>
    <cellStyle name="Примечание 2 86" xfId="5013" hidden="1"/>
    <cellStyle name="Примечание 2 86" xfId="5249" hidden="1"/>
    <cellStyle name="Примечание 2 86" xfId="5256" hidden="1"/>
    <cellStyle name="Примечание 2 86" xfId="5497" hidden="1"/>
    <cellStyle name="Примечание 2 86" xfId="5504" hidden="1"/>
    <cellStyle name="Примечание 2 86" xfId="5740" hidden="1"/>
    <cellStyle name="Примечание 2 86" xfId="5747" hidden="1"/>
    <cellStyle name="Примечание 2 86" xfId="5981" hidden="1"/>
    <cellStyle name="Примечание 2 86" xfId="5988" hidden="1"/>
    <cellStyle name="Примечание 2 86" xfId="6218" hidden="1"/>
    <cellStyle name="Примечание 2 86" xfId="6225" hidden="1"/>
    <cellStyle name="Примечание 2 86" xfId="6443" hidden="1"/>
    <cellStyle name="Примечание 2 86" xfId="6449" hidden="1"/>
    <cellStyle name="Примечание 2 86" xfId="6659" hidden="1"/>
    <cellStyle name="Примечание 2 86" xfId="6664"/>
    <cellStyle name="Примечание 2 87" xfId="538" hidden="1"/>
    <cellStyle name="Примечание 2 87" xfId="331" hidden="1"/>
    <cellStyle name="Примечание 2 87" xfId="324" hidden="1"/>
    <cellStyle name="Примечание 2 87" xfId="2990" hidden="1"/>
    <cellStyle name="Примечание 2 87" xfId="2984" hidden="1"/>
    <cellStyle name="Примечание 2 87" xfId="4002" hidden="1"/>
    <cellStyle name="Примечание 2 87" xfId="4008" hidden="1"/>
    <cellStyle name="Примечание 2 87" xfId="4258" hidden="1"/>
    <cellStyle name="Примечание 2 87" xfId="4265" hidden="1"/>
    <cellStyle name="Примечание 2 87" xfId="4503" hidden="1"/>
    <cellStyle name="Примечание 2 87" xfId="4509" hidden="1"/>
    <cellStyle name="Примечание 2 87" xfId="4761" hidden="1"/>
    <cellStyle name="Примечание 2 87" xfId="4767" hidden="1"/>
    <cellStyle name="Примечание 2 87" xfId="5009" hidden="1"/>
    <cellStyle name="Примечание 2 87" xfId="5016" hidden="1"/>
    <cellStyle name="Примечание 2 87" xfId="5252" hidden="1"/>
    <cellStyle name="Примечание 2 87" xfId="5258" hidden="1"/>
    <cellStyle name="Примечание 2 87" xfId="5500" hidden="1"/>
    <cellStyle name="Примечание 2 87" xfId="5506" hidden="1"/>
    <cellStyle name="Примечание 2 87" xfId="5743" hidden="1"/>
    <cellStyle name="Примечание 2 87" xfId="5749" hidden="1"/>
    <cellStyle name="Примечание 2 87" xfId="5984" hidden="1"/>
    <cellStyle name="Примечание 2 87" xfId="5990" hidden="1"/>
    <cellStyle name="Примечание 2 87" xfId="6221" hidden="1"/>
    <cellStyle name="Примечание 2 87" xfId="6227" hidden="1"/>
    <cellStyle name="Примечание 2 87" xfId="6445" hidden="1"/>
    <cellStyle name="Примечание 2 87" xfId="6451" hidden="1"/>
    <cellStyle name="Примечание 2 87" xfId="6661" hidden="1"/>
    <cellStyle name="Примечание 2 87" xfId="6666"/>
    <cellStyle name="Примечание 2 88" xfId="541" hidden="1"/>
    <cellStyle name="Примечание 2 88" xfId="328" hidden="1"/>
    <cellStyle name="Примечание 2 88" xfId="321" hidden="1"/>
    <cellStyle name="Примечание 2 88" xfId="2987" hidden="1"/>
    <cellStyle name="Примечание 2 88" xfId="2981" hidden="1"/>
    <cellStyle name="Примечание 2 88" xfId="4005" hidden="1"/>
    <cellStyle name="Примечание 2 88" xfId="4010" hidden="1"/>
    <cellStyle name="Примечание 2 88" xfId="4261" hidden="1"/>
    <cellStyle name="Примечание 2 88" xfId="4268" hidden="1"/>
    <cellStyle name="Примечание 2 88" xfId="4506" hidden="1"/>
    <cellStyle name="Примечание 2 88" xfId="4511" hidden="1"/>
    <cellStyle name="Примечание 2 88" xfId="4764" hidden="1"/>
    <cellStyle name="Примечание 2 88" xfId="4769" hidden="1"/>
    <cellStyle name="Примечание 2 88" xfId="5012" hidden="1"/>
    <cellStyle name="Примечание 2 88" xfId="5018" hidden="1"/>
    <cellStyle name="Примечание 2 88" xfId="5255" hidden="1"/>
    <cellStyle name="Примечание 2 88" xfId="5260" hidden="1"/>
    <cellStyle name="Примечание 2 88" xfId="5503" hidden="1"/>
    <cellStyle name="Примечание 2 88" xfId="5508" hidden="1"/>
    <cellStyle name="Примечание 2 88" xfId="5746" hidden="1"/>
    <cellStyle name="Примечание 2 88" xfId="5751" hidden="1"/>
    <cellStyle name="Примечание 2 88" xfId="5987" hidden="1"/>
    <cellStyle name="Примечание 2 88" xfId="5992" hidden="1"/>
    <cellStyle name="Примечание 2 88" xfId="6224" hidden="1"/>
    <cellStyle name="Примечание 2 88" xfId="6229" hidden="1"/>
    <cellStyle name="Примечание 2 88" xfId="6448" hidden="1"/>
    <cellStyle name="Примечание 2 88" xfId="6453" hidden="1"/>
    <cellStyle name="Примечание 2 88" xfId="6663" hidden="1"/>
    <cellStyle name="Примечание 2 88" xfId="6668"/>
    <cellStyle name="Примечание 2 89" xfId="544" hidden="1"/>
    <cellStyle name="Примечание 2 89" xfId="325" hidden="1"/>
    <cellStyle name="Примечание 2 89" xfId="318" hidden="1"/>
    <cellStyle name="Примечание 2 89" xfId="2985" hidden="1"/>
    <cellStyle name="Примечание 2 89" xfId="2978" hidden="1"/>
    <cellStyle name="Примечание 2 89" xfId="4007" hidden="1"/>
    <cellStyle name="Примечание 2 89" xfId="4013" hidden="1"/>
    <cellStyle name="Примечание 2 89" xfId="4264" hidden="1"/>
    <cellStyle name="Примечание 2 89" xfId="4270" hidden="1"/>
    <cellStyle name="Примечание 2 89" xfId="4508" hidden="1"/>
    <cellStyle name="Примечание 2 89" xfId="4514" hidden="1"/>
    <cellStyle name="Примечание 2 89" xfId="4766" hidden="1"/>
    <cellStyle name="Примечание 2 89" xfId="4771" hidden="1"/>
    <cellStyle name="Примечание 2 89" xfId="5015" hidden="1"/>
    <cellStyle name="Примечание 2 89" xfId="5020" hidden="1"/>
    <cellStyle name="Примечание 2 89" xfId="5257" hidden="1"/>
    <cellStyle name="Примечание 2 89" xfId="5263" hidden="1"/>
    <cellStyle name="Примечание 2 89" xfId="5505" hidden="1"/>
    <cellStyle name="Примечание 2 89" xfId="5511" hidden="1"/>
    <cellStyle name="Примечание 2 89" xfId="5748" hidden="1"/>
    <cellStyle name="Примечание 2 89" xfId="5754" hidden="1"/>
    <cellStyle name="Примечание 2 89" xfId="5989" hidden="1"/>
    <cellStyle name="Примечание 2 89" xfId="5995" hidden="1"/>
    <cellStyle name="Примечание 2 89" xfId="6226" hidden="1"/>
    <cellStyle name="Примечание 2 89" xfId="6232" hidden="1"/>
    <cellStyle name="Примечание 2 89" xfId="6450" hidden="1"/>
    <cellStyle name="Примечание 2 89" xfId="6455" hidden="1"/>
    <cellStyle name="Примечание 2 89" xfId="6665" hidden="1"/>
    <cellStyle name="Примечание 2 89" xfId="6670"/>
    <cellStyle name="Примечание 2 9" xfId="2515"/>
    <cellStyle name="Примечание 2 90" xfId="546" hidden="1"/>
    <cellStyle name="Примечание 2 90" xfId="322" hidden="1"/>
    <cellStyle name="Примечание 2 90" xfId="315" hidden="1"/>
    <cellStyle name="Примечание 2 90" xfId="2982" hidden="1"/>
    <cellStyle name="Примечание 2 90" xfId="2975" hidden="1"/>
    <cellStyle name="Примечание 2 90" xfId="4009" hidden="1"/>
    <cellStyle name="Примечание 2 90" xfId="4015" hidden="1"/>
    <cellStyle name="Примечание 2 90" xfId="4267" hidden="1"/>
    <cellStyle name="Примечание 2 90" xfId="4271" hidden="1"/>
    <cellStyle name="Примечание 2 90" xfId="4510" hidden="1"/>
    <cellStyle name="Примечание 2 90" xfId="4517" hidden="1"/>
    <cellStyle name="Примечание 2 90" xfId="4768" hidden="1"/>
    <cellStyle name="Примечание 2 90" xfId="4773" hidden="1"/>
    <cellStyle name="Примечание 2 90" xfId="5017" hidden="1"/>
    <cellStyle name="Примечание 2 90" xfId="5022" hidden="1"/>
    <cellStyle name="Примечание 2 90" xfId="5259" hidden="1"/>
    <cellStyle name="Примечание 2 90" xfId="4734" hidden="1"/>
    <cellStyle name="Примечание 2 90" xfId="5507" hidden="1"/>
    <cellStyle name="Примечание 2 90" xfId="5513" hidden="1"/>
    <cellStyle name="Примечание 2 90" xfId="5750" hidden="1"/>
    <cellStyle name="Примечание 2 90" xfId="5756" hidden="1"/>
    <cellStyle name="Примечание 2 90" xfId="5991" hidden="1"/>
    <cellStyle name="Примечание 2 90" xfId="5997" hidden="1"/>
    <cellStyle name="Примечание 2 90" xfId="6228" hidden="1"/>
    <cellStyle name="Примечание 2 90" xfId="6233" hidden="1"/>
    <cellStyle name="Примечание 2 90" xfId="6452" hidden="1"/>
    <cellStyle name="Примечание 2 90" xfId="6456" hidden="1"/>
    <cellStyle name="Примечание 2 90" xfId="6667" hidden="1"/>
    <cellStyle name="Примечание 2 90" xfId="6671"/>
    <cellStyle name="Примечание 2 91" xfId="549" hidden="1"/>
    <cellStyle name="Примечание 2 91" xfId="319" hidden="1"/>
    <cellStyle name="Примечание 2 91" xfId="308" hidden="1"/>
    <cellStyle name="Примечание 2 91" xfId="2979" hidden="1"/>
    <cellStyle name="Примечание 2 91" xfId="2970" hidden="1"/>
    <cellStyle name="Примечание 2 91" xfId="4012" hidden="1"/>
    <cellStyle name="Примечание 2 91" xfId="2988" hidden="1"/>
    <cellStyle name="Примечание 2 91" xfId="4269" hidden="1"/>
    <cellStyle name="Примечание 2 91" xfId="4004" hidden="1"/>
    <cellStyle name="Примечание 2 91" xfId="4513" hidden="1"/>
    <cellStyle name="Примечание 2 91" xfId="4266" hidden="1"/>
    <cellStyle name="Примечание 2 91" xfId="4770" hidden="1"/>
    <cellStyle name="Примечание 2 91" xfId="4505" hidden="1"/>
    <cellStyle name="Примечание 2 91" xfId="5019" hidden="1"/>
    <cellStyle name="Примечание 2 91" xfId="4763" hidden="1"/>
    <cellStyle name="Примечание 2 91" xfId="5262" hidden="1"/>
    <cellStyle name="Примечание 2 91" xfId="5014" hidden="1"/>
    <cellStyle name="Примечание 2 91" xfId="5510" hidden="1"/>
    <cellStyle name="Примечание 2 91" xfId="5254" hidden="1"/>
    <cellStyle name="Примечание 2 91" xfId="5753" hidden="1"/>
    <cellStyle name="Примечание 2 91" xfId="5502" hidden="1"/>
    <cellStyle name="Примечание 2 91" xfId="5994" hidden="1"/>
    <cellStyle name="Примечание 2 91" xfId="5745" hidden="1"/>
    <cellStyle name="Примечание 2 91" xfId="6231" hidden="1"/>
    <cellStyle name="Примечание 2 91" xfId="5986" hidden="1"/>
    <cellStyle name="Примечание 2 91" xfId="6454" hidden="1"/>
    <cellStyle name="Примечание 2 91" xfId="6223" hidden="1"/>
    <cellStyle name="Примечание 2 91" xfId="6669" hidden="1"/>
    <cellStyle name="Примечание 2 91" xfId="6447"/>
    <cellStyle name="Примечание 2 92" xfId="552" hidden="1"/>
    <cellStyle name="Примечание 2 92" xfId="316" hidden="1"/>
    <cellStyle name="Примечание 2 92" xfId="2744" hidden="1"/>
    <cellStyle name="Примечание 2 92" xfId="2976" hidden="1"/>
    <cellStyle name="Примечание 2 92" xfId="4203" hidden="1"/>
    <cellStyle name="Примечание 2 92" xfId="2962" hidden="1"/>
    <cellStyle name="Примечание 2 92" xfId="4451" hidden="1"/>
    <cellStyle name="Примечание 2 92" xfId="3019" hidden="1"/>
    <cellStyle name="Примечание 2 92" xfId="4704" hidden="1"/>
    <cellStyle name="Примечание 2 92" xfId="4516" hidden="1"/>
    <cellStyle name="Примечание 2 92" xfId="4956" hidden="1"/>
    <cellStyle name="Примечание 2 92" xfId="4237" hidden="1"/>
    <cellStyle name="Примечание 2 92" xfId="5199" hidden="1"/>
    <cellStyle name="Примечание 2 92" xfId="4474" hidden="1"/>
    <cellStyle name="Примечание 2 92" xfId="5446" hidden="1"/>
    <cellStyle name="Примечание 2 92" xfId="5265" hidden="1"/>
    <cellStyle name="Примечание 2 92" xfId="5690" hidden="1"/>
    <cellStyle name="Примечание 2 92" xfId="4986" hidden="1"/>
    <cellStyle name="Примечание 2 92" xfId="5931" hidden="1"/>
    <cellStyle name="Примечание 2 92" xfId="5224" hidden="1"/>
    <cellStyle name="Примечание 2 92" xfId="6169" hidden="1"/>
    <cellStyle name="Примечание 2 92" xfId="5473" hidden="1"/>
    <cellStyle name="Примечание 2 92" xfId="6404" hidden="1"/>
    <cellStyle name="Примечание 2 92" xfId="5716" hidden="1"/>
    <cellStyle name="Примечание 2 92" xfId="6621" hidden="1"/>
    <cellStyle name="Примечание 2 92" xfId="5957" hidden="1"/>
    <cellStyle name="Примечание 2 92" xfId="6823" hidden="1"/>
    <cellStyle name="Примечание 2 92" xfId="6195" hidden="1"/>
    <cellStyle name="Примечание 2 92" xfId="6828"/>
    <cellStyle name="Примечание 2 93" xfId="555" hidden="1"/>
    <cellStyle name="Примечание 2 93" xfId="313" hidden="1"/>
    <cellStyle name="Примечание 2 93" xfId="2742" hidden="1"/>
    <cellStyle name="Примечание 2 93" xfId="2973" hidden="1"/>
    <cellStyle name="Примечание 2 93" xfId="4201" hidden="1"/>
    <cellStyle name="Примечание 2 93" xfId="2974" hidden="1"/>
    <cellStyle name="Примечание 2 93" xfId="4449" hidden="1"/>
    <cellStyle name="Примечание 2 93" xfId="2972" hidden="1"/>
    <cellStyle name="Примечание 2 93" xfId="4702" hidden="1"/>
    <cellStyle name="Примечание 2 93" xfId="4518" hidden="1"/>
    <cellStyle name="Примечание 2 93" xfId="4954" hidden="1"/>
    <cellStyle name="Примечание 2 93" xfId="3974" hidden="1"/>
    <cellStyle name="Примечание 2 93" xfId="5197" hidden="1"/>
    <cellStyle name="Примечание 2 93" xfId="4014" hidden="1"/>
    <cellStyle name="Примечание 2 93" xfId="5444" hidden="1"/>
    <cellStyle name="Примечание 2 93" xfId="4772" hidden="1"/>
    <cellStyle name="Примечание 2 93" xfId="5688" hidden="1"/>
    <cellStyle name="Примечание 2 93" xfId="5266" hidden="1"/>
    <cellStyle name="Примечание 2 93" xfId="5929" hidden="1"/>
    <cellStyle name="Примечание 2 93" xfId="4515" hidden="1"/>
    <cellStyle name="Примечание 2 93" xfId="6167" hidden="1"/>
    <cellStyle name="Примечание 2 93" xfId="5264" hidden="1"/>
    <cellStyle name="Примечание 2 93" xfId="6402" hidden="1"/>
    <cellStyle name="Примечание 2 93" xfId="5512" hidden="1"/>
    <cellStyle name="Примечание 2 93" xfId="6619" hidden="1"/>
    <cellStyle name="Примечание 2 93" xfId="5755" hidden="1"/>
    <cellStyle name="Примечание 2 93" xfId="6821" hidden="1"/>
    <cellStyle name="Примечание 2 93" xfId="5996" hidden="1"/>
    <cellStyle name="Примечание 2 93" xfId="6826"/>
    <cellStyle name="Примечание 2 94" xfId="558" hidden="1"/>
    <cellStyle name="Примечание 2 94" xfId="305" hidden="1"/>
    <cellStyle name="Примечание 2 94" xfId="392" hidden="1"/>
    <cellStyle name="Примечание 2 94" xfId="2967" hidden="1"/>
    <cellStyle name="Примечание 2 94" xfId="3045" hidden="1"/>
    <cellStyle name="Примечание 2 94" xfId="4016" hidden="1"/>
    <cellStyle name="Примечание 2 94" xfId="3950" hidden="1"/>
    <cellStyle name="Примечание 2 94" xfId="4272" hidden="1"/>
    <cellStyle name="Примечание 2 94" xfId="4206" hidden="1"/>
    <cellStyle name="Примечание 2 94" xfId="4257" hidden="1"/>
    <cellStyle name="Примечание 2 94" xfId="4452" hidden="1"/>
    <cellStyle name="Примечание 2 94" xfId="4774" hidden="1"/>
    <cellStyle name="Примечание 2 94" xfId="4709" hidden="1"/>
    <cellStyle name="Примечание 2 94" xfId="5023" hidden="1"/>
    <cellStyle name="Примечание 2 94" xfId="4959" hidden="1"/>
    <cellStyle name="Примечание 2 94" xfId="5006" hidden="1"/>
    <cellStyle name="Примечание 2 94" xfId="5201" hidden="1"/>
    <cellStyle name="Примечание 2 94" xfId="5514" hidden="1"/>
    <cellStyle name="Примечание 2 94" xfId="5450" hidden="1"/>
    <cellStyle name="Примечание 2 94" xfId="5757" hidden="1"/>
    <cellStyle name="Примечание 2 94" xfId="5693" hidden="1"/>
    <cellStyle name="Примечание 2 94" xfId="5998" hidden="1"/>
    <cellStyle name="Примечание 2 94" xfId="5934" hidden="1"/>
    <cellStyle name="Примечание 2 94" xfId="6234" hidden="1"/>
    <cellStyle name="Примечание 2 94" xfId="6172" hidden="1"/>
    <cellStyle name="Примечание 2 94" xfId="6457" hidden="1"/>
    <cellStyle name="Примечание 2 94" xfId="6407" hidden="1"/>
    <cellStyle name="Примечание 2 94" xfId="6672" hidden="1"/>
    <cellStyle name="Примечание 2 94" xfId="6624"/>
    <cellStyle name="Примечание 2 95" xfId="560" hidden="1"/>
    <cellStyle name="Примечание 2 95" xfId="2743" hidden="1"/>
    <cellStyle name="Примечание 2 95" xfId="426" hidden="1"/>
    <cellStyle name="Примечание 2 95" xfId="4202" hidden="1"/>
    <cellStyle name="Примечание 2 95" xfId="3076" hidden="1"/>
    <cellStyle name="Примечание 2 95" xfId="4450" hidden="1"/>
    <cellStyle name="Примечание 2 95" xfId="3930" hidden="1"/>
    <cellStyle name="Примечание 2 95" xfId="4703" hidden="1"/>
    <cellStyle name="Примечание 2 95" xfId="3198" hidden="1"/>
    <cellStyle name="Примечание 2 95" xfId="4955" hidden="1"/>
    <cellStyle name="Примечание 2 95" xfId="3998" hidden="1"/>
    <cellStyle name="Примечание 2 95" xfId="5198" hidden="1"/>
    <cellStyle name="Примечание 2 95" xfId="3273" hidden="1"/>
    <cellStyle name="Примечание 2 95" xfId="5445" hidden="1"/>
    <cellStyle name="Примечание 2 95" xfId="3766" hidden="1"/>
    <cellStyle name="Примечание 2 95" xfId="5689" hidden="1"/>
    <cellStyle name="Примечание 2 95" xfId="4725" hidden="1"/>
    <cellStyle name="Примечание 2 95" xfId="5930" hidden="1"/>
    <cellStyle name="Примечание 2 95" xfId="3702" hidden="1"/>
    <cellStyle name="Примечание 2 95" xfId="6168" hidden="1"/>
    <cellStyle name="Примечание 2 95" xfId="3406" hidden="1"/>
    <cellStyle name="Примечание 2 95" xfId="6403" hidden="1"/>
    <cellStyle name="Примечание 2 95" xfId="3636" hidden="1"/>
    <cellStyle name="Примечание 2 95" xfId="6620" hidden="1"/>
    <cellStyle name="Примечание 2 95" xfId="3465" hidden="1"/>
    <cellStyle name="Примечание 2 95" xfId="6822" hidden="1"/>
    <cellStyle name="Примечание 2 95" xfId="3588" hidden="1"/>
    <cellStyle name="Примечание 2 95" xfId="6827" hidden="1"/>
    <cellStyle name="Примечание 2 95" xfId="3513"/>
    <cellStyle name="Примечание 2_46EE.2011(v1.0)" xfId="2516"/>
    <cellStyle name="Примечание 20" xfId="2517"/>
    <cellStyle name="Примечание 21" xfId="2487"/>
    <cellStyle name="Примечание 3" xfId="2518"/>
    <cellStyle name="Примечание 3 2" xfId="2519"/>
    <cellStyle name="Примечание 3 3" xfId="2520"/>
    <cellStyle name="Примечание 3 4" xfId="2521"/>
    <cellStyle name="Примечание 3 5" xfId="2522"/>
    <cellStyle name="Примечание 3 6" xfId="2523"/>
    <cellStyle name="Примечание 3 7" xfId="2524"/>
    <cellStyle name="Примечание 3 8" xfId="2525"/>
    <cellStyle name="Примечание 3 9" xfId="2526"/>
    <cellStyle name="Примечание 3_46EE.2011(v1.0)" xfId="2527"/>
    <cellStyle name="Примечание 4" xfId="2528"/>
    <cellStyle name="Примечание 4 2" xfId="2529"/>
    <cellStyle name="Примечание 4 3" xfId="2530"/>
    <cellStyle name="Примечание 4 4" xfId="2531"/>
    <cellStyle name="Примечание 4 5" xfId="2532"/>
    <cellStyle name="Примечание 4 6" xfId="2533"/>
    <cellStyle name="Примечание 4 7" xfId="2534"/>
    <cellStyle name="Примечание 4 8" xfId="2535"/>
    <cellStyle name="Примечание 4 9" xfId="2536"/>
    <cellStyle name="Примечание 4_46EE.2011(v1.0)" xfId="2537"/>
    <cellStyle name="Примечание 5" xfId="2538"/>
    <cellStyle name="Примечание 5 2" xfId="2539"/>
    <cellStyle name="Примечание 5 3" xfId="2540"/>
    <cellStyle name="Примечание 5 4" xfId="2541"/>
    <cellStyle name="Примечание 5 5" xfId="2542"/>
    <cellStyle name="Примечание 5 6" xfId="2543"/>
    <cellStyle name="Примечание 5 7" xfId="2544"/>
    <cellStyle name="Примечание 5 8" xfId="2545"/>
    <cellStyle name="Примечание 5 9" xfId="2546"/>
    <cellStyle name="Примечание 5_46EE.2011(v1.0)" xfId="2547"/>
    <cellStyle name="Примечание 6" xfId="2548"/>
    <cellStyle name="Примечание 6 2" xfId="2549"/>
    <cellStyle name="Примечание 6_46EE.2011(v1.0)" xfId="2550"/>
    <cellStyle name="Примечание 7" xfId="2551"/>
    <cellStyle name="Примечание 7 2" xfId="2552"/>
    <cellStyle name="Примечание 7_46EE.2011(v1.0)" xfId="2553"/>
    <cellStyle name="Примечание 8" xfId="2554"/>
    <cellStyle name="Примечание 8 2" xfId="2555"/>
    <cellStyle name="Примечание 8_46EE.2011(v1.0)" xfId="2556"/>
    <cellStyle name="Примечание 9" xfId="2557"/>
    <cellStyle name="Примечание 9 2" xfId="2558"/>
    <cellStyle name="Примечание 9_46EE.2011(v1.0)" xfId="2559"/>
    <cellStyle name="Продукт" xfId="2560"/>
    <cellStyle name="Процентный 2" xfId="2561"/>
    <cellStyle name="Процентный 2 2" xfId="2562"/>
    <cellStyle name="Процентный 2 3" xfId="2563"/>
    <cellStyle name="Процентный 2 4" xfId="2564"/>
    <cellStyle name="Процентный 3" xfId="2565"/>
    <cellStyle name="Процентный 3 2" xfId="2566"/>
    <cellStyle name="Процентный 3 3" xfId="2567"/>
    <cellStyle name="Процентный 4" xfId="2568"/>
    <cellStyle name="Процентный 4 2" xfId="2569"/>
    <cellStyle name="Процентный 4 3" xfId="2570"/>
    <cellStyle name="Процентный 5" xfId="233"/>
    <cellStyle name="Процентный 5 2" xfId="2571"/>
    <cellStyle name="Разница" xfId="2572"/>
    <cellStyle name="Рамки" xfId="2573"/>
    <cellStyle name="Сводная таблица" xfId="2574"/>
    <cellStyle name="Связанная ячейка 10" xfId="2575"/>
    <cellStyle name="Связанная ячейка 11" xfId="2576"/>
    <cellStyle name="Связанная ячейка 12" xfId="2577"/>
    <cellStyle name="Связанная ячейка 13" xfId="2578"/>
    <cellStyle name="Связанная ячейка 14" xfId="2579"/>
    <cellStyle name="Связанная ячейка 15" xfId="2580"/>
    <cellStyle name="Связанная ячейка 16" xfId="2581"/>
    <cellStyle name="Связанная ячейка 17" xfId="2582"/>
    <cellStyle name="Связанная ячейка 2" xfId="297"/>
    <cellStyle name="Связанная ячейка 2 2" xfId="2583"/>
    <cellStyle name="Связанная ячейка 2_46EE.2011(v1.0)" xfId="2584"/>
    <cellStyle name="Связанная ячейка 3" xfId="2585"/>
    <cellStyle name="Связанная ячейка 3 2" xfId="2586"/>
    <cellStyle name="Связанная ячейка 3_46EE.2011(v1.0)" xfId="2587"/>
    <cellStyle name="Связанная ячейка 4" xfId="2588"/>
    <cellStyle name="Связанная ячейка 4 2" xfId="2589"/>
    <cellStyle name="Связанная ячейка 4_46EE.2011(v1.0)" xfId="2590"/>
    <cellStyle name="Связанная ячейка 5" xfId="2591"/>
    <cellStyle name="Связанная ячейка 5 2" xfId="2592"/>
    <cellStyle name="Связанная ячейка 5_46EE.2011(v1.0)" xfId="2593"/>
    <cellStyle name="Связанная ячейка 6" xfId="2594"/>
    <cellStyle name="Связанная ячейка 6 2" xfId="2595"/>
    <cellStyle name="Связанная ячейка 6_46EE.2011(v1.0)" xfId="2596"/>
    <cellStyle name="Связанная ячейка 7" xfId="2597"/>
    <cellStyle name="Связанная ячейка 7 2" xfId="2598"/>
    <cellStyle name="Связанная ячейка 7_46EE.2011(v1.0)" xfId="2599"/>
    <cellStyle name="Связанная ячейка 8" xfId="2600"/>
    <cellStyle name="Связанная ячейка 8 2" xfId="2601"/>
    <cellStyle name="Связанная ячейка 8_46EE.2011(v1.0)" xfId="2602"/>
    <cellStyle name="Связанная ячейка 9" xfId="2603"/>
    <cellStyle name="Связанная ячейка 9 2" xfId="2604"/>
    <cellStyle name="Связанная ячейка 9_46EE.2011(v1.0)" xfId="2605"/>
    <cellStyle name="Стиль 1" xfId="298"/>
    <cellStyle name="Стиль 1 2" xfId="2606"/>
    <cellStyle name="Стиль 1 2 2" xfId="2607"/>
    <cellStyle name="Стиль 2" xfId="2608"/>
    <cellStyle name="Стиль 2 2" xfId="234"/>
    <cellStyle name="Стиль 2 3" xfId="2609"/>
    <cellStyle name="Субсчет" xfId="2610"/>
    <cellStyle name="Счет" xfId="2611"/>
    <cellStyle name="ТЕКСТ" xfId="2612"/>
    <cellStyle name="ТЕКСТ 2" xfId="2613"/>
    <cellStyle name="ТЕКСТ 3" xfId="2614"/>
    <cellStyle name="ТЕКСТ 4" xfId="2615"/>
    <cellStyle name="ТЕКСТ 5" xfId="2616"/>
    <cellStyle name="ТЕКСТ 6" xfId="2617"/>
    <cellStyle name="ТЕКСТ 7" xfId="2618"/>
    <cellStyle name="ТЕКСТ 8" xfId="2619"/>
    <cellStyle name="ТЕКСТ 9" xfId="2620"/>
    <cellStyle name="Текст предупреждения 10" xfId="2621"/>
    <cellStyle name="Текст предупреждения 11" xfId="2622"/>
    <cellStyle name="Текст предупреждения 12" xfId="2623"/>
    <cellStyle name="Текст предупреждения 13" xfId="2624"/>
    <cellStyle name="Текст предупреждения 14" xfId="2625"/>
    <cellStyle name="Текст предупреждения 15" xfId="2626"/>
    <cellStyle name="Текст предупреждения 16" xfId="2627"/>
    <cellStyle name="Текст предупреждения 17" xfId="2628"/>
    <cellStyle name="Текст предупреждения 2" xfId="299"/>
    <cellStyle name="Текст предупреждения 2 2" xfId="2629"/>
    <cellStyle name="Текст предупреждения 2 3" xfId="2630"/>
    <cellStyle name="Текст предупреждения 3" xfId="2631"/>
    <cellStyle name="Текст предупреждения 3 2" xfId="2632"/>
    <cellStyle name="Текст предупреждения 4" xfId="2633"/>
    <cellStyle name="Текст предупреждения 4 2" xfId="2634"/>
    <cellStyle name="Текст предупреждения 5" xfId="2635"/>
    <cellStyle name="Текст предупреждения 5 2" xfId="2636"/>
    <cellStyle name="Текст предупреждения 6" xfId="2637"/>
    <cellStyle name="Текст предупреждения 6 2" xfId="2638"/>
    <cellStyle name="Текст предупреждения 7" xfId="2639"/>
    <cellStyle name="Текст предупреждения 7 2" xfId="2640"/>
    <cellStyle name="Текст предупреждения 8" xfId="2641"/>
    <cellStyle name="Текст предупреждения 8 2" xfId="2642"/>
    <cellStyle name="Текст предупреждения 9" xfId="2643"/>
    <cellStyle name="Текст предупреждения 9 2" xfId="2644"/>
    <cellStyle name="Текстовый" xfId="2645"/>
    <cellStyle name="Текстовый 2" xfId="2646"/>
    <cellStyle name="Текстовый 3" xfId="2647"/>
    <cellStyle name="Текстовый 4" xfId="2648"/>
    <cellStyle name="Текстовый 5" xfId="2649"/>
    <cellStyle name="Текстовый 6" xfId="2650"/>
    <cellStyle name="Текстовый 7" xfId="2651"/>
    <cellStyle name="Текстовый 8" xfId="2652"/>
    <cellStyle name="Текстовый 9" xfId="2653"/>
    <cellStyle name="Текстовый_1" xfId="2654"/>
    <cellStyle name="Тысячи [0]_22гк" xfId="2655"/>
    <cellStyle name="Тысячи_22гк" xfId="2656"/>
    <cellStyle name="ФИКСИРОВАННЫЙ" xfId="2657"/>
    <cellStyle name="ФИКСИРОВАННЫЙ 2" xfId="2658"/>
    <cellStyle name="ФИКСИРОВАННЫЙ 3" xfId="2659"/>
    <cellStyle name="ФИКСИРОВАННЫЙ 4" xfId="2660"/>
    <cellStyle name="ФИКСИРОВАННЫЙ 5" xfId="2661"/>
    <cellStyle name="ФИКСИРОВАННЫЙ 6" xfId="2662"/>
    <cellStyle name="ФИКСИРОВАННЫЙ 7" xfId="2663"/>
    <cellStyle name="ФИКСИРОВАННЫЙ 8" xfId="2664"/>
    <cellStyle name="ФИКСИРОВАННЫЙ 9" xfId="2665"/>
    <cellStyle name="ФИКСИРОВАННЫЙ_1" xfId="2666"/>
    <cellStyle name="Финансовый" xfId="6829" builtinId="3"/>
    <cellStyle name="Финансовый 2" xfId="214"/>
    <cellStyle name="Финансовый 2 2" xfId="2668"/>
    <cellStyle name="Финансовый 2 2 2" xfId="2669"/>
    <cellStyle name="Финансовый 2 2_OREP.KU.2011.MONTHLY.02(v0.1)" xfId="2670"/>
    <cellStyle name="Финансовый 2 3" xfId="2671"/>
    <cellStyle name="Финансовый 2 4" xfId="2667"/>
    <cellStyle name="Финансовый 2_46EE.2011(v1.0)" xfId="2672"/>
    <cellStyle name="Финансовый 3" xfId="235"/>
    <cellStyle name="Финансовый 3 2" xfId="2673"/>
    <cellStyle name="Финансовый 3 2 2" xfId="2674"/>
    <cellStyle name="Финансовый 3 2 3" xfId="2675"/>
    <cellStyle name="Финансовый 3 3" xfId="2676"/>
    <cellStyle name="Финансовый 3 3 2" xfId="2677"/>
    <cellStyle name="Финансовый 3 4" xfId="2678"/>
    <cellStyle name="Финансовый 3 5" xfId="2679"/>
    <cellStyle name="Финансовый 3_ARMRAZR" xfId="2680"/>
    <cellStyle name="Финансовый 4" xfId="2681"/>
    <cellStyle name="Финансовый 4 2" xfId="2682"/>
    <cellStyle name="Финансовый 4 2 2" xfId="2683"/>
    <cellStyle name="Финансовый 5" xfId="10"/>
    <cellStyle name="Финансовый 6" xfId="6824"/>
    <cellStyle name="Финансовый0[0]_FU_bal" xfId="2684"/>
    <cellStyle name="Формула" xfId="300"/>
    <cellStyle name="Формула 2" xfId="2685"/>
    <cellStyle name="Формула 2 2" xfId="2686"/>
    <cellStyle name="Формула 3" xfId="2737"/>
    <cellStyle name="Формула_A РТ 2009 Рязаньэнерго" xfId="2687"/>
    <cellStyle name="ФормулаВБ" xfId="2688"/>
    <cellStyle name="ФормулаВБ 2" xfId="2689"/>
    <cellStyle name="ФормулаВБ_Мониторинг инвестиций" xfId="301"/>
    <cellStyle name="ФормулаНаКонтроль" xfId="302"/>
    <cellStyle name="ФормулаНаКонтроль 2" xfId="2690"/>
    <cellStyle name="Хороший 10" xfId="2691"/>
    <cellStyle name="Хороший 11" xfId="2692"/>
    <cellStyle name="Хороший 12" xfId="2693"/>
    <cellStyle name="Хороший 13" xfId="2694"/>
    <cellStyle name="Хороший 14" xfId="2695"/>
    <cellStyle name="Хороший 15" xfId="2696"/>
    <cellStyle name="Хороший 16" xfId="2697"/>
    <cellStyle name="Хороший 17" xfId="2698"/>
    <cellStyle name="Хороший 2" xfId="303"/>
    <cellStyle name="Хороший 2 2" xfId="2699"/>
    <cellStyle name="Хороший 2 3" xfId="2700"/>
    <cellStyle name="Хороший 3" xfId="2701"/>
    <cellStyle name="Хороший 3 2" xfId="2702"/>
    <cellStyle name="Хороший 4" xfId="2703"/>
    <cellStyle name="Хороший 4 2" xfId="2704"/>
    <cellStyle name="Хороший 5" xfId="2705"/>
    <cellStyle name="Хороший 5 2" xfId="2706"/>
    <cellStyle name="Хороший 6" xfId="2707"/>
    <cellStyle name="Хороший 6 2" xfId="2708"/>
    <cellStyle name="Хороший 7" xfId="2709"/>
    <cellStyle name="Хороший 7 2" xfId="2710"/>
    <cellStyle name="Хороший 8" xfId="2711"/>
    <cellStyle name="Хороший 8 2" xfId="2712"/>
    <cellStyle name="Хороший 9" xfId="2713"/>
    <cellStyle name="Хороший 9 2" xfId="2714"/>
    <cellStyle name="Цена_продукта" xfId="2715"/>
    <cellStyle name="Цифры по центру с десятыми" xfId="2716"/>
    <cellStyle name="число" xfId="2717"/>
    <cellStyle name="Џђћ–…ќ’ќ›‰" xfId="2718"/>
    <cellStyle name="Шапка" xfId="2719"/>
    <cellStyle name="Шапка таблицы" xfId="2720"/>
    <cellStyle name="ШАУ" xfId="2721"/>
    <cellStyle name="標準_PL-CF sheet" xfId="2722"/>
    <cellStyle name="䁺_x0001_" xfId="2723"/>
  </cellStyles>
  <dxfs count="0"/>
  <tableStyles count="0" defaultTableStyle="TableStyleMedium2" defaultPivotStyle="PivotStyleLight16"/>
  <colors>
    <mruColors>
      <color rgb="FFCCFFCC"/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AR1575"/>
  <sheetViews>
    <sheetView tabSelected="1" zoomScale="85" zoomScaleNormal="85" zoomScaleSheetLayoutView="70" zoomScalePageLayoutView="80" workbookViewId="0">
      <pane ySplit="3" topLeftCell="A4" activePane="bottomLeft" state="frozen"/>
      <selection pane="bottomLeft" activeCell="P220" sqref="P220:P221"/>
    </sheetView>
  </sheetViews>
  <sheetFormatPr defaultColWidth="9.140625" defaultRowHeight="15"/>
  <cols>
    <col min="1" max="1" width="18" style="1" customWidth="1"/>
    <col min="2" max="2" width="37.7109375" style="20" customWidth="1"/>
    <col min="3" max="3" width="36.28515625" style="20" customWidth="1"/>
    <col min="4" max="4" width="12.28515625" style="20" customWidth="1"/>
    <col min="5" max="5" width="11.7109375" style="20" customWidth="1"/>
    <col min="6" max="6" width="14.7109375" style="1" customWidth="1"/>
    <col min="7" max="7" width="13.85546875" style="1" customWidth="1"/>
    <col min="8" max="8" width="19.140625" style="20" hidden="1" customWidth="1"/>
    <col min="9" max="9" width="14.140625" style="21" customWidth="1"/>
    <col min="10" max="13" width="9.5703125" style="22" hidden="1" customWidth="1"/>
    <col min="14" max="14" width="8.7109375" style="22" hidden="1" customWidth="1"/>
    <col min="15" max="15" width="22.7109375" style="21" customWidth="1"/>
    <col min="16" max="16" width="44.5703125" style="180" customWidth="1"/>
    <col min="17" max="16384" width="9.140625" style="1"/>
  </cols>
  <sheetData>
    <row r="1" spans="1:19">
      <c r="A1" s="361" t="s">
        <v>547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S1" s="1">
        <v>72</v>
      </c>
    </row>
    <row r="2" spans="1:19">
      <c r="A2" s="287" t="s">
        <v>9</v>
      </c>
      <c r="B2" s="307" t="s">
        <v>2</v>
      </c>
      <c r="C2" s="307" t="s">
        <v>1</v>
      </c>
      <c r="D2" s="307" t="s">
        <v>13</v>
      </c>
      <c r="E2" s="307"/>
      <c r="F2" s="307" t="s">
        <v>8</v>
      </c>
      <c r="G2" s="287" t="s">
        <v>7</v>
      </c>
      <c r="H2" s="287" t="s">
        <v>14</v>
      </c>
      <c r="I2" s="360" t="s">
        <v>19</v>
      </c>
      <c r="J2" s="360"/>
      <c r="K2" s="360"/>
      <c r="L2" s="360"/>
      <c r="M2" s="360"/>
      <c r="N2" s="360"/>
      <c r="O2" s="359" t="s">
        <v>15</v>
      </c>
      <c r="P2" s="290" t="s">
        <v>4</v>
      </c>
    </row>
    <row r="3" spans="1:19" ht="93">
      <c r="A3" s="288"/>
      <c r="B3" s="307"/>
      <c r="C3" s="307"/>
      <c r="D3" s="63" t="s">
        <v>6</v>
      </c>
      <c r="E3" s="63" t="s">
        <v>0</v>
      </c>
      <c r="F3" s="307"/>
      <c r="G3" s="288"/>
      <c r="H3" s="288"/>
      <c r="I3" s="38" t="s">
        <v>16</v>
      </c>
      <c r="J3" s="39" t="s">
        <v>386</v>
      </c>
      <c r="K3" s="39" t="s">
        <v>387</v>
      </c>
      <c r="L3" s="39" t="s">
        <v>388</v>
      </c>
      <c r="M3" s="39" t="s">
        <v>17</v>
      </c>
      <c r="N3" s="39" t="s">
        <v>18</v>
      </c>
      <c r="O3" s="359"/>
      <c r="P3" s="291"/>
    </row>
    <row r="4" spans="1:19" s="6" customFormat="1" collapsed="1">
      <c r="A4" s="3">
        <v>1</v>
      </c>
      <c r="B4" s="4"/>
      <c r="C4" s="4"/>
      <c r="D4" s="3"/>
      <c r="E4" s="3"/>
      <c r="F4" s="4"/>
      <c r="G4" s="4"/>
      <c r="H4" s="4"/>
      <c r="I4" s="5"/>
      <c r="J4" s="4"/>
      <c r="K4" s="4"/>
      <c r="L4" s="4"/>
      <c r="M4" s="4"/>
      <c r="N4" s="4"/>
      <c r="O4" s="5"/>
      <c r="P4" s="177"/>
    </row>
    <row r="5" spans="1:19" s="8" customFormat="1">
      <c r="A5" s="290" t="s">
        <v>151</v>
      </c>
      <c r="B5" s="290" t="s">
        <v>267</v>
      </c>
      <c r="C5" s="314" t="s">
        <v>266</v>
      </c>
      <c r="D5" s="273">
        <v>45645</v>
      </c>
      <c r="E5" s="273" t="s">
        <v>628</v>
      </c>
      <c r="F5" s="23">
        <v>45658</v>
      </c>
      <c r="G5" s="23">
        <v>45838</v>
      </c>
      <c r="H5" s="287"/>
      <c r="I5" s="46">
        <v>1518.28</v>
      </c>
      <c r="J5" s="81"/>
      <c r="K5" s="81"/>
      <c r="L5" s="83"/>
      <c r="M5" s="83"/>
      <c r="N5" s="83"/>
      <c r="O5" s="82"/>
      <c r="P5" s="317"/>
    </row>
    <row r="6" spans="1:19" s="8" customFormat="1">
      <c r="A6" s="300"/>
      <c r="B6" s="300"/>
      <c r="C6" s="315"/>
      <c r="D6" s="274"/>
      <c r="E6" s="274"/>
      <c r="F6" s="110">
        <v>45839</v>
      </c>
      <c r="G6" s="110">
        <v>46022</v>
      </c>
      <c r="H6" s="288"/>
      <c r="I6" s="46">
        <v>1906.17</v>
      </c>
      <c r="J6" s="81"/>
      <c r="K6" s="81"/>
      <c r="L6" s="83"/>
      <c r="M6" s="83"/>
      <c r="N6" s="83"/>
      <c r="O6" s="82"/>
      <c r="P6" s="318"/>
    </row>
    <row r="7" spans="1:19" s="8" customFormat="1">
      <c r="A7" s="300"/>
      <c r="B7" s="300"/>
      <c r="C7" s="315"/>
      <c r="D7" s="273">
        <v>45646</v>
      </c>
      <c r="E7" s="273" t="s">
        <v>648</v>
      </c>
      <c r="F7" s="23">
        <v>45658</v>
      </c>
      <c r="G7" s="23">
        <v>45838</v>
      </c>
      <c r="H7" s="287"/>
      <c r="I7" s="145"/>
      <c r="J7" s="81"/>
      <c r="K7" s="81"/>
      <c r="L7" s="83"/>
      <c r="M7" s="83"/>
      <c r="N7" s="83"/>
      <c r="O7" s="46">
        <v>1821.94</v>
      </c>
      <c r="P7" s="317"/>
    </row>
    <row r="8" spans="1:19" s="8" customFormat="1">
      <c r="A8" s="291"/>
      <c r="B8" s="291"/>
      <c r="C8" s="315"/>
      <c r="D8" s="274"/>
      <c r="E8" s="274"/>
      <c r="F8" s="110">
        <v>45839</v>
      </c>
      <c r="G8" s="110">
        <v>46022</v>
      </c>
      <c r="H8" s="288"/>
      <c r="I8" s="145"/>
      <c r="J8" s="81"/>
      <c r="K8" s="81"/>
      <c r="L8" s="83"/>
      <c r="M8" s="83"/>
      <c r="N8" s="83"/>
      <c r="O8" s="46">
        <v>2133.4899999999998</v>
      </c>
      <c r="P8" s="318"/>
    </row>
    <row r="9" spans="1:19" s="8" customFormat="1">
      <c r="A9" s="290" t="s">
        <v>151</v>
      </c>
      <c r="B9" s="290" t="s">
        <v>473</v>
      </c>
      <c r="C9" s="315"/>
      <c r="D9" s="273">
        <v>45645</v>
      </c>
      <c r="E9" s="273" t="s">
        <v>628</v>
      </c>
      <c r="F9" s="23">
        <v>45658</v>
      </c>
      <c r="G9" s="23">
        <v>45838</v>
      </c>
      <c r="H9" s="287"/>
      <c r="I9" s="46">
        <v>1518.28</v>
      </c>
      <c r="J9" s="81"/>
      <c r="K9" s="81"/>
      <c r="L9" s="83"/>
      <c r="M9" s="83"/>
      <c r="N9" s="83"/>
      <c r="O9" s="82"/>
      <c r="P9" s="317"/>
    </row>
    <row r="10" spans="1:19" s="8" customFormat="1">
      <c r="A10" s="300"/>
      <c r="B10" s="300"/>
      <c r="C10" s="315"/>
      <c r="D10" s="274"/>
      <c r="E10" s="274"/>
      <c r="F10" s="110">
        <v>45839</v>
      </c>
      <c r="G10" s="110">
        <v>46022</v>
      </c>
      <c r="H10" s="288"/>
      <c r="I10" s="46">
        <v>1906.17</v>
      </c>
      <c r="J10" s="81"/>
      <c r="K10" s="81"/>
      <c r="L10" s="83"/>
      <c r="M10" s="83"/>
      <c r="N10" s="83"/>
      <c r="O10" s="82"/>
      <c r="P10" s="318"/>
    </row>
    <row r="11" spans="1:19" s="8" customFormat="1">
      <c r="A11" s="300"/>
      <c r="B11" s="300"/>
      <c r="C11" s="315"/>
      <c r="D11" s="273">
        <v>45646</v>
      </c>
      <c r="E11" s="273" t="s">
        <v>648</v>
      </c>
      <c r="F11" s="23">
        <v>45658</v>
      </c>
      <c r="G11" s="23">
        <v>45838</v>
      </c>
      <c r="H11" s="287"/>
      <c r="I11" s="145"/>
      <c r="J11" s="81"/>
      <c r="K11" s="81"/>
      <c r="L11" s="83"/>
      <c r="M11" s="83"/>
      <c r="N11" s="83"/>
      <c r="O11" s="46">
        <v>1821.94</v>
      </c>
      <c r="P11" s="317"/>
    </row>
    <row r="12" spans="1:19" s="8" customFormat="1">
      <c r="A12" s="291"/>
      <c r="B12" s="291"/>
      <c r="C12" s="315"/>
      <c r="D12" s="274"/>
      <c r="E12" s="274"/>
      <c r="F12" s="110">
        <v>45839</v>
      </c>
      <c r="G12" s="110">
        <v>46022</v>
      </c>
      <c r="H12" s="288"/>
      <c r="I12" s="145"/>
      <c r="J12" s="81"/>
      <c r="K12" s="81"/>
      <c r="L12" s="83"/>
      <c r="M12" s="83"/>
      <c r="N12" s="83"/>
      <c r="O12" s="46">
        <v>2133.4899999999998</v>
      </c>
      <c r="P12" s="318"/>
    </row>
    <row r="13" spans="1:19" s="8" customFormat="1">
      <c r="A13" s="290" t="s">
        <v>151</v>
      </c>
      <c r="B13" s="290" t="s">
        <v>427</v>
      </c>
      <c r="C13" s="315"/>
      <c r="D13" s="273">
        <v>45645</v>
      </c>
      <c r="E13" s="273" t="s">
        <v>791</v>
      </c>
      <c r="F13" s="23">
        <v>45658</v>
      </c>
      <c r="G13" s="23">
        <v>45838</v>
      </c>
      <c r="H13" s="287"/>
      <c r="I13" s="46">
        <v>7640.79</v>
      </c>
      <c r="J13" s="81"/>
      <c r="K13" s="81"/>
      <c r="L13" s="83"/>
      <c r="M13" s="83"/>
      <c r="N13" s="83"/>
      <c r="O13" s="82"/>
      <c r="P13" s="317"/>
    </row>
    <row r="14" spans="1:19" s="8" customFormat="1">
      <c r="A14" s="300"/>
      <c r="B14" s="300"/>
      <c r="C14" s="315"/>
      <c r="D14" s="274"/>
      <c r="E14" s="274"/>
      <c r="F14" s="110">
        <v>45839</v>
      </c>
      <c r="G14" s="110">
        <v>46022</v>
      </c>
      <c r="H14" s="288"/>
      <c r="I14" s="46">
        <v>10232.92</v>
      </c>
      <c r="J14" s="81"/>
      <c r="K14" s="81"/>
      <c r="L14" s="83"/>
      <c r="M14" s="83"/>
      <c r="N14" s="83"/>
      <c r="O14" s="82"/>
      <c r="P14" s="318"/>
    </row>
    <row r="15" spans="1:19" s="8" customFormat="1">
      <c r="A15" s="300"/>
      <c r="B15" s="300"/>
      <c r="C15" s="315"/>
      <c r="D15" s="273">
        <v>45646</v>
      </c>
      <c r="E15" s="273" t="s">
        <v>648</v>
      </c>
      <c r="F15" s="23">
        <v>45658</v>
      </c>
      <c r="G15" s="23">
        <v>45838</v>
      </c>
      <c r="H15" s="287"/>
      <c r="I15" s="145"/>
      <c r="J15" s="81"/>
      <c r="K15" s="81"/>
      <c r="L15" s="83"/>
      <c r="M15" s="83"/>
      <c r="N15" s="83"/>
      <c r="O15" s="46">
        <v>3000</v>
      </c>
      <c r="P15" s="317"/>
    </row>
    <row r="16" spans="1:19" s="8" customFormat="1">
      <c r="A16" s="291"/>
      <c r="B16" s="291"/>
      <c r="C16" s="315"/>
      <c r="D16" s="274"/>
      <c r="E16" s="274"/>
      <c r="F16" s="110">
        <v>45839</v>
      </c>
      <c r="G16" s="110">
        <v>46022</v>
      </c>
      <c r="H16" s="288"/>
      <c r="I16" s="145"/>
      <c r="J16" s="81"/>
      <c r="K16" s="81"/>
      <c r="L16" s="83"/>
      <c r="M16" s="83"/>
      <c r="N16" s="83"/>
      <c r="O16" s="46">
        <v>3500</v>
      </c>
      <c r="P16" s="318"/>
    </row>
    <row r="17" spans="1:16" s="8" customFormat="1">
      <c r="A17" s="290" t="s">
        <v>151</v>
      </c>
      <c r="B17" s="290" t="s">
        <v>254</v>
      </c>
      <c r="C17" s="315"/>
      <c r="D17" s="273">
        <v>45645</v>
      </c>
      <c r="E17" s="273" t="s">
        <v>791</v>
      </c>
      <c r="F17" s="23">
        <v>45658</v>
      </c>
      <c r="G17" s="23">
        <v>45838</v>
      </c>
      <c r="H17" s="287"/>
      <c r="I17" s="46">
        <v>7640.79</v>
      </c>
      <c r="J17" s="81"/>
      <c r="K17" s="81"/>
      <c r="L17" s="83"/>
      <c r="M17" s="83"/>
      <c r="N17" s="83"/>
      <c r="O17" s="82"/>
      <c r="P17" s="317"/>
    </row>
    <row r="18" spans="1:16" s="8" customFormat="1">
      <c r="A18" s="300"/>
      <c r="B18" s="300"/>
      <c r="C18" s="315"/>
      <c r="D18" s="274"/>
      <c r="E18" s="274"/>
      <c r="F18" s="110">
        <v>45839</v>
      </c>
      <c r="G18" s="110">
        <v>46022</v>
      </c>
      <c r="H18" s="288"/>
      <c r="I18" s="46">
        <v>10232.92</v>
      </c>
      <c r="J18" s="81"/>
      <c r="K18" s="81"/>
      <c r="L18" s="83"/>
      <c r="M18" s="83"/>
      <c r="N18" s="83"/>
      <c r="O18" s="82"/>
      <c r="P18" s="318"/>
    </row>
    <row r="19" spans="1:16" s="8" customFormat="1">
      <c r="A19" s="300"/>
      <c r="B19" s="300"/>
      <c r="C19" s="315"/>
      <c r="D19" s="273">
        <v>45646</v>
      </c>
      <c r="E19" s="273" t="s">
        <v>648</v>
      </c>
      <c r="F19" s="23">
        <v>45658</v>
      </c>
      <c r="G19" s="23">
        <v>45838</v>
      </c>
      <c r="H19" s="287"/>
      <c r="I19" s="145"/>
      <c r="J19" s="81"/>
      <c r="K19" s="81"/>
      <c r="L19" s="83"/>
      <c r="M19" s="83"/>
      <c r="N19" s="83"/>
      <c r="O19" s="46">
        <v>3000</v>
      </c>
      <c r="P19" s="317"/>
    </row>
    <row r="20" spans="1:16" s="8" customFormat="1">
      <c r="A20" s="291"/>
      <c r="B20" s="291"/>
      <c r="C20" s="316"/>
      <c r="D20" s="274"/>
      <c r="E20" s="274"/>
      <c r="F20" s="110">
        <v>45839</v>
      </c>
      <c r="G20" s="110">
        <v>46022</v>
      </c>
      <c r="H20" s="288"/>
      <c r="I20" s="145"/>
      <c r="J20" s="81"/>
      <c r="K20" s="81"/>
      <c r="L20" s="83"/>
      <c r="M20" s="83"/>
      <c r="N20" s="83"/>
      <c r="O20" s="46">
        <v>3500</v>
      </c>
      <c r="P20" s="318"/>
    </row>
    <row r="21" spans="1:16" s="8" customFormat="1">
      <c r="A21" s="290" t="s">
        <v>151</v>
      </c>
      <c r="B21" s="290" t="s">
        <v>124</v>
      </c>
      <c r="C21" s="266" t="s">
        <v>474</v>
      </c>
      <c r="D21" s="273">
        <v>45646</v>
      </c>
      <c r="E21" s="273" t="s">
        <v>637</v>
      </c>
      <c r="F21" s="23">
        <v>45658</v>
      </c>
      <c r="G21" s="23">
        <v>45838</v>
      </c>
      <c r="H21" s="287"/>
      <c r="I21" s="46">
        <v>2854.23</v>
      </c>
      <c r="J21" s="81"/>
      <c r="K21" s="81"/>
      <c r="L21" s="83"/>
      <c r="M21" s="83"/>
      <c r="N21" s="83"/>
      <c r="O21" s="82"/>
      <c r="P21" s="317" t="s">
        <v>300</v>
      </c>
    </row>
    <row r="22" spans="1:16" s="8" customFormat="1">
      <c r="A22" s="300"/>
      <c r="B22" s="300"/>
      <c r="C22" s="268"/>
      <c r="D22" s="274"/>
      <c r="E22" s="274"/>
      <c r="F22" s="110">
        <v>45839</v>
      </c>
      <c r="G22" s="110">
        <v>46022</v>
      </c>
      <c r="H22" s="288"/>
      <c r="I22" s="46">
        <v>3207.54</v>
      </c>
      <c r="J22" s="81"/>
      <c r="K22" s="81"/>
      <c r="L22" s="83"/>
      <c r="M22" s="83"/>
      <c r="N22" s="83"/>
      <c r="O22" s="82"/>
      <c r="P22" s="318"/>
    </row>
    <row r="23" spans="1:16" s="8" customFormat="1">
      <c r="A23" s="300"/>
      <c r="B23" s="300"/>
      <c r="C23" s="268"/>
      <c r="D23" s="273">
        <v>45646</v>
      </c>
      <c r="E23" s="273" t="s">
        <v>648</v>
      </c>
      <c r="F23" s="23">
        <v>45658</v>
      </c>
      <c r="G23" s="23">
        <v>45838</v>
      </c>
      <c r="H23" s="287"/>
      <c r="I23" s="145"/>
      <c r="J23" s="81"/>
      <c r="K23" s="81"/>
      <c r="L23" s="83"/>
      <c r="M23" s="83"/>
      <c r="N23" s="83"/>
      <c r="O23" s="46">
        <v>2198.4</v>
      </c>
      <c r="P23" s="317"/>
    </row>
    <row r="24" spans="1:16" s="8" customFormat="1">
      <c r="A24" s="300"/>
      <c r="B24" s="300"/>
      <c r="C24" s="268"/>
      <c r="D24" s="292"/>
      <c r="E24" s="292"/>
      <c r="F24" s="110">
        <v>45839</v>
      </c>
      <c r="G24" s="110">
        <v>46022</v>
      </c>
      <c r="H24" s="288"/>
      <c r="I24" s="145"/>
      <c r="J24" s="81"/>
      <c r="K24" s="81"/>
      <c r="L24" s="83"/>
      <c r="M24" s="83"/>
      <c r="N24" s="83"/>
      <c r="O24" s="46">
        <v>2574.3200000000002</v>
      </c>
      <c r="P24" s="318"/>
    </row>
    <row r="25" spans="1:16" s="8" customFormat="1">
      <c r="A25" s="300"/>
      <c r="B25" s="300"/>
      <c r="C25" s="268"/>
      <c r="D25" s="292"/>
      <c r="E25" s="292"/>
      <c r="F25" s="23">
        <v>45658</v>
      </c>
      <c r="G25" s="23">
        <v>45838</v>
      </c>
      <c r="H25" s="287"/>
      <c r="I25" s="145"/>
      <c r="J25" s="81"/>
      <c r="K25" s="81"/>
      <c r="L25" s="83"/>
      <c r="M25" s="83"/>
      <c r="N25" s="83"/>
      <c r="O25" s="46">
        <v>1311.76</v>
      </c>
      <c r="P25" s="317" t="s">
        <v>423</v>
      </c>
    </row>
    <row r="26" spans="1:16" s="8" customFormat="1">
      <c r="A26" s="300"/>
      <c r="B26" s="300"/>
      <c r="C26" s="268"/>
      <c r="D26" s="292"/>
      <c r="E26" s="292"/>
      <c r="F26" s="110">
        <v>45839</v>
      </c>
      <c r="G26" s="110">
        <v>46022</v>
      </c>
      <c r="H26" s="288"/>
      <c r="I26" s="145"/>
      <c r="J26" s="81"/>
      <c r="K26" s="81"/>
      <c r="L26" s="83"/>
      <c r="M26" s="83"/>
      <c r="N26" s="83"/>
      <c r="O26" s="46">
        <v>1536.07</v>
      </c>
      <c r="P26" s="318"/>
    </row>
    <row r="27" spans="1:16" s="8" customFormat="1">
      <c r="A27" s="300"/>
      <c r="B27" s="300"/>
      <c r="C27" s="268"/>
      <c r="D27" s="292"/>
      <c r="E27" s="292"/>
      <c r="F27" s="23">
        <v>45658</v>
      </c>
      <c r="G27" s="23">
        <v>45838</v>
      </c>
      <c r="H27" s="287"/>
      <c r="I27" s="145"/>
      <c r="J27" s="81"/>
      <c r="K27" s="81"/>
      <c r="L27" s="83"/>
      <c r="M27" s="83"/>
      <c r="N27" s="83"/>
      <c r="O27" s="46">
        <v>1431.02</v>
      </c>
      <c r="P27" s="317" t="s">
        <v>424</v>
      </c>
    </row>
    <row r="28" spans="1:16" s="8" customFormat="1">
      <c r="A28" s="291"/>
      <c r="B28" s="291"/>
      <c r="C28" s="267"/>
      <c r="D28" s="274"/>
      <c r="E28" s="274"/>
      <c r="F28" s="110">
        <v>45839</v>
      </c>
      <c r="G28" s="110">
        <v>46022</v>
      </c>
      <c r="H28" s="288"/>
      <c r="I28" s="145"/>
      <c r="J28" s="81"/>
      <c r="K28" s="81"/>
      <c r="L28" s="83"/>
      <c r="M28" s="83"/>
      <c r="N28" s="83"/>
      <c r="O28" s="46">
        <v>1675.72</v>
      </c>
      <c r="P28" s="318"/>
    </row>
    <row r="29" spans="1:16" s="8" customFormat="1">
      <c r="A29" s="290" t="s">
        <v>151</v>
      </c>
      <c r="B29" s="290" t="s">
        <v>152</v>
      </c>
      <c r="C29" s="301" t="s">
        <v>474</v>
      </c>
      <c r="D29" s="273">
        <v>45646</v>
      </c>
      <c r="E29" s="273" t="s">
        <v>637</v>
      </c>
      <c r="F29" s="23">
        <v>45658</v>
      </c>
      <c r="G29" s="23">
        <v>45838</v>
      </c>
      <c r="H29" s="287"/>
      <c r="I29" s="46">
        <v>2854.23</v>
      </c>
      <c r="J29" s="81"/>
      <c r="K29" s="81"/>
      <c r="L29" s="83"/>
      <c r="M29" s="83"/>
      <c r="N29" s="83"/>
      <c r="O29" s="82"/>
      <c r="P29" s="317"/>
    </row>
    <row r="30" spans="1:16" s="8" customFormat="1">
      <c r="A30" s="300"/>
      <c r="B30" s="300"/>
      <c r="C30" s="301"/>
      <c r="D30" s="274"/>
      <c r="E30" s="274"/>
      <c r="F30" s="110">
        <v>45839</v>
      </c>
      <c r="G30" s="110">
        <v>46022</v>
      </c>
      <c r="H30" s="288"/>
      <c r="I30" s="46">
        <v>3207.54</v>
      </c>
      <c r="J30" s="81"/>
      <c r="K30" s="81"/>
      <c r="L30" s="83"/>
      <c r="M30" s="83"/>
      <c r="N30" s="83"/>
      <c r="O30" s="82"/>
      <c r="P30" s="318"/>
    </row>
    <row r="31" spans="1:16" s="8" customFormat="1">
      <c r="A31" s="300"/>
      <c r="B31" s="300"/>
      <c r="C31" s="301"/>
      <c r="D31" s="273">
        <v>45646</v>
      </c>
      <c r="E31" s="273" t="s">
        <v>648</v>
      </c>
      <c r="F31" s="23">
        <v>45658</v>
      </c>
      <c r="G31" s="23">
        <v>45838</v>
      </c>
      <c r="H31" s="287"/>
      <c r="I31" s="145"/>
      <c r="J31" s="81"/>
      <c r="K31" s="81"/>
      <c r="L31" s="83"/>
      <c r="M31" s="83"/>
      <c r="N31" s="83"/>
      <c r="O31" s="46">
        <v>3000</v>
      </c>
      <c r="P31" s="317"/>
    </row>
    <row r="32" spans="1:16" s="8" customFormat="1">
      <c r="A32" s="291"/>
      <c r="B32" s="291"/>
      <c r="C32" s="301"/>
      <c r="D32" s="274"/>
      <c r="E32" s="274"/>
      <c r="F32" s="110">
        <v>45839</v>
      </c>
      <c r="G32" s="110">
        <v>46022</v>
      </c>
      <c r="H32" s="288"/>
      <c r="I32" s="145"/>
      <c r="J32" s="81"/>
      <c r="K32" s="81"/>
      <c r="L32" s="83"/>
      <c r="M32" s="83"/>
      <c r="N32" s="83"/>
      <c r="O32" s="46">
        <v>3500</v>
      </c>
      <c r="P32" s="318"/>
    </row>
    <row r="33" spans="1:16" s="8" customFormat="1">
      <c r="A33" s="290" t="s">
        <v>151</v>
      </c>
      <c r="B33" s="290" t="s">
        <v>153</v>
      </c>
      <c r="C33" s="266" t="s">
        <v>474</v>
      </c>
      <c r="D33" s="273">
        <v>45646</v>
      </c>
      <c r="E33" s="273" t="s">
        <v>637</v>
      </c>
      <c r="F33" s="23">
        <v>45658</v>
      </c>
      <c r="G33" s="23">
        <v>45838</v>
      </c>
      <c r="H33" s="287"/>
      <c r="I33" s="46">
        <v>2854.23</v>
      </c>
      <c r="J33" s="131"/>
      <c r="K33" s="131"/>
      <c r="L33" s="133"/>
      <c r="M33" s="133"/>
      <c r="N33" s="133"/>
      <c r="O33" s="132"/>
      <c r="P33" s="317"/>
    </row>
    <row r="34" spans="1:16" s="8" customFormat="1">
      <c r="A34" s="300"/>
      <c r="B34" s="300"/>
      <c r="C34" s="268"/>
      <c r="D34" s="274"/>
      <c r="E34" s="274"/>
      <c r="F34" s="110">
        <v>45839</v>
      </c>
      <c r="G34" s="110">
        <v>46022</v>
      </c>
      <c r="H34" s="288"/>
      <c r="I34" s="46">
        <v>3207.54</v>
      </c>
      <c r="J34" s="131"/>
      <c r="K34" s="131"/>
      <c r="L34" s="133"/>
      <c r="M34" s="133"/>
      <c r="N34" s="133"/>
      <c r="O34" s="132"/>
      <c r="P34" s="318"/>
    </row>
    <row r="35" spans="1:16" s="8" customFormat="1">
      <c r="A35" s="300"/>
      <c r="B35" s="300"/>
      <c r="C35" s="268"/>
      <c r="D35" s="273">
        <v>45646</v>
      </c>
      <c r="E35" s="273" t="s">
        <v>648</v>
      </c>
      <c r="F35" s="23">
        <v>45658</v>
      </c>
      <c r="G35" s="23">
        <v>45838</v>
      </c>
      <c r="H35" s="287"/>
      <c r="I35" s="145"/>
      <c r="J35" s="131"/>
      <c r="K35" s="131"/>
      <c r="L35" s="133"/>
      <c r="M35" s="133"/>
      <c r="N35" s="133"/>
      <c r="O35" s="46">
        <v>3000</v>
      </c>
      <c r="P35" s="317"/>
    </row>
    <row r="36" spans="1:16" s="8" customFormat="1">
      <c r="A36" s="291"/>
      <c r="B36" s="291"/>
      <c r="C36" s="267"/>
      <c r="D36" s="274"/>
      <c r="E36" s="274"/>
      <c r="F36" s="110">
        <v>45839</v>
      </c>
      <c r="G36" s="110">
        <v>46022</v>
      </c>
      <c r="H36" s="288"/>
      <c r="I36" s="145"/>
      <c r="J36" s="131"/>
      <c r="K36" s="131"/>
      <c r="L36" s="133"/>
      <c r="M36" s="133"/>
      <c r="N36" s="133"/>
      <c r="O36" s="46">
        <v>3500</v>
      </c>
      <c r="P36" s="318"/>
    </row>
    <row r="37" spans="1:16" s="8" customFormat="1">
      <c r="A37" s="290" t="s">
        <v>151</v>
      </c>
      <c r="B37" s="290" t="s">
        <v>153</v>
      </c>
      <c r="C37" s="301" t="s">
        <v>98</v>
      </c>
      <c r="D37" s="273">
        <v>45646</v>
      </c>
      <c r="E37" s="273" t="s">
        <v>825</v>
      </c>
      <c r="F37" s="23">
        <v>45658</v>
      </c>
      <c r="G37" s="23">
        <v>45838</v>
      </c>
      <c r="H37" s="287"/>
      <c r="I37" s="46">
        <v>3347.82</v>
      </c>
      <c r="J37" s="81"/>
      <c r="K37" s="81"/>
      <c r="L37" s="83"/>
      <c r="M37" s="83"/>
      <c r="N37" s="83"/>
      <c r="O37" s="82"/>
      <c r="P37" s="317"/>
    </row>
    <row r="38" spans="1:16" s="8" customFormat="1">
      <c r="A38" s="300"/>
      <c r="B38" s="300"/>
      <c r="C38" s="301"/>
      <c r="D38" s="274"/>
      <c r="E38" s="274"/>
      <c r="F38" s="110">
        <v>45839</v>
      </c>
      <c r="G38" s="110">
        <v>46022</v>
      </c>
      <c r="H38" s="288"/>
      <c r="I38" s="46">
        <v>4161.34</v>
      </c>
      <c r="J38" s="81"/>
      <c r="K38" s="81"/>
      <c r="L38" s="83"/>
      <c r="M38" s="83"/>
      <c r="N38" s="83"/>
      <c r="O38" s="82"/>
      <c r="P38" s="318"/>
    </row>
    <row r="39" spans="1:16" s="8" customFormat="1">
      <c r="A39" s="300"/>
      <c r="B39" s="300"/>
      <c r="C39" s="301"/>
      <c r="D39" s="273">
        <v>45646</v>
      </c>
      <c r="E39" s="273" t="s">
        <v>821</v>
      </c>
      <c r="F39" s="23">
        <v>45658</v>
      </c>
      <c r="G39" s="23">
        <v>45838</v>
      </c>
      <c r="H39" s="287"/>
      <c r="I39" s="145"/>
      <c r="J39" s="81"/>
      <c r="K39" s="81"/>
      <c r="L39" s="83"/>
      <c r="M39" s="83"/>
      <c r="N39" s="83"/>
      <c r="O39" s="46">
        <v>3000</v>
      </c>
      <c r="P39" s="317"/>
    </row>
    <row r="40" spans="1:16" s="8" customFormat="1">
      <c r="A40" s="291"/>
      <c r="B40" s="291"/>
      <c r="C40" s="301"/>
      <c r="D40" s="274"/>
      <c r="E40" s="274"/>
      <c r="F40" s="110">
        <v>45839</v>
      </c>
      <c r="G40" s="110">
        <v>46022</v>
      </c>
      <c r="H40" s="288"/>
      <c r="I40" s="145"/>
      <c r="J40" s="81"/>
      <c r="K40" s="81"/>
      <c r="L40" s="83"/>
      <c r="M40" s="83"/>
      <c r="N40" s="83"/>
      <c r="O40" s="46">
        <v>3500</v>
      </c>
      <c r="P40" s="318"/>
    </row>
    <row r="41" spans="1:16">
      <c r="A41" s="290" t="s">
        <v>151</v>
      </c>
      <c r="B41" s="290" t="s">
        <v>462</v>
      </c>
      <c r="C41" s="301"/>
      <c r="D41" s="273">
        <v>45646</v>
      </c>
      <c r="E41" s="273" t="s">
        <v>825</v>
      </c>
      <c r="F41" s="23">
        <v>45658</v>
      </c>
      <c r="G41" s="23">
        <v>45838</v>
      </c>
      <c r="H41" s="287"/>
      <c r="I41" s="46">
        <v>3718.21</v>
      </c>
      <c r="J41" s="37"/>
      <c r="K41" s="37"/>
      <c r="L41" s="39"/>
      <c r="M41" s="39"/>
      <c r="N41" s="39"/>
      <c r="O41" s="38"/>
      <c r="P41" s="317"/>
    </row>
    <row r="42" spans="1:16">
      <c r="A42" s="300"/>
      <c r="B42" s="300" t="s">
        <v>124</v>
      </c>
      <c r="C42" s="301"/>
      <c r="D42" s="274"/>
      <c r="E42" s="274"/>
      <c r="F42" s="110">
        <v>45839</v>
      </c>
      <c r="G42" s="110">
        <v>46022</v>
      </c>
      <c r="H42" s="291"/>
      <c r="I42" s="46">
        <v>4621.5</v>
      </c>
      <c r="J42" s="37"/>
      <c r="K42" s="37"/>
      <c r="L42" s="39"/>
      <c r="M42" s="39"/>
      <c r="N42" s="39"/>
      <c r="O42" s="38"/>
      <c r="P42" s="318"/>
    </row>
    <row r="43" spans="1:16">
      <c r="A43" s="300"/>
      <c r="B43" s="300"/>
      <c r="C43" s="301"/>
      <c r="D43" s="273">
        <v>45646</v>
      </c>
      <c r="E43" s="273" t="s">
        <v>821</v>
      </c>
      <c r="F43" s="23">
        <v>45658</v>
      </c>
      <c r="G43" s="23">
        <v>45838</v>
      </c>
      <c r="H43" s="287"/>
      <c r="I43" s="145"/>
      <c r="J43" s="37"/>
      <c r="K43" s="37"/>
      <c r="L43" s="39"/>
      <c r="M43" s="39"/>
      <c r="N43" s="39"/>
      <c r="O43" s="46">
        <v>2156.7600000000002</v>
      </c>
      <c r="P43" s="317"/>
    </row>
    <row r="44" spans="1:16">
      <c r="A44" s="291"/>
      <c r="B44" s="291"/>
      <c r="C44" s="301"/>
      <c r="D44" s="274"/>
      <c r="E44" s="274"/>
      <c r="F44" s="110">
        <v>45839</v>
      </c>
      <c r="G44" s="110">
        <v>46022</v>
      </c>
      <c r="H44" s="288"/>
      <c r="I44" s="145"/>
      <c r="J44" s="37"/>
      <c r="K44" s="37"/>
      <c r="L44" s="39"/>
      <c r="M44" s="39"/>
      <c r="N44" s="39"/>
      <c r="O44" s="46">
        <v>2525.5700000000002</v>
      </c>
      <c r="P44" s="318"/>
    </row>
    <row r="45" spans="1:16" s="8" customFormat="1">
      <c r="A45" s="290" t="s">
        <v>151</v>
      </c>
      <c r="B45" s="290" t="s">
        <v>154</v>
      </c>
      <c r="C45" s="266" t="s">
        <v>335</v>
      </c>
      <c r="D45" s="273">
        <v>45646</v>
      </c>
      <c r="E45" s="273" t="s">
        <v>550</v>
      </c>
      <c r="F45" s="23">
        <v>45658</v>
      </c>
      <c r="G45" s="23">
        <v>45838</v>
      </c>
      <c r="H45" s="287"/>
      <c r="I45" s="46">
        <v>4191.8100000000004</v>
      </c>
      <c r="J45" s="81"/>
      <c r="K45" s="81"/>
      <c r="L45" s="83"/>
      <c r="M45" s="83"/>
      <c r="N45" s="83"/>
      <c r="O45" s="82"/>
      <c r="P45" s="317"/>
    </row>
    <row r="46" spans="1:16" s="8" customFormat="1">
      <c r="A46" s="300"/>
      <c r="B46" s="300"/>
      <c r="C46" s="268"/>
      <c r="D46" s="274"/>
      <c r="E46" s="274"/>
      <c r="F46" s="110">
        <v>45839</v>
      </c>
      <c r="G46" s="110">
        <v>46022</v>
      </c>
      <c r="H46" s="288"/>
      <c r="I46" s="46">
        <v>4590.6400000000003</v>
      </c>
      <c r="J46" s="81"/>
      <c r="K46" s="81"/>
      <c r="L46" s="83"/>
      <c r="M46" s="83"/>
      <c r="N46" s="83"/>
      <c r="O46" s="82"/>
      <c r="P46" s="318"/>
    </row>
    <row r="47" spans="1:16" s="8" customFormat="1">
      <c r="A47" s="300"/>
      <c r="B47" s="300"/>
      <c r="C47" s="268"/>
      <c r="D47" s="273">
        <v>45646</v>
      </c>
      <c r="E47" s="273" t="s">
        <v>648</v>
      </c>
      <c r="F47" s="23">
        <v>45658</v>
      </c>
      <c r="G47" s="23">
        <v>45838</v>
      </c>
      <c r="H47" s="287"/>
      <c r="I47" s="145"/>
      <c r="J47" s="81"/>
      <c r="K47" s="81"/>
      <c r="L47" s="83"/>
      <c r="M47" s="83"/>
      <c r="N47" s="83"/>
      <c r="O47" s="46">
        <v>3000</v>
      </c>
      <c r="P47" s="317"/>
    </row>
    <row r="48" spans="1:16" s="8" customFormat="1">
      <c r="A48" s="300"/>
      <c r="B48" s="300"/>
      <c r="C48" s="268"/>
      <c r="D48" s="292"/>
      <c r="E48" s="292"/>
      <c r="F48" s="110">
        <v>45839</v>
      </c>
      <c r="G48" s="110">
        <v>46022</v>
      </c>
      <c r="H48" s="288"/>
      <c r="I48" s="145"/>
      <c r="J48" s="81"/>
      <c r="K48" s="81"/>
      <c r="L48" s="83"/>
      <c r="M48" s="83"/>
      <c r="N48" s="83"/>
      <c r="O48" s="46">
        <v>3500</v>
      </c>
      <c r="P48" s="318"/>
    </row>
    <row r="49" spans="1:16" s="8" customFormat="1">
      <c r="A49" s="300"/>
      <c r="B49" s="300"/>
      <c r="C49" s="268"/>
      <c r="D49" s="292"/>
      <c r="E49" s="292"/>
      <c r="F49" s="23">
        <v>45658</v>
      </c>
      <c r="G49" s="23">
        <v>45838</v>
      </c>
      <c r="H49" s="287"/>
      <c r="I49" s="145"/>
      <c r="J49" s="131"/>
      <c r="K49" s="131"/>
      <c r="L49" s="133"/>
      <c r="M49" s="133"/>
      <c r="N49" s="133"/>
      <c r="O49" s="46">
        <v>1897.98</v>
      </c>
      <c r="P49" s="317"/>
    </row>
    <row r="50" spans="1:16" s="8" customFormat="1">
      <c r="A50" s="291"/>
      <c r="B50" s="291"/>
      <c r="C50" s="268"/>
      <c r="D50" s="274"/>
      <c r="E50" s="274"/>
      <c r="F50" s="110">
        <v>45839</v>
      </c>
      <c r="G50" s="110">
        <v>46022</v>
      </c>
      <c r="H50" s="288"/>
      <c r="I50" s="145"/>
      <c r="J50" s="131"/>
      <c r="K50" s="131"/>
      <c r="L50" s="133"/>
      <c r="M50" s="133"/>
      <c r="N50" s="133"/>
      <c r="O50" s="46">
        <v>2222.5300000000002</v>
      </c>
      <c r="P50" s="318"/>
    </row>
    <row r="51" spans="1:16" s="8" customFormat="1">
      <c r="A51" s="290" t="s">
        <v>151</v>
      </c>
      <c r="B51" s="290" t="s">
        <v>155</v>
      </c>
      <c r="C51" s="268"/>
      <c r="D51" s="273">
        <v>45646</v>
      </c>
      <c r="E51" s="273" t="s">
        <v>550</v>
      </c>
      <c r="F51" s="23">
        <v>45658</v>
      </c>
      <c r="G51" s="23">
        <v>45838</v>
      </c>
      <c r="H51" s="287"/>
      <c r="I51" s="46">
        <v>4191.8100000000004</v>
      </c>
      <c r="J51" s="81"/>
      <c r="K51" s="81"/>
      <c r="L51" s="83"/>
      <c r="M51" s="83"/>
      <c r="N51" s="83"/>
      <c r="O51" s="82"/>
      <c r="P51" s="317"/>
    </row>
    <row r="52" spans="1:16" s="8" customFormat="1">
      <c r="A52" s="300"/>
      <c r="B52" s="300"/>
      <c r="C52" s="268"/>
      <c r="D52" s="274"/>
      <c r="E52" s="274"/>
      <c r="F52" s="110">
        <v>45839</v>
      </c>
      <c r="G52" s="110">
        <v>46022</v>
      </c>
      <c r="H52" s="288"/>
      <c r="I52" s="46">
        <v>4590.6400000000003</v>
      </c>
      <c r="J52" s="81"/>
      <c r="K52" s="81"/>
      <c r="L52" s="83"/>
      <c r="M52" s="83"/>
      <c r="N52" s="83"/>
      <c r="O52" s="82"/>
      <c r="P52" s="318"/>
    </row>
    <row r="53" spans="1:16" s="8" customFormat="1">
      <c r="A53" s="300"/>
      <c r="B53" s="300"/>
      <c r="C53" s="268"/>
      <c r="D53" s="273">
        <v>45646</v>
      </c>
      <c r="E53" s="273" t="s">
        <v>648</v>
      </c>
      <c r="F53" s="23">
        <v>45658</v>
      </c>
      <c r="G53" s="23">
        <v>45838</v>
      </c>
      <c r="H53" s="287"/>
      <c r="I53" s="145"/>
      <c r="J53" s="81"/>
      <c r="K53" s="81"/>
      <c r="L53" s="83"/>
      <c r="M53" s="83"/>
      <c r="N53" s="83"/>
      <c r="O53" s="46">
        <v>3000</v>
      </c>
      <c r="P53" s="317"/>
    </row>
    <row r="54" spans="1:16" s="8" customFormat="1">
      <c r="A54" s="291"/>
      <c r="B54" s="291"/>
      <c r="C54" s="267"/>
      <c r="D54" s="274"/>
      <c r="E54" s="274"/>
      <c r="F54" s="110">
        <v>45839</v>
      </c>
      <c r="G54" s="110">
        <v>46022</v>
      </c>
      <c r="H54" s="288"/>
      <c r="I54" s="145"/>
      <c r="J54" s="81"/>
      <c r="K54" s="81"/>
      <c r="L54" s="83"/>
      <c r="M54" s="83"/>
      <c r="N54" s="83"/>
      <c r="O54" s="46">
        <v>3500</v>
      </c>
      <c r="P54" s="318"/>
    </row>
    <row r="55" spans="1:16">
      <c r="A55" s="290" t="s">
        <v>171</v>
      </c>
      <c r="B55" s="290" t="s">
        <v>267</v>
      </c>
      <c r="C55" s="266" t="s">
        <v>417</v>
      </c>
      <c r="D55" s="273">
        <v>45642</v>
      </c>
      <c r="E55" s="273" t="s">
        <v>649</v>
      </c>
      <c r="F55" s="23">
        <v>45658</v>
      </c>
      <c r="G55" s="23">
        <v>45838</v>
      </c>
      <c r="H55" s="269"/>
      <c r="I55" s="46">
        <v>913.67</v>
      </c>
      <c r="J55" s="37"/>
      <c r="K55" s="37"/>
      <c r="L55" s="39"/>
      <c r="M55" s="39"/>
      <c r="N55" s="39"/>
      <c r="O55" s="38"/>
      <c r="P55" s="294" t="s">
        <v>418</v>
      </c>
    </row>
    <row r="56" spans="1:16">
      <c r="A56" s="291"/>
      <c r="B56" s="291"/>
      <c r="C56" s="267"/>
      <c r="D56" s="274"/>
      <c r="E56" s="274"/>
      <c r="F56" s="110">
        <v>45839</v>
      </c>
      <c r="G56" s="110">
        <v>46022</v>
      </c>
      <c r="H56" s="270"/>
      <c r="I56" s="46">
        <v>1100.6199999999999</v>
      </c>
      <c r="J56" s="37"/>
      <c r="K56" s="37"/>
      <c r="L56" s="39"/>
      <c r="M56" s="39"/>
      <c r="N56" s="39"/>
      <c r="O56" s="38"/>
      <c r="P56" s="295"/>
    </row>
    <row r="57" spans="1:16" s="44" customFormat="1">
      <c r="A57" s="290" t="s">
        <v>151</v>
      </c>
      <c r="B57" s="290" t="s">
        <v>629</v>
      </c>
      <c r="C57" s="266" t="s">
        <v>630</v>
      </c>
      <c r="D57" s="273">
        <v>45646</v>
      </c>
      <c r="E57" s="273" t="s">
        <v>556</v>
      </c>
      <c r="F57" s="23">
        <v>45658</v>
      </c>
      <c r="G57" s="23">
        <v>45838</v>
      </c>
      <c r="H57" s="170"/>
      <c r="I57" s="46">
        <v>3186.41</v>
      </c>
      <c r="J57" s="169"/>
      <c r="K57" s="169"/>
      <c r="L57" s="172"/>
      <c r="M57" s="172"/>
      <c r="N57" s="172"/>
      <c r="O57" s="171"/>
      <c r="P57" s="294" t="s">
        <v>261</v>
      </c>
    </row>
    <row r="58" spans="1:16" s="44" customFormat="1">
      <c r="A58" s="291"/>
      <c r="B58" s="291"/>
      <c r="C58" s="267"/>
      <c r="D58" s="274"/>
      <c r="E58" s="274"/>
      <c r="F58" s="110">
        <v>45839</v>
      </c>
      <c r="G58" s="110">
        <v>46022</v>
      </c>
      <c r="H58" s="170"/>
      <c r="I58" s="46">
        <v>3326.98</v>
      </c>
      <c r="J58" s="169"/>
      <c r="K58" s="169"/>
      <c r="L58" s="172"/>
      <c r="M58" s="172"/>
      <c r="N58" s="172"/>
      <c r="O58" s="171"/>
      <c r="P58" s="295"/>
    </row>
    <row r="59" spans="1:16">
      <c r="A59" s="290" t="s">
        <v>171</v>
      </c>
      <c r="B59" s="290" t="s">
        <v>124</v>
      </c>
      <c r="C59" s="266" t="s">
        <v>125</v>
      </c>
      <c r="D59" s="273">
        <v>45646</v>
      </c>
      <c r="E59" s="273" t="s">
        <v>571</v>
      </c>
      <c r="F59" s="23">
        <v>45658</v>
      </c>
      <c r="G59" s="23">
        <v>45838</v>
      </c>
      <c r="H59" s="269"/>
      <c r="I59" s="46">
        <v>1492.19</v>
      </c>
      <c r="J59" s="37"/>
      <c r="K59" s="37"/>
      <c r="L59" s="39"/>
      <c r="M59" s="39"/>
      <c r="N59" s="39"/>
      <c r="O59" s="38"/>
      <c r="P59" s="294" t="s">
        <v>418</v>
      </c>
    </row>
    <row r="60" spans="1:16">
      <c r="A60" s="300"/>
      <c r="B60" s="300"/>
      <c r="C60" s="268"/>
      <c r="D60" s="292"/>
      <c r="E60" s="292"/>
      <c r="F60" s="110">
        <v>45839</v>
      </c>
      <c r="G60" s="110">
        <v>46022</v>
      </c>
      <c r="H60" s="270"/>
      <c r="I60" s="46">
        <v>1046.3800000000001</v>
      </c>
      <c r="J60" s="37"/>
      <c r="K60" s="37"/>
      <c r="L60" s="39"/>
      <c r="M60" s="39"/>
      <c r="N60" s="39"/>
      <c r="O60" s="38"/>
      <c r="P60" s="295"/>
    </row>
    <row r="61" spans="1:16">
      <c r="A61" s="300"/>
      <c r="B61" s="300"/>
      <c r="C61" s="268"/>
      <c r="D61" s="292"/>
      <c r="E61" s="292"/>
      <c r="F61" s="23">
        <v>45658</v>
      </c>
      <c r="G61" s="23">
        <v>45838</v>
      </c>
      <c r="H61" s="269"/>
      <c r="I61" s="46">
        <v>1155.56</v>
      </c>
      <c r="J61" s="37"/>
      <c r="K61" s="37"/>
      <c r="L61" s="39"/>
      <c r="M61" s="39"/>
      <c r="N61" s="39"/>
      <c r="O61" s="38"/>
      <c r="P61" s="294" t="s">
        <v>419</v>
      </c>
    </row>
    <row r="62" spans="1:16">
      <c r="A62" s="291"/>
      <c r="B62" s="291"/>
      <c r="C62" s="267"/>
      <c r="D62" s="274"/>
      <c r="E62" s="274"/>
      <c r="F62" s="110">
        <v>45839</v>
      </c>
      <c r="G62" s="110">
        <v>46022</v>
      </c>
      <c r="H62" s="270"/>
      <c r="I62" s="46">
        <v>1477.46</v>
      </c>
      <c r="J62" s="37"/>
      <c r="K62" s="37"/>
      <c r="L62" s="39"/>
      <c r="M62" s="39"/>
      <c r="N62" s="39"/>
      <c r="O62" s="38"/>
      <c r="P62" s="295"/>
    </row>
    <row r="63" spans="1:16" s="6" customFormat="1">
      <c r="A63" s="3">
        <v>2</v>
      </c>
      <c r="B63" s="4" t="s">
        <v>128</v>
      </c>
      <c r="C63" s="4"/>
      <c r="D63" s="3"/>
      <c r="E63" s="3"/>
      <c r="F63" s="4"/>
      <c r="G63" s="4"/>
      <c r="H63" s="4"/>
      <c r="I63" s="5"/>
      <c r="J63" s="4"/>
      <c r="K63" s="4"/>
      <c r="L63" s="4"/>
      <c r="M63" s="4"/>
      <c r="N63" s="4"/>
      <c r="O63" s="5"/>
      <c r="P63" s="177"/>
    </row>
    <row r="64" spans="1:16" s="6" customFormat="1">
      <c r="A64" s="266" t="s">
        <v>47</v>
      </c>
      <c r="B64" s="266" t="s">
        <v>287</v>
      </c>
      <c r="C64" s="266" t="s">
        <v>731</v>
      </c>
      <c r="D64" s="273">
        <v>45646</v>
      </c>
      <c r="E64" s="371" t="s">
        <v>732</v>
      </c>
      <c r="F64" s="222">
        <v>45839</v>
      </c>
      <c r="G64" s="222">
        <v>45839</v>
      </c>
      <c r="H64" s="220"/>
      <c r="I64" s="221">
        <v>2072.2399999999998</v>
      </c>
      <c r="J64" s="4"/>
      <c r="K64" s="4"/>
      <c r="L64" s="4"/>
      <c r="M64" s="4"/>
      <c r="N64" s="4"/>
      <c r="O64" s="224"/>
      <c r="P64" s="275"/>
    </row>
    <row r="65" spans="1:16" s="6" customFormat="1">
      <c r="A65" s="268"/>
      <c r="B65" s="268"/>
      <c r="C65" s="268"/>
      <c r="D65" s="292"/>
      <c r="E65" s="346"/>
      <c r="F65" s="223">
        <v>45839</v>
      </c>
      <c r="G65" s="223">
        <v>45839</v>
      </c>
      <c r="H65" s="220"/>
      <c r="I65" s="221">
        <v>3270.13</v>
      </c>
      <c r="J65" s="4"/>
      <c r="K65" s="4"/>
      <c r="L65" s="4"/>
      <c r="M65" s="4"/>
      <c r="N65" s="4"/>
      <c r="O65" s="224"/>
      <c r="P65" s="282"/>
    </row>
    <row r="66" spans="1:16" s="6" customFormat="1">
      <c r="A66" s="268"/>
      <c r="B66" s="268"/>
      <c r="C66" s="268"/>
      <c r="D66" s="292"/>
      <c r="E66" s="346"/>
      <c r="F66" s="222">
        <v>45839</v>
      </c>
      <c r="G66" s="222">
        <v>45839</v>
      </c>
      <c r="H66" s="220"/>
      <c r="I66" s="265"/>
      <c r="J66" s="4"/>
      <c r="K66" s="4"/>
      <c r="L66" s="4"/>
      <c r="M66" s="4"/>
      <c r="N66" s="4"/>
      <c r="O66" s="46">
        <v>2072.2399999999998</v>
      </c>
      <c r="P66" s="282"/>
    </row>
    <row r="67" spans="1:16" s="6" customFormat="1">
      <c r="A67" s="267"/>
      <c r="B67" s="267"/>
      <c r="C67" s="267"/>
      <c r="D67" s="274"/>
      <c r="E67" s="347"/>
      <c r="F67" s="223">
        <v>45839</v>
      </c>
      <c r="G67" s="223">
        <v>45839</v>
      </c>
      <c r="H67" s="220"/>
      <c r="I67" s="265"/>
      <c r="J67" s="4"/>
      <c r="K67" s="4"/>
      <c r="L67" s="4"/>
      <c r="M67" s="4"/>
      <c r="N67" s="4"/>
      <c r="O67" s="46">
        <v>2426.59</v>
      </c>
      <c r="P67" s="276"/>
    </row>
    <row r="68" spans="1:16">
      <c r="A68" s="290" t="s">
        <v>47</v>
      </c>
      <c r="B68" s="290" t="s">
        <v>48</v>
      </c>
      <c r="C68" s="266" t="s">
        <v>326</v>
      </c>
      <c r="D68" s="277">
        <v>45646</v>
      </c>
      <c r="E68" s="277" t="s">
        <v>552</v>
      </c>
      <c r="F68" s="23">
        <v>45658</v>
      </c>
      <c r="G68" s="23">
        <v>45838</v>
      </c>
      <c r="H68" s="269"/>
      <c r="I68" s="46">
        <v>4414.03</v>
      </c>
      <c r="J68" s="37"/>
      <c r="K68" s="37"/>
      <c r="L68" s="39"/>
      <c r="M68" s="39"/>
      <c r="N68" s="39"/>
      <c r="O68" s="38"/>
      <c r="P68" s="280" t="s">
        <v>264</v>
      </c>
    </row>
    <row r="69" spans="1:16">
      <c r="A69" s="300"/>
      <c r="B69" s="300"/>
      <c r="C69" s="268"/>
      <c r="D69" s="277"/>
      <c r="E69" s="277"/>
      <c r="F69" s="110">
        <v>45839</v>
      </c>
      <c r="G69" s="110">
        <v>46022</v>
      </c>
      <c r="H69" s="270"/>
      <c r="I69" s="46">
        <v>4870.8900000000003</v>
      </c>
      <c r="J69" s="37"/>
      <c r="K69" s="37"/>
      <c r="L69" s="39"/>
      <c r="M69" s="39"/>
      <c r="N69" s="39"/>
      <c r="O69" s="38"/>
      <c r="P69" s="293"/>
    </row>
    <row r="70" spans="1:16">
      <c r="A70" s="300"/>
      <c r="B70" s="300"/>
      <c r="C70" s="268"/>
      <c r="D70" s="277">
        <v>45646</v>
      </c>
      <c r="E70" s="277" t="s">
        <v>662</v>
      </c>
      <c r="F70" s="23">
        <v>45658</v>
      </c>
      <c r="G70" s="23">
        <v>45838</v>
      </c>
      <c r="H70" s="287"/>
      <c r="I70" s="145"/>
      <c r="J70" s="37"/>
      <c r="K70" s="37"/>
      <c r="L70" s="39"/>
      <c r="M70" s="39"/>
      <c r="N70" s="39"/>
      <c r="O70" s="46">
        <v>3000</v>
      </c>
      <c r="P70" s="293"/>
    </row>
    <row r="71" spans="1:16">
      <c r="A71" s="300"/>
      <c r="B71" s="291"/>
      <c r="C71" s="267"/>
      <c r="D71" s="277"/>
      <c r="E71" s="277"/>
      <c r="F71" s="110">
        <v>45839</v>
      </c>
      <c r="G71" s="110">
        <v>46022</v>
      </c>
      <c r="H71" s="288"/>
      <c r="I71" s="145"/>
      <c r="J71" s="37"/>
      <c r="K71" s="37"/>
      <c r="L71" s="39"/>
      <c r="M71" s="39"/>
      <c r="N71" s="39"/>
      <c r="O71" s="46">
        <v>3500</v>
      </c>
      <c r="P71" s="281"/>
    </row>
    <row r="72" spans="1:16">
      <c r="A72" s="299" t="s">
        <v>250</v>
      </c>
      <c r="B72" s="291" t="s">
        <v>168</v>
      </c>
      <c r="C72" s="266" t="s">
        <v>172</v>
      </c>
      <c r="D72" s="273">
        <v>45653</v>
      </c>
      <c r="E72" s="273" t="s">
        <v>661</v>
      </c>
      <c r="F72" s="23">
        <v>45658</v>
      </c>
      <c r="G72" s="23">
        <v>45838</v>
      </c>
      <c r="H72" s="269"/>
      <c r="I72" s="46">
        <v>1132.32</v>
      </c>
      <c r="J72" s="37"/>
      <c r="K72" s="37"/>
      <c r="L72" s="39"/>
      <c r="M72" s="39"/>
      <c r="N72" s="39"/>
      <c r="O72" s="38"/>
      <c r="P72" s="294" t="s">
        <v>418</v>
      </c>
    </row>
    <row r="73" spans="1:16">
      <c r="A73" s="299"/>
      <c r="B73" s="299"/>
      <c r="C73" s="268"/>
      <c r="D73" s="292"/>
      <c r="E73" s="292"/>
      <c r="F73" s="110">
        <v>45839</v>
      </c>
      <c r="G73" s="110">
        <v>46022</v>
      </c>
      <c r="H73" s="323"/>
      <c r="I73" s="46">
        <v>1440.29</v>
      </c>
      <c r="J73" s="37"/>
      <c r="K73" s="37"/>
      <c r="L73" s="39"/>
      <c r="M73" s="39"/>
      <c r="N73" s="39"/>
      <c r="O73" s="38"/>
      <c r="P73" s="295"/>
    </row>
    <row r="74" spans="1:16">
      <c r="A74" s="299"/>
      <c r="B74" s="299"/>
      <c r="C74" s="268"/>
      <c r="D74" s="292"/>
      <c r="E74" s="292"/>
      <c r="F74" s="23">
        <v>45658</v>
      </c>
      <c r="G74" s="23">
        <v>45838</v>
      </c>
      <c r="H74" s="323"/>
      <c r="I74" s="46">
        <v>1594</v>
      </c>
      <c r="J74" s="37"/>
      <c r="K74" s="37"/>
      <c r="L74" s="39"/>
      <c r="M74" s="39"/>
      <c r="N74" s="39"/>
      <c r="O74" s="38"/>
      <c r="P74" s="294" t="s">
        <v>419</v>
      </c>
    </row>
    <row r="75" spans="1:16">
      <c r="A75" s="299"/>
      <c r="B75" s="299"/>
      <c r="C75" s="268"/>
      <c r="D75" s="274"/>
      <c r="E75" s="274"/>
      <c r="F75" s="110">
        <v>45839</v>
      </c>
      <c r="G75" s="110">
        <v>46022</v>
      </c>
      <c r="H75" s="270"/>
      <c r="I75" s="46">
        <v>2231.5700000000002</v>
      </c>
      <c r="J75" s="37"/>
      <c r="K75" s="37"/>
      <c r="L75" s="39"/>
      <c r="M75" s="39"/>
      <c r="N75" s="39"/>
      <c r="O75" s="38"/>
      <c r="P75" s="295"/>
    </row>
    <row r="76" spans="1:16">
      <c r="A76" s="299"/>
      <c r="B76" s="299"/>
      <c r="C76" s="268"/>
      <c r="D76" s="273">
        <v>45646</v>
      </c>
      <c r="E76" s="273" t="s">
        <v>662</v>
      </c>
      <c r="F76" s="23">
        <v>45658</v>
      </c>
      <c r="G76" s="23">
        <v>45838</v>
      </c>
      <c r="H76" s="269"/>
      <c r="I76" s="145"/>
      <c r="J76" s="37"/>
      <c r="K76" s="37"/>
      <c r="L76" s="39"/>
      <c r="M76" s="39"/>
      <c r="N76" s="39"/>
      <c r="O76" s="46">
        <v>1912.8</v>
      </c>
      <c r="P76" s="294" t="s">
        <v>324</v>
      </c>
    </row>
    <row r="77" spans="1:16">
      <c r="A77" s="299"/>
      <c r="B77" s="299"/>
      <c r="C77" s="268"/>
      <c r="D77" s="292"/>
      <c r="E77" s="292"/>
      <c r="F77" s="110">
        <v>45839</v>
      </c>
      <c r="G77" s="110">
        <v>46022</v>
      </c>
      <c r="H77" s="323"/>
      <c r="I77" s="145"/>
      <c r="J77" s="37"/>
      <c r="K77" s="37"/>
      <c r="L77" s="39"/>
      <c r="M77" s="39"/>
      <c r="N77" s="39"/>
      <c r="O77" s="46">
        <v>2239.89</v>
      </c>
      <c r="P77" s="295"/>
    </row>
    <row r="78" spans="1:16">
      <c r="A78" s="299"/>
      <c r="B78" s="299"/>
      <c r="C78" s="268"/>
      <c r="D78" s="292"/>
      <c r="E78" s="292"/>
      <c r="F78" s="23">
        <v>45658</v>
      </c>
      <c r="G78" s="23">
        <v>45838</v>
      </c>
      <c r="H78" s="323"/>
      <c r="I78" s="145"/>
      <c r="J78" s="37"/>
      <c r="K78" s="37"/>
      <c r="L78" s="39"/>
      <c r="M78" s="39"/>
      <c r="N78" s="39"/>
      <c r="O78" s="46">
        <v>1807.84</v>
      </c>
      <c r="P78" s="294" t="s">
        <v>470</v>
      </c>
    </row>
    <row r="79" spans="1:16">
      <c r="A79" s="299"/>
      <c r="B79" s="299"/>
      <c r="C79" s="267"/>
      <c r="D79" s="274"/>
      <c r="E79" s="274"/>
      <c r="F79" s="110">
        <v>45839</v>
      </c>
      <c r="G79" s="110">
        <v>46022</v>
      </c>
      <c r="H79" s="270"/>
      <c r="I79" s="145"/>
      <c r="J79" s="37"/>
      <c r="K79" s="37"/>
      <c r="L79" s="39"/>
      <c r="M79" s="39"/>
      <c r="N79" s="39"/>
      <c r="O79" s="46">
        <v>2116.98</v>
      </c>
      <c r="P79" s="295"/>
    </row>
    <row r="80" spans="1:16">
      <c r="A80" s="290" t="s">
        <v>250</v>
      </c>
      <c r="B80" s="290" t="s">
        <v>439</v>
      </c>
      <c r="C80" s="266" t="s">
        <v>172</v>
      </c>
      <c r="D80" s="273">
        <v>45653</v>
      </c>
      <c r="E80" s="273" t="s">
        <v>661</v>
      </c>
      <c r="F80" s="23">
        <v>45658</v>
      </c>
      <c r="G80" s="23">
        <v>45838</v>
      </c>
      <c r="H80" s="269"/>
      <c r="I80" s="46">
        <v>1132.32</v>
      </c>
      <c r="J80" s="37"/>
      <c r="K80" s="37"/>
      <c r="L80" s="39"/>
      <c r="M80" s="39"/>
      <c r="N80" s="39"/>
      <c r="O80" s="38"/>
      <c r="P80" s="294" t="s">
        <v>418</v>
      </c>
    </row>
    <row r="81" spans="1:16">
      <c r="A81" s="300"/>
      <c r="B81" s="300"/>
      <c r="C81" s="268"/>
      <c r="D81" s="292"/>
      <c r="E81" s="292"/>
      <c r="F81" s="110">
        <v>45839</v>
      </c>
      <c r="G81" s="110">
        <v>46022</v>
      </c>
      <c r="H81" s="323"/>
      <c r="I81" s="46">
        <v>1440.29</v>
      </c>
      <c r="J81" s="37"/>
      <c r="K81" s="37"/>
      <c r="L81" s="39"/>
      <c r="M81" s="39"/>
      <c r="N81" s="39"/>
      <c r="O81" s="38"/>
      <c r="P81" s="295"/>
    </row>
    <row r="82" spans="1:16">
      <c r="A82" s="300"/>
      <c r="B82" s="300"/>
      <c r="C82" s="268"/>
      <c r="D82" s="292"/>
      <c r="E82" s="292"/>
      <c r="F82" s="23">
        <v>45658</v>
      </c>
      <c r="G82" s="23">
        <v>45838</v>
      </c>
      <c r="H82" s="323"/>
      <c r="I82" s="46">
        <v>1594</v>
      </c>
      <c r="J82" s="37"/>
      <c r="K82" s="37"/>
      <c r="L82" s="39"/>
      <c r="M82" s="39"/>
      <c r="N82" s="39"/>
      <c r="O82" s="38"/>
      <c r="P82" s="294" t="s">
        <v>419</v>
      </c>
    </row>
    <row r="83" spans="1:16">
      <c r="A83" s="300"/>
      <c r="B83" s="300"/>
      <c r="C83" s="268"/>
      <c r="D83" s="274"/>
      <c r="E83" s="274"/>
      <c r="F83" s="110">
        <v>45839</v>
      </c>
      <c r="G83" s="110">
        <v>46022</v>
      </c>
      <c r="H83" s="270"/>
      <c r="I83" s="46">
        <v>2231.5700000000002</v>
      </c>
      <c r="J83" s="37"/>
      <c r="K83" s="37"/>
      <c r="L83" s="39"/>
      <c r="M83" s="39"/>
      <c r="N83" s="39"/>
      <c r="O83" s="38"/>
      <c r="P83" s="295"/>
    </row>
    <row r="84" spans="1:16">
      <c r="A84" s="300"/>
      <c r="B84" s="300"/>
      <c r="C84" s="268"/>
      <c r="D84" s="273">
        <v>45646</v>
      </c>
      <c r="E84" s="273" t="s">
        <v>662</v>
      </c>
      <c r="F84" s="23">
        <v>45658</v>
      </c>
      <c r="G84" s="23">
        <v>45838</v>
      </c>
      <c r="H84" s="287"/>
      <c r="I84" s="145"/>
      <c r="J84" s="37"/>
      <c r="K84" s="37"/>
      <c r="L84" s="39"/>
      <c r="M84" s="39"/>
      <c r="N84" s="39"/>
      <c r="O84" s="46">
        <v>1912.8</v>
      </c>
      <c r="P84" s="294" t="s">
        <v>324</v>
      </c>
    </row>
    <row r="85" spans="1:16">
      <c r="A85" s="300"/>
      <c r="B85" s="300"/>
      <c r="C85" s="268"/>
      <c r="D85" s="292"/>
      <c r="E85" s="292"/>
      <c r="F85" s="110">
        <v>45839</v>
      </c>
      <c r="G85" s="110">
        <v>46022</v>
      </c>
      <c r="H85" s="289"/>
      <c r="I85" s="145"/>
      <c r="J85" s="37"/>
      <c r="K85" s="37"/>
      <c r="L85" s="39"/>
      <c r="M85" s="39"/>
      <c r="N85" s="39"/>
      <c r="O85" s="46">
        <v>2239.89</v>
      </c>
      <c r="P85" s="295"/>
    </row>
    <row r="86" spans="1:16">
      <c r="A86" s="300"/>
      <c r="B86" s="300"/>
      <c r="C86" s="268"/>
      <c r="D86" s="292"/>
      <c r="E86" s="292"/>
      <c r="F86" s="23">
        <v>45658</v>
      </c>
      <c r="G86" s="23">
        <v>45838</v>
      </c>
      <c r="H86" s="289"/>
      <c r="I86" s="145"/>
      <c r="J86" s="37"/>
      <c r="K86" s="37"/>
      <c r="L86" s="39"/>
      <c r="M86" s="39"/>
      <c r="N86" s="39"/>
      <c r="O86" s="46">
        <v>1763.8</v>
      </c>
      <c r="P86" s="294" t="s">
        <v>325</v>
      </c>
    </row>
    <row r="87" spans="1:16">
      <c r="A87" s="291"/>
      <c r="B87" s="291"/>
      <c r="C87" s="268"/>
      <c r="D87" s="274"/>
      <c r="E87" s="274"/>
      <c r="F87" s="110">
        <v>45839</v>
      </c>
      <c r="G87" s="110">
        <v>46022</v>
      </c>
      <c r="H87" s="288"/>
      <c r="I87" s="145"/>
      <c r="J87" s="37"/>
      <c r="K87" s="37"/>
      <c r="L87" s="39"/>
      <c r="M87" s="39"/>
      <c r="N87" s="39"/>
      <c r="O87" s="46">
        <v>2065.41</v>
      </c>
      <c r="P87" s="295"/>
    </row>
    <row r="88" spans="1:16">
      <c r="A88" s="290" t="s">
        <v>250</v>
      </c>
      <c r="B88" s="290" t="s">
        <v>287</v>
      </c>
      <c r="C88" s="266" t="s">
        <v>172</v>
      </c>
      <c r="D88" s="273">
        <v>45653</v>
      </c>
      <c r="E88" s="273" t="s">
        <v>598</v>
      </c>
      <c r="F88" s="23">
        <v>45658</v>
      </c>
      <c r="G88" s="23">
        <v>45838</v>
      </c>
      <c r="H88" s="287"/>
      <c r="I88" s="181"/>
      <c r="J88" s="37"/>
      <c r="K88" s="37"/>
      <c r="L88" s="39"/>
      <c r="M88" s="39"/>
      <c r="N88" s="39"/>
      <c r="O88" s="38"/>
      <c r="P88" s="294" t="s">
        <v>418</v>
      </c>
    </row>
    <row r="89" spans="1:16">
      <c r="A89" s="300"/>
      <c r="B89" s="300"/>
      <c r="C89" s="268"/>
      <c r="D89" s="292"/>
      <c r="E89" s="292"/>
      <c r="F89" s="110">
        <v>45839</v>
      </c>
      <c r="G89" s="110">
        <v>46022</v>
      </c>
      <c r="H89" s="289"/>
      <c r="I89" s="181"/>
      <c r="J89" s="37"/>
      <c r="K89" s="37"/>
      <c r="L89" s="39"/>
      <c r="M89" s="39"/>
      <c r="N89" s="39"/>
      <c r="O89" s="38"/>
      <c r="P89" s="295"/>
    </row>
    <row r="90" spans="1:16">
      <c r="A90" s="300"/>
      <c r="B90" s="300"/>
      <c r="C90" s="268"/>
      <c r="D90" s="292"/>
      <c r="E90" s="292"/>
      <c r="F90" s="23">
        <v>45658</v>
      </c>
      <c r="G90" s="23">
        <v>45838</v>
      </c>
      <c r="H90" s="36"/>
      <c r="I90" s="46">
        <v>1710.05</v>
      </c>
      <c r="J90" s="37"/>
      <c r="K90" s="37"/>
      <c r="L90" s="39"/>
      <c r="M90" s="39"/>
      <c r="N90" s="39"/>
      <c r="O90" s="38"/>
      <c r="P90" s="294" t="s">
        <v>419</v>
      </c>
    </row>
    <row r="91" spans="1:16">
      <c r="A91" s="300"/>
      <c r="B91" s="300"/>
      <c r="C91" s="268"/>
      <c r="D91" s="274"/>
      <c r="E91" s="274"/>
      <c r="F91" s="110">
        <v>45839</v>
      </c>
      <c r="G91" s="110">
        <v>46022</v>
      </c>
      <c r="H91" s="36"/>
      <c r="I91" s="46">
        <v>1758.64</v>
      </c>
      <c r="J91" s="37"/>
      <c r="K91" s="37"/>
      <c r="L91" s="39"/>
      <c r="M91" s="39"/>
      <c r="N91" s="39"/>
      <c r="O91" s="38"/>
      <c r="P91" s="295"/>
    </row>
    <row r="92" spans="1:16">
      <c r="A92" s="300"/>
      <c r="B92" s="300"/>
      <c r="C92" s="268"/>
      <c r="D92" s="273">
        <v>45646</v>
      </c>
      <c r="E92" s="273" t="s">
        <v>662</v>
      </c>
      <c r="F92" s="23">
        <v>45658</v>
      </c>
      <c r="G92" s="23">
        <v>45838</v>
      </c>
      <c r="H92" s="287"/>
      <c r="I92" s="145"/>
      <c r="J92" s="37"/>
      <c r="K92" s="37"/>
      <c r="L92" s="39"/>
      <c r="M92" s="39"/>
      <c r="N92" s="39"/>
      <c r="O92" s="46">
        <v>2052.06</v>
      </c>
      <c r="P92" s="294" t="s">
        <v>324</v>
      </c>
    </row>
    <row r="93" spans="1:16">
      <c r="A93" s="300"/>
      <c r="B93" s="300"/>
      <c r="C93" s="268"/>
      <c r="D93" s="292"/>
      <c r="E93" s="292"/>
      <c r="F93" s="110">
        <v>45839</v>
      </c>
      <c r="G93" s="110">
        <v>46022</v>
      </c>
      <c r="H93" s="289"/>
      <c r="I93" s="145"/>
      <c r="J93" s="37"/>
      <c r="K93" s="37"/>
      <c r="L93" s="39"/>
      <c r="M93" s="39"/>
      <c r="N93" s="39"/>
      <c r="O93" s="46">
        <v>2110.37</v>
      </c>
      <c r="P93" s="295"/>
    </row>
    <row r="94" spans="1:16">
      <c r="A94" s="290" t="s">
        <v>47</v>
      </c>
      <c r="B94" s="290" t="s">
        <v>866</v>
      </c>
      <c r="C94" s="266" t="s">
        <v>175</v>
      </c>
      <c r="D94" s="273">
        <v>45645</v>
      </c>
      <c r="E94" s="273" t="s">
        <v>826</v>
      </c>
      <c r="F94" s="23">
        <v>45658</v>
      </c>
      <c r="G94" s="23">
        <v>45838</v>
      </c>
      <c r="H94" s="269"/>
      <c r="I94" s="46">
        <v>2217.81</v>
      </c>
      <c r="J94" s="37"/>
      <c r="K94" s="37"/>
      <c r="L94" s="39"/>
      <c r="M94" s="39"/>
      <c r="N94" s="39"/>
      <c r="O94" s="2"/>
      <c r="P94" s="280" t="s">
        <v>609</v>
      </c>
    </row>
    <row r="95" spans="1:16">
      <c r="A95" s="300" t="s">
        <v>47</v>
      </c>
      <c r="B95" s="300" t="s">
        <v>174</v>
      </c>
      <c r="C95" s="268"/>
      <c r="D95" s="274"/>
      <c r="E95" s="274"/>
      <c r="F95" s="110">
        <v>45839</v>
      </c>
      <c r="G95" s="110">
        <v>46022</v>
      </c>
      <c r="H95" s="270"/>
      <c r="I95" s="46">
        <v>2377.94</v>
      </c>
      <c r="J95" s="37"/>
      <c r="K95" s="37"/>
      <c r="L95" s="39"/>
      <c r="M95" s="39"/>
      <c r="N95" s="39"/>
      <c r="O95" s="2"/>
      <c r="P95" s="281"/>
    </row>
    <row r="96" spans="1:16">
      <c r="A96" s="299" t="s">
        <v>47</v>
      </c>
      <c r="B96" s="299" t="s">
        <v>866</v>
      </c>
      <c r="C96" s="301" t="s">
        <v>488</v>
      </c>
      <c r="D96" s="273">
        <v>45639</v>
      </c>
      <c r="E96" s="273" t="s">
        <v>769</v>
      </c>
      <c r="F96" s="23">
        <v>45658</v>
      </c>
      <c r="G96" s="23">
        <v>45838</v>
      </c>
      <c r="H96" s="287"/>
      <c r="I96" s="46">
        <v>2574.65</v>
      </c>
      <c r="J96" s="37"/>
      <c r="K96" s="37"/>
      <c r="L96" s="39"/>
      <c r="M96" s="39"/>
      <c r="N96" s="39"/>
      <c r="O96" s="10"/>
      <c r="P96" s="282" t="s">
        <v>872</v>
      </c>
    </row>
    <row r="97" spans="1:16">
      <c r="A97" s="299"/>
      <c r="B97" s="299"/>
      <c r="C97" s="301"/>
      <c r="D97" s="274"/>
      <c r="E97" s="274"/>
      <c r="F97" s="110">
        <v>45839</v>
      </c>
      <c r="G97" s="110">
        <v>46022</v>
      </c>
      <c r="H97" s="289"/>
      <c r="I97" s="46">
        <v>2848.67</v>
      </c>
      <c r="J97" s="37"/>
      <c r="K97" s="37"/>
      <c r="L97" s="39"/>
      <c r="M97" s="39"/>
      <c r="N97" s="39"/>
      <c r="O97" s="10"/>
      <c r="P97" s="276"/>
    </row>
    <row r="98" spans="1:16" s="44" customFormat="1" ht="15" customHeight="1">
      <c r="A98" s="290" t="s">
        <v>47</v>
      </c>
      <c r="B98" s="290" t="s">
        <v>599</v>
      </c>
      <c r="C98" s="266" t="s">
        <v>488</v>
      </c>
      <c r="D98" s="273">
        <v>45644</v>
      </c>
      <c r="E98" s="273" t="s">
        <v>587</v>
      </c>
      <c r="F98" s="110">
        <v>45658</v>
      </c>
      <c r="G98" s="110">
        <v>45838</v>
      </c>
      <c r="H98" s="228"/>
      <c r="I98" s="46">
        <v>2734.62</v>
      </c>
      <c r="J98" s="229"/>
      <c r="K98" s="229"/>
      <c r="L98" s="230"/>
      <c r="M98" s="230"/>
      <c r="N98" s="230"/>
      <c r="O98" s="10"/>
      <c r="P98" s="275" t="s">
        <v>332</v>
      </c>
    </row>
    <row r="99" spans="1:16" s="44" customFormat="1">
      <c r="A99" s="300"/>
      <c r="B99" s="300"/>
      <c r="C99" s="268"/>
      <c r="D99" s="274"/>
      <c r="E99" s="274"/>
      <c r="F99" s="110">
        <v>45839</v>
      </c>
      <c r="G99" s="110">
        <v>46022</v>
      </c>
      <c r="H99" s="228"/>
      <c r="I99" s="46">
        <v>3463.04</v>
      </c>
      <c r="J99" s="229"/>
      <c r="K99" s="229"/>
      <c r="L99" s="230"/>
      <c r="M99" s="230"/>
      <c r="N99" s="230"/>
      <c r="O99" s="10"/>
      <c r="P99" s="276"/>
    </row>
    <row r="100" spans="1:16" s="44" customFormat="1">
      <c r="A100" s="300"/>
      <c r="B100" s="300"/>
      <c r="C100" s="268"/>
      <c r="D100" s="273">
        <v>45644</v>
      </c>
      <c r="E100" s="273" t="s">
        <v>587</v>
      </c>
      <c r="F100" s="110">
        <v>45658</v>
      </c>
      <c r="G100" s="110">
        <v>45838</v>
      </c>
      <c r="H100" s="253"/>
      <c r="I100" s="46">
        <v>1759.95</v>
      </c>
      <c r="J100" s="254"/>
      <c r="K100" s="254"/>
      <c r="L100" s="256"/>
      <c r="M100" s="256"/>
      <c r="N100" s="256"/>
      <c r="O100" s="264"/>
      <c r="P100" s="275" t="s">
        <v>873</v>
      </c>
    </row>
    <row r="101" spans="1:16" s="44" customFormat="1">
      <c r="A101" s="300"/>
      <c r="B101" s="300"/>
      <c r="C101" s="268"/>
      <c r="D101" s="274"/>
      <c r="E101" s="274"/>
      <c r="F101" s="110">
        <v>45839</v>
      </c>
      <c r="G101" s="110">
        <v>46022</v>
      </c>
      <c r="H101" s="253"/>
      <c r="I101" s="46">
        <v>2435.92</v>
      </c>
      <c r="J101" s="254"/>
      <c r="K101" s="254"/>
      <c r="L101" s="256"/>
      <c r="M101" s="256"/>
      <c r="N101" s="256"/>
      <c r="O101" s="264"/>
      <c r="P101" s="276"/>
    </row>
    <row r="102" spans="1:16" s="44" customFormat="1">
      <c r="A102" s="300"/>
      <c r="B102" s="300"/>
      <c r="C102" s="268"/>
      <c r="D102" s="273">
        <v>45646</v>
      </c>
      <c r="E102" s="273" t="s">
        <v>662</v>
      </c>
      <c r="F102" s="110">
        <v>45658</v>
      </c>
      <c r="G102" s="110">
        <v>45838</v>
      </c>
      <c r="H102" s="259"/>
      <c r="I102" s="261"/>
      <c r="J102" s="260"/>
      <c r="K102" s="260"/>
      <c r="L102" s="262"/>
      <c r="M102" s="262"/>
      <c r="N102" s="262"/>
      <c r="O102" s="258">
        <v>2679.87</v>
      </c>
      <c r="P102" s="266"/>
    </row>
    <row r="103" spans="1:16" s="44" customFormat="1">
      <c r="A103" s="291"/>
      <c r="B103" s="291"/>
      <c r="C103" s="267"/>
      <c r="D103" s="274"/>
      <c r="E103" s="274"/>
      <c r="F103" s="110">
        <v>45839</v>
      </c>
      <c r="G103" s="110">
        <v>46022</v>
      </c>
      <c r="H103" s="259"/>
      <c r="I103" s="261"/>
      <c r="J103" s="260"/>
      <c r="K103" s="260"/>
      <c r="L103" s="262"/>
      <c r="M103" s="262"/>
      <c r="N103" s="262"/>
      <c r="O103" s="258">
        <v>3138.13</v>
      </c>
      <c r="P103" s="267"/>
    </row>
    <row r="104" spans="1:16">
      <c r="A104" s="290" t="s">
        <v>47</v>
      </c>
      <c r="B104" s="290" t="s">
        <v>599</v>
      </c>
      <c r="C104" s="266" t="s">
        <v>600</v>
      </c>
      <c r="D104" s="273">
        <v>45646</v>
      </c>
      <c r="E104" s="273" t="s">
        <v>548</v>
      </c>
      <c r="F104" s="23">
        <v>45658</v>
      </c>
      <c r="G104" s="23">
        <v>45838</v>
      </c>
      <c r="H104" s="287"/>
      <c r="I104" s="46">
        <v>417.58</v>
      </c>
      <c r="J104" s="37"/>
      <c r="K104" s="37"/>
      <c r="L104" s="39"/>
      <c r="M104" s="39"/>
      <c r="N104" s="39"/>
      <c r="O104" s="38"/>
      <c r="P104" s="313" t="s">
        <v>601</v>
      </c>
    </row>
    <row r="105" spans="1:16">
      <c r="A105" s="291"/>
      <c r="B105" s="300"/>
      <c r="C105" s="268"/>
      <c r="D105" s="274"/>
      <c r="E105" s="274"/>
      <c r="F105" s="110">
        <v>45839</v>
      </c>
      <c r="G105" s="110">
        <v>46022</v>
      </c>
      <c r="H105" s="289"/>
      <c r="I105" s="46">
        <v>580.51</v>
      </c>
      <c r="J105" s="37"/>
      <c r="K105" s="37"/>
      <c r="L105" s="39"/>
      <c r="M105" s="39"/>
      <c r="N105" s="39"/>
      <c r="O105" s="38"/>
      <c r="P105" s="313"/>
    </row>
    <row r="106" spans="1:16">
      <c r="A106" s="290" t="s">
        <v>47</v>
      </c>
      <c r="B106" s="290" t="s">
        <v>867</v>
      </c>
      <c r="C106" s="266" t="s">
        <v>176</v>
      </c>
      <c r="D106" s="273">
        <v>45616</v>
      </c>
      <c r="E106" s="273" t="s">
        <v>555</v>
      </c>
      <c r="F106" s="23">
        <v>45658</v>
      </c>
      <c r="G106" s="23">
        <v>45838</v>
      </c>
      <c r="H106" s="269"/>
      <c r="I106" s="46">
        <v>2762.18</v>
      </c>
      <c r="J106" s="37"/>
      <c r="K106" s="37"/>
      <c r="L106" s="39"/>
      <c r="M106" s="39"/>
      <c r="N106" s="39"/>
      <c r="O106" s="38"/>
      <c r="P106" s="297"/>
    </row>
    <row r="107" spans="1:16">
      <c r="A107" s="300"/>
      <c r="B107" s="300"/>
      <c r="C107" s="268"/>
      <c r="D107" s="274"/>
      <c r="E107" s="274"/>
      <c r="F107" s="110">
        <v>45839</v>
      </c>
      <c r="G107" s="110">
        <v>46022</v>
      </c>
      <c r="H107" s="270"/>
      <c r="I107" s="46">
        <v>3143.02</v>
      </c>
      <c r="J107" s="37"/>
      <c r="K107" s="37"/>
      <c r="L107" s="39"/>
      <c r="M107" s="39"/>
      <c r="N107" s="39"/>
      <c r="O107" s="38"/>
      <c r="P107" s="298"/>
    </row>
    <row r="108" spans="1:16">
      <c r="A108" s="300"/>
      <c r="B108" s="300"/>
      <c r="C108" s="268"/>
      <c r="D108" s="273">
        <v>45646</v>
      </c>
      <c r="E108" s="273" t="s">
        <v>662</v>
      </c>
      <c r="F108" s="23">
        <v>45658</v>
      </c>
      <c r="G108" s="23">
        <v>45838</v>
      </c>
      <c r="H108" s="287"/>
      <c r="I108" s="145"/>
      <c r="J108" s="37"/>
      <c r="K108" s="37"/>
      <c r="L108" s="39"/>
      <c r="M108" s="39"/>
      <c r="N108" s="39"/>
      <c r="O108" s="46">
        <v>3000</v>
      </c>
      <c r="P108" s="294" t="s">
        <v>324</v>
      </c>
    </row>
    <row r="109" spans="1:16">
      <c r="A109" s="300"/>
      <c r="B109" s="300"/>
      <c r="C109" s="268"/>
      <c r="D109" s="292"/>
      <c r="E109" s="292"/>
      <c r="F109" s="110">
        <v>45839</v>
      </c>
      <c r="G109" s="110">
        <v>46022</v>
      </c>
      <c r="H109" s="289"/>
      <c r="I109" s="145"/>
      <c r="J109" s="37"/>
      <c r="K109" s="37"/>
      <c r="L109" s="39"/>
      <c r="M109" s="39"/>
      <c r="N109" s="39"/>
      <c r="O109" s="46">
        <v>3500</v>
      </c>
      <c r="P109" s="295"/>
    </row>
    <row r="110" spans="1:16">
      <c r="A110" s="300"/>
      <c r="B110" s="300"/>
      <c r="C110" s="268"/>
      <c r="D110" s="292"/>
      <c r="E110" s="292"/>
      <c r="F110" s="23">
        <v>45658</v>
      </c>
      <c r="G110" s="23">
        <v>45838</v>
      </c>
      <c r="H110" s="289"/>
      <c r="I110" s="145"/>
      <c r="J110" s="37"/>
      <c r="K110" s="37"/>
      <c r="L110" s="39"/>
      <c r="M110" s="39"/>
      <c r="N110" s="39"/>
      <c r="O110" s="46">
        <v>2192.27</v>
      </c>
      <c r="P110" s="294" t="s">
        <v>874</v>
      </c>
    </row>
    <row r="111" spans="1:16">
      <c r="A111" s="300"/>
      <c r="B111" s="300"/>
      <c r="C111" s="268"/>
      <c r="D111" s="292"/>
      <c r="E111" s="292"/>
      <c r="F111" s="110">
        <v>45839</v>
      </c>
      <c r="G111" s="110">
        <v>46022</v>
      </c>
      <c r="H111" s="289"/>
      <c r="I111" s="145"/>
      <c r="J111" s="37"/>
      <c r="K111" s="37"/>
      <c r="L111" s="39"/>
      <c r="M111" s="39"/>
      <c r="N111" s="39"/>
      <c r="O111" s="46">
        <v>2567.15</v>
      </c>
      <c r="P111" s="295"/>
    </row>
    <row r="112" spans="1:16">
      <c r="A112" s="300"/>
      <c r="B112" s="300"/>
      <c r="C112" s="268"/>
      <c r="D112" s="292"/>
      <c r="E112" s="292"/>
      <c r="F112" s="23">
        <v>45658</v>
      </c>
      <c r="G112" s="23">
        <v>45838</v>
      </c>
      <c r="H112" s="289"/>
      <c r="I112" s="145"/>
      <c r="J112" s="37"/>
      <c r="K112" s="37"/>
      <c r="L112" s="39"/>
      <c r="M112" s="39"/>
      <c r="N112" s="39"/>
      <c r="O112" s="46">
        <v>2391.6</v>
      </c>
      <c r="P112" s="294" t="s">
        <v>422</v>
      </c>
    </row>
    <row r="113" spans="1:16">
      <c r="A113" s="300"/>
      <c r="B113" s="300"/>
      <c r="C113" s="268"/>
      <c r="D113" s="292"/>
      <c r="E113" s="292"/>
      <c r="F113" s="110">
        <v>45839</v>
      </c>
      <c r="G113" s="110">
        <v>46022</v>
      </c>
      <c r="H113" s="289"/>
      <c r="I113" s="145"/>
      <c r="J113" s="37"/>
      <c r="K113" s="37"/>
      <c r="L113" s="39"/>
      <c r="M113" s="39"/>
      <c r="N113" s="39"/>
      <c r="O113" s="46">
        <v>2800.57</v>
      </c>
      <c r="P113" s="295"/>
    </row>
    <row r="114" spans="1:16">
      <c r="A114" s="300"/>
      <c r="B114" s="300"/>
      <c r="C114" s="268"/>
      <c r="D114" s="292"/>
      <c r="E114" s="292"/>
      <c r="F114" s="23">
        <v>45658</v>
      </c>
      <c r="G114" s="23">
        <v>45838</v>
      </c>
      <c r="H114" s="289"/>
      <c r="I114" s="145"/>
      <c r="J114" s="37"/>
      <c r="K114" s="37"/>
      <c r="L114" s="39"/>
      <c r="M114" s="39"/>
      <c r="N114" s="39"/>
      <c r="O114" s="46">
        <v>2587.64</v>
      </c>
      <c r="P114" s="294" t="s">
        <v>875</v>
      </c>
    </row>
    <row r="115" spans="1:16">
      <c r="A115" s="300"/>
      <c r="B115" s="300"/>
      <c r="C115" s="268"/>
      <c r="D115" s="292"/>
      <c r="E115" s="292"/>
      <c r="F115" s="110">
        <v>45839</v>
      </c>
      <c r="G115" s="110">
        <v>46022</v>
      </c>
      <c r="H115" s="289"/>
      <c r="I115" s="145"/>
      <c r="J115" s="37"/>
      <c r="K115" s="37"/>
      <c r="L115" s="39"/>
      <c r="M115" s="39"/>
      <c r="N115" s="39"/>
      <c r="O115" s="46">
        <v>3030.13</v>
      </c>
      <c r="P115" s="295"/>
    </row>
    <row r="116" spans="1:16">
      <c r="A116" s="300"/>
      <c r="B116" s="300"/>
      <c r="C116" s="268"/>
      <c r="D116" s="292"/>
      <c r="E116" s="292"/>
      <c r="F116" s="23">
        <v>45658</v>
      </c>
      <c r="G116" s="23">
        <v>45838</v>
      </c>
      <c r="H116" s="289"/>
      <c r="I116" s="145"/>
      <c r="J116" s="37"/>
      <c r="K116" s="37"/>
      <c r="L116" s="39"/>
      <c r="M116" s="39"/>
      <c r="N116" s="39"/>
      <c r="O116" s="46">
        <v>2391.6</v>
      </c>
      <c r="P116" s="294" t="s">
        <v>495</v>
      </c>
    </row>
    <row r="117" spans="1:16">
      <c r="A117" s="291"/>
      <c r="B117" s="291"/>
      <c r="C117" s="267"/>
      <c r="D117" s="62"/>
      <c r="E117" s="62"/>
      <c r="F117" s="110">
        <v>45839</v>
      </c>
      <c r="G117" s="110">
        <v>46022</v>
      </c>
      <c r="H117" s="288"/>
      <c r="I117" s="145"/>
      <c r="J117" s="37"/>
      <c r="K117" s="37"/>
      <c r="L117" s="39"/>
      <c r="M117" s="39"/>
      <c r="N117" s="39"/>
      <c r="O117" s="46">
        <v>2880.57</v>
      </c>
      <c r="P117" s="295"/>
    </row>
    <row r="118" spans="1:16">
      <c r="A118" s="290" t="s">
        <v>47</v>
      </c>
      <c r="B118" s="290" t="s">
        <v>211</v>
      </c>
      <c r="C118" s="266" t="s">
        <v>183</v>
      </c>
      <c r="D118" s="273">
        <v>45642</v>
      </c>
      <c r="E118" s="273" t="s">
        <v>596</v>
      </c>
      <c r="F118" s="23">
        <v>45658</v>
      </c>
      <c r="G118" s="23">
        <v>45838</v>
      </c>
      <c r="H118" s="269"/>
      <c r="I118" s="46">
        <v>3615.69</v>
      </c>
      <c r="J118" s="37"/>
      <c r="K118" s="37"/>
      <c r="L118" s="39"/>
      <c r="M118" s="39"/>
      <c r="N118" s="39"/>
      <c r="O118" s="2"/>
      <c r="P118" s="297"/>
    </row>
    <row r="119" spans="1:16">
      <c r="A119" s="300"/>
      <c r="B119" s="300"/>
      <c r="C119" s="268"/>
      <c r="D119" s="274"/>
      <c r="E119" s="274"/>
      <c r="F119" s="110">
        <v>45839</v>
      </c>
      <c r="G119" s="110">
        <v>46022</v>
      </c>
      <c r="H119" s="270"/>
      <c r="I119" s="46">
        <v>3005.33</v>
      </c>
      <c r="J119" s="37"/>
      <c r="K119" s="37"/>
      <c r="L119" s="39"/>
      <c r="M119" s="39"/>
      <c r="N119" s="39"/>
      <c r="O119" s="2"/>
      <c r="P119" s="298"/>
    </row>
    <row r="120" spans="1:16">
      <c r="A120" s="300"/>
      <c r="B120" s="300"/>
      <c r="C120" s="268"/>
      <c r="D120" s="273">
        <v>45646</v>
      </c>
      <c r="E120" s="273" t="s">
        <v>662</v>
      </c>
      <c r="F120" s="23">
        <v>45658</v>
      </c>
      <c r="G120" s="23">
        <v>45838</v>
      </c>
      <c r="H120" s="269"/>
      <c r="I120" s="2"/>
      <c r="J120" s="37"/>
      <c r="K120" s="37"/>
      <c r="L120" s="39"/>
      <c r="M120" s="39"/>
      <c r="N120" s="39"/>
      <c r="O120" s="46">
        <v>3000</v>
      </c>
      <c r="P120" s="294" t="s">
        <v>324</v>
      </c>
    </row>
    <row r="121" spans="1:16">
      <c r="A121" s="300"/>
      <c r="B121" s="300"/>
      <c r="C121" s="268"/>
      <c r="D121" s="292"/>
      <c r="E121" s="292"/>
      <c r="F121" s="110">
        <v>45839</v>
      </c>
      <c r="G121" s="110">
        <v>46022</v>
      </c>
      <c r="H121" s="323"/>
      <c r="I121" s="2"/>
      <c r="J121" s="37"/>
      <c r="K121" s="37"/>
      <c r="L121" s="39"/>
      <c r="M121" s="39"/>
      <c r="N121" s="39"/>
      <c r="O121" s="46">
        <v>3500</v>
      </c>
      <c r="P121" s="295"/>
    </row>
    <row r="122" spans="1:16">
      <c r="A122" s="300"/>
      <c r="B122" s="300"/>
      <c r="C122" s="268"/>
      <c r="D122" s="292"/>
      <c r="E122" s="292"/>
      <c r="F122" s="23">
        <v>45658</v>
      </c>
      <c r="G122" s="23">
        <v>45838</v>
      </c>
      <c r="H122" s="323"/>
      <c r="I122" s="2"/>
      <c r="J122" s="37"/>
      <c r="K122" s="37"/>
      <c r="L122" s="39"/>
      <c r="M122" s="39"/>
      <c r="N122" s="39"/>
      <c r="O122" s="46">
        <v>2424.87</v>
      </c>
      <c r="P122" s="294" t="s">
        <v>494</v>
      </c>
    </row>
    <row r="123" spans="1:16">
      <c r="A123" s="300"/>
      <c r="B123" s="300"/>
      <c r="C123" s="268"/>
      <c r="D123" s="292"/>
      <c r="E123" s="292"/>
      <c r="F123" s="110">
        <v>45839</v>
      </c>
      <c r="G123" s="110">
        <v>46022</v>
      </c>
      <c r="H123" s="323"/>
      <c r="I123" s="2"/>
      <c r="J123" s="37"/>
      <c r="K123" s="37"/>
      <c r="L123" s="39"/>
      <c r="M123" s="39"/>
      <c r="N123" s="39"/>
      <c r="O123" s="46">
        <v>2839.52</v>
      </c>
      <c r="P123" s="295"/>
    </row>
    <row r="124" spans="1:16">
      <c r="A124" s="300"/>
      <c r="B124" s="350"/>
      <c r="C124" s="268"/>
      <c r="D124" s="352"/>
      <c r="E124" s="352"/>
      <c r="F124" s="23">
        <v>45658</v>
      </c>
      <c r="G124" s="23">
        <v>45838</v>
      </c>
      <c r="H124" s="323"/>
      <c r="I124" s="2"/>
      <c r="J124" s="37"/>
      <c r="K124" s="37"/>
      <c r="L124" s="39"/>
      <c r="M124" s="39"/>
      <c r="N124" s="39"/>
      <c r="O124" s="46">
        <v>2147.86</v>
      </c>
      <c r="P124" s="294" t="s">
        <v>495</v>
      </c>
    </row>
    <row r="125" spans="1:16">
      <c r="A125" s="300"/>
      <c r="B125" s="351"/>
      <c r="C125" s="268"/>
      <c r="D125" s="353"/>
      <c r="E125" s="353"/>
      <c r="F125" s="110">
        <v>45839</v>
      </c>
      <c r="G125" s="110">
        <v>46022</v>
      </c>
      <c r="H125" s="270"/>
      <c r="I125" s="2"/>
      <c r="J125" s="37"/>
      <c r="K125" s="37"/>
      <c r="L125" s="39"/>
      <c r="M125" s="39"/>
      <c r="N125" s="39"/>
      <c r="O125" s="46">
        <v>2515.14</v>
      </c>
      <c r="P125" s="295"/>
    </row>
    <row r="126" spans="1:16">
      <c r="A126" s="300"/>
      <c r="B126" s="290" t="s">
        <v>337</v>
      </c>
      <c r="C126" s="268"/>
      <c r="D126" s="273">
        <v>45642</v>
      </c>
      <c r="E126" s="273" t="s">
        <v>597</v>
      </c>
      <c r="F126" s="23">
        <v>45658</v>
      </c>
      <c r="G126" s="23">
        <v>45838</v>
      </c>
      <c r="H126" s="287"/>
      <c r="I126" s="46">
        <v>11436.11</v>
      </c>
      <c r="J126" s="37"/>
      <c r="K126" s="37"/>
      <c r="L126" s="39"/>
      <c r="M126" s="39"/>
      <c r="N126" s="39"/>
      <c r="O126" s="38"/>
      <c r="P126" s="294"/>
    </row>
    <row r="127" spans="1:16">
      <c r="A127" s="300"/>
      <c r="B127" s="300"/>
      <c r="C127" s="268"/>
      <c r="D127" s="274"/>
      <c r="E127" s="274"/>
      <c r="F127" s="110">
        <v>45839</v>
      </c>
      <c r="G127" s="110">
        <v>46022</v>
      </c>
      <c r="H127" s="289"/>
      <c r="I127" s="46">
        <v>11629.52</v>
      </c>
      <c r="J127" s="37"/>
      <c r="K127" s="37"/>
      <c r="L127" s="39"/>
      <c r="M127" s="39"/>
      <c r="N127" s="39"/>
      <c r="O127" s="38"/>
      <c r="P127" s="295"/>
    </row>
    <row r="128" spans="1:16">
      <c r="A128" s="300"/>
      <c r="B128" s="300"/>
      <c r="C128" s="268"/>
      <c r="D128" s="273">
        <v>45646</v>
      </c>
      <c r="E128" s="273" t="s">
        <v>662</v>
      </c>
      <c r="F128" s="23">
        <v>45658</v>
      </c>
      <c r="G128" s="23">
        <v>45838</v>
      </c>
      <c r="H128" s="289"/>
      <c r="I128" s="145"/>
      <c r="J128" s="37"/>
      <c r="K128" s="37"/>
      <c r="L128" s="39"/>
      <c r="M128" s="39"/>
      <c r="N128" s="39"/>
      <c r="O128" s="46">
        <v>2800</v>
      </c>
      <c r="P128" s="294" t="s">
        <v>324</v>
      </c>
    </row>
    <row r="129" spans="1:16">
      <c r="A129" s="291"/>
      <c r="B129" s="291"/>
      <c r="C129" s="267"/>
      <c r="D129" s="274"/>
      <c r="E129" s="274"/>
      <c r="F129" s="110">
        <v>45839</v>
      </c>
      <c r="G129" s="110">
        <v>46022</v>
      </c>
      <c r="H129" s="288"/>
      <c r="I129" s="145"/>
      <c r="J129" s="37"/>
      <c r="K129" s="37"/>
      <c r="L129" s="39"/>
      <c r="M129" s="39"/>
      <c r="N129" s="39"/>
      <c r="O129" s="46">
        <v>3000</v>
      </c>
      <c r="P129" s="295"/>
    </row>
    <row r="130" spans="1:16">
      <c r="A130" s="290" t="s">
        <v>47</v>
      </c>
      <c r="B130" s="290" t="s">
        <v>64</v>
      </c>
      <c r="C130" s="266" t="s">
        <v>502</v>
      </c>
      <c r="D130" s="273">
        <v>45616</v>
      </c>
      <c r="E130" s="273" t="s">
        <v>554</v>
      </c>
      <c r="F130" s="23">
        <v>45658</v>
      </c>
      <c r="G130" s="23">
        <v>45838</v>
      </c>
      <c r="H130" s="269"/>
      <c r="I130" s="46">
        <v>2013.03</v>
      </c>
      <c r="J130" s="50"/>
      <c r="K130" s="50"/>
      <c r="L130" s="52"/>
      <c r="M130" s="52"/>
      <c r="N130" s="52"/>
      <c r="O130" s="51"/>
      <c r="P130" s="357"/>
    </row>
    <row r="131" spans="1:16">
      <c r="A131" s="300" t="s">
        <v>47</v>
      </c>
      <c r="B131" s="300" t="s">
        <v>64</v>
      </c>
      <c r="C131" s="268" t="s">
        <v>184</v>
      </c>
      <c r="D131" s="274"/>
      <c r="E131" s="274"/>
      <c r="F131" s="110">
        <v>45839</v>
      </c>
      <c r="G131" s="110">
        <v>46022</v>
      </c>
      <c r="H131" s="270"/>
      <c r="I131" s="46">
        <v>2206.5100000000002</v>
      </c>
      <c r="J131" s="50"/>
      <c r="K131" s="50"/>
      <c r="L131" s="52"/>
      <c r="M131" s="52"/>
      <c r="N131" s="52"/>
      <c r="O131" s="51"/>
      <c r="P131" s="349"/>
    </row>
    <row r="132" spans="1:16">
      <c r="A132" s="300"/>
      <c r="B132" s="300"/>
      <c r="C132" s="268"/>
      <c r="D132" s="273">
        <v>45646</v>
      </c>
      <c r="E132" s="273" t="s">
        <v>662</v>
      </c>
      <c r="F132" s="23">
        <v>45658</v>
      </c>
      <c r="G132" s="23">
        <v>45838</v>
      </c>
      <c r="H132" s="269"/>
      <c r="I132" s="145"/>
      <c r="J132" s="50"/>
      <c r="K132" s="50"/>
      <c r="L132" s="52"/>
      <c r="M132" s="52"/>
      <c r="N132" s="52"/>
      <c r="O132" s="46">
        <v>2415.64</v>
      </c>
      <c r="P132" s="354" t="s">
        <v>324</v>
      </c>
    </row>
    <row r="133" spans="1:16">
      <c r="A133" s="300"/>
      <c r="B133" s="300"/>
      <c r="C133" s="268"/>
      <c r="D133" s="274"/>
      <c r="E133" s="274"/>
      <c r="F133" s="110">
        <v>45839</v>
      </c>
      <c r="G133" s="110">
        <v>46022</v>
      </c>
      <c r="H133" s="270"/>
      <c r="I133" s="145"/>
      <c r="J133" s="50"/>
      <c r="K133" s="50"/>
      <c r="L133" s="52"/>
      <c r="M133" s="52"/>
      <c r="N133" s="52"/>
      <c r="O133" s="46">
        <v>2647.81</v>
      </c>
      <c r="P133" s="355"/>
    </row>
    <row r="134" spans="1:16">
      <c r="A134" s="300"/>
      <c r="B134" s="300"/>
      <c r="C134" s="268"/>
      <c r="D134" s="273">
        <v>45646</v>
      </c>
      <c r="E134" s="273" t="s">
        <v>662</v>
      </c>
      <c r="F134" s="23">
        <v>45658</v>
      </c>
      <c r="G134" s="23">
        <v>45838</v>
      </c>
      <c r="H134" s="269"/>
      <c r="I134" s="145"/>
      <c r="J134" s="50"/>
      <c r="K134" s="50"/>
      <c r="L134" s="52"/>
      <c r="M134" s="52"/>
      <c r="N134" s="52"/>
      <c r="O134" s="46">
        <v>2415.64</v>
      </c>
      <c r="P134" s="348" t="s">
        <v>421</v>
      </c>
    </row>
    <row r="135" spans="1:16">
      <c r="A135" s="300"/>
      <c r="B135" s="300"/>
      <c r="C135" s="268"/>
      <c r="D135" s="274"/>
      <c r="E135" s="274"/>
      <c r="F135" s="110">
        <v>45839</v>
      </c>
      <c r="G135" s="110">
        <v>46022</v>
      </c>
      <c r="H135" s="270"/>
      <c r="I135" s="145"/>
      <c r="J135" s="50"/>
      <c r="K135" s="50"/>
      <c r="L135" s="52"/>
      <c r="M135" s="52"/>
      <c r="N135" s="52"/>
      <c r="O135" s="46">
        <v>2647.81</v>
      </c>
      <c r="P135" s="349"/>
    </row>
    <row r="136" spans="1:16">
      <c r="A136" s="300"/>
      <c r="B136" s="300"/>
      <c r="C136" s="268"/>
      <c r="D136" s="273">
        <v>45646</v>
      </c>
      <c r="E136" s="273" t="s">
        <v>662</v>
      </c>
      <c r="F136" s="23">
        <v>45658</v>
      </c>
      <c r="G136" s="23">
        <v>45838</v>
      </c>
      <c r="H136" s="287"/>
      <c r="I136" s="145"/>
      <c r="J136" s="50"/>
      <c r="K136" s="50"/>
      <c r="L136" s="52"/>
      <c r="M136" s="52"/>
      <c r="N136" s="52"/>
      <c r="O136" s="46">
        <v>2415.64</v>
      </c>
      <c r="P136" s="348" t="s">
        <v>422</v>
      </c>
    </row>
    <row r="137" spans="1:16">
      <c r="A137" s="291"/>
      <c r="B137" s="291"/>
      <c r="C137" s="267"/>
      <c r="D137" s="274"/>
      <c r="E137" s="274"/>
      <c r="F137" s="110">
        <v>45839</v>
      </c>
      <c r="G137" s="110">
        <v>46022</v>
      </c>
      <c r="H137" s="288"/>
      <c r="I137" s="145"/>
      <c r="J137" s="50"/>
      <c r="K137" s="50"/>
      <c r="L137" s="52"/>
      <c r="M137" s="52"/>
      <c r="N137" s="52"/>
      <c r="O137" s="46">
        <v>2647.81</v>
      </c>
      <c r="P137" s="349"/>
    </row>
    <row r="138" spans="1:16">
      <c r="A138" s="290" t="s">
        <v>47</v>
      </c>
      <c r="B138" s="290" t="s">
        <v>273</v>
      </c>
      <c r="C138" s="266" t="s">
        <v>257</v>
      </c>
      <c r="D138" s="273">
        <v>45644</v>
      </c>
      <c r="E138" s="273" t="s">
        <v>827</v>
      </c>
      <c r="F138" s="23">
        <v>45658</v>
      </c>
      <c r="G138" s="23">
        <v>45838</v>
      </c>
      <c r="H138" s="269"/>
      <c r="I138" s="46">
        <v>420.03</v>
      </c>
      <c r="J138" s="37"/>
      <c r="K138" s="37"/>
      <c r="L138" s="39"/>
      <c r="M138" s="39"/>
      <c r="N138" s="39"/>
      <c r="O138" s="38"/>
      <c r="P138" s="348" t="s">
        <v>485</v>
      </c>
    </row>
    <row r="139" spans="1:16">
      <c r="A139" s="291" t="s">
        <v>47</v>
      </c>
      <c r="B139" s="291" t="s">
        <v>208</v>
      </c>
      <c r="C139" s="267" t="s">
        <v>209</v>
      </c>
      <c r="D139" s="274"/>
      <c r="E139" s="274"/>
      <c r="F139" s="110">
        <v>45839</v>
      </c>
      <c r="G139" s="110">
        <v>46022</v>
      </c>
      <c r="H139" s="270"/>
      <c r="I139" s="46">
        <v>455.08</v>
      </c>
      <c r="J139" s="37"/>
      <c r="K139" s="37"/>
      <c r="L139" s="39"/>
      <c r="M139" s="39"/>
      <c r="N139" s="39"/>
      <c r="O139" s="38"/>
      <c r="P139" s="349"/>
    </row>
    <row r="140" spans="1:16">
      <c r="A140" s="290" t="s">
        <v>47</v>
      </c>
      <c r="B140" s="299" t="s">
        <v>439</v>
      </c>
      <c r="C140" s="266" t="s">
        <v>109</v>
      </c>
      <c r="D140" s="273">
        <v>45653</v>
      </c>
      <c r="E140" s="273" t="s">
        <v>670</v>
      </c>
      <c r="F140" s="23">
        <v>45658</v>
      </c>
      <c r="G140" s="23">
        <v>45838</v>
      </c>
      <c r="H140" s="312"/>
      <c r="I140" s="46">
        <v>2469.42</v>
      </c>
      <c r="J140" s="50"/>
      <c r="K140" s="50"/>
      <c r="L140" s="52"/>
      <c r="M140" s="52"/>
      <c r="N140" s="52"/>
      <c r="O140" s="2"/>
      <c r="P140" s="305"/>
    </row>
    <row r="141" spans="1:16">
      <c r="A141" s="300"/>
      <c r="B141" s="299"/>
      <c r="C141" s="268"/>
      <c r="D141" s="274"/>
      <c r="E141" s="274"/>
      <c r="F141" s="110">
        <v>45839</v>
      </c>
      <c r="G141" s="110">
        <v>46022</v>
      </c>
      <c r="H141" s="312"/>
      <c r="I141" s="46">
        <v>2977.09</v>
      </c>
      <c r="J141" s="50"/>
      <c r="K141" s="50"/>
      <c r="L141" s="52"/>
      <c r="M141" s="52"/>
      <c r="N141" s="52"/>
      <c r="O141" s="51"/>
      <c r="P141" s="356"/>
    </row>
    <row r="142" spans="1:16">
      <c r="A142" s="300"/>
      <c r="B142" s="299" t="s">
        <v>287</v>
      </c>
      <c r="C142" s="268"/>
      <c r="D142" s="273">
        <v>45653</v>
      </c>
      <c r="E142" s="273" t="s">
        <v>670</v>
      </c>
      <c r="F142" s="23">
        <v>45658</v>
      </c>
      <c r="G142" s="23">
        <v>45838</v>
      </c>
      <c r="H142" s="312"/>
      <c r="I142" s="46">
        <v>2469.42</v>
      </c>
      <c r="J142" s="50"/>
      <c r="K142" s="50"/>
      <c r="L142" s="52"/>
      <c r="M142" s="52"/>
      <c r="N142" s="52"/>
      <c r="O142" s="51"/>
      <c r="P142" s="305"/>
    </row>
    <row r="143" spans="1:16">
      <c r="A143" s="300"/>
      <c r="B143" s="299"/>
      <c r="C143" s="268"/>
      <c r="D143" s="274"/>
      <c r="E143" s="274"/>
      <c r="F143" s="110">
        <v>45839</v>
      </c>
      <c r="G143" s="110">
        <v>46022</v>
      </c>
      <c r="H143" s="312"/>
      <c r="I143" s="46">
        <v>2977.09</v>
      </c>
      <c r="J143" s="50"/>
      <c r="K143" s="50"/>
      <c r="L143" s="52"/>
      <c r="M143" s="52"/>
      <c r="N143" s="52"/>
      <c r="O143" s="51"/>
      <c r="P143" s="306"/>
    </row>
    <row r="144" spans="1:16">
      <c r="A144" s="300"/>
      <c r="B144" s="299"/>
      <c r="C144" s="268"/>
      <c r="D144" s="273">
        <v>45646</v>
      </c>
      <c r="E144" s="273" t="s">
        <v>662</v>
      </c>
      <c r="F144" s="23">
        <v>45658</v>
      </c>
      <c r="G144" s="23">
        <v>45838</v>
      </c>
      <c r="H144" s="312"/>
      <c r="I144" s="145"/>
      <c r="J144" s="50"/>
      <c r="K144" s="50"/>
      <c r="L144" s="52"/>
      <c r="M144" s="52"/>
      <c r="N144" s="52"/>
      <c r="O144" s="46">
        <v>2860.48</v>
      </c>
      <c r="P144" s="305"/>
    </row>
    <row r="145" spans="1:16">
      <c r="A145" s="291"/>
      <c r="B145" s="299"/>
      <c r="C145" s="267"/>
      <c r="D145" s="274"/>
      <c r="E145" s="274"/>
      <c r="F145" s="110">
        <v>45839</v>
      </c>
      <c r="G145" s="110">
        <v>46022</v>
      </c>
      <c r="H145" s="312"/>
      <c r="I145" s="145"/>
      <c r="J145" s="50"/>
      <c r="K145" s="50"/>
      <c r="L145" s="52"/>
      <c r="M145" s="52"/>
      <c r="N145" s="52"/>
      <c r="O145" s="46">
        <v>3349.62</v>
      </c>
      <c r="P145" s="306"/>
    </row>
    <row r="146" spans="1:16">
      <c r="A146" s="290" t="s">
        <v>47</v>
      </c>
      <c r="B146" s="290" t="s">
        <v>333</v>
      </c>
      <c r="C146" s="266" t="s">
        <v>210</v>
      </c>
      <c r="D146" s="273">
        <v>45646</v>
      </c>
      <c r="E146" s="273" t="s">
        <v>719</v>
      </c>
      <c r="F146" s="23">
        <v>45839</v>
      </c>
      <c r="G146" s="23">
        <v>45839</v>
      </c>
      <c r="H146" s="269"/>
      <c r="I146" s="46">
        <v>2525.7187362727063</v>
      </c>
      <c r="J146" s="37"/>
      <c r="K146" s="37"/>
      <c r="L146" s="39"/>
      <c r="M146" s="39"/>
      <c r="N146" s="39"/>
      <c r="O146" s="38"/>
      <c r="P146" s="297"/>
    </row>
    <row r="147" spans="1:16">
      <c r="A147" s="300"/>
      <c r="B147" s="300"/>
      <c r="C147" s="268"/>
      <c r="D147" s="274"/>
      <c r="E147" s="274"/>
      <c r="F147" s="110">
        <v>45839</v>
      </c>
      <c r="G147" s="110">
        <v>45839</v>
      </c>
      <c r="H147" s="270"/>
      <c r="I147" s="46">
        <v>3851.66</v>
      </c>
      <c r="J147" s="37"/>
      <c r="K147" s="37"/>
      <c r="L147" s="39"/>
      <c r="M147" s="39"/>
      <c r="N147" s="39"/>
      <c r="O147" s="38"/>
      <c r="P147" s="298"/>
    </row>
    <row r="148" spans="1:16">
      <c r="A148" s="300"/>
      <c r="B148" s="300"/>
      <c r="C148" s="268"/>
      <c r="D148" s="273">
        <v>45646</v>
      </c>
      <c r="E148" s="273" t="s">
        <v>662</v>
      </c>
      <c r="F148" s="23">
        <v>45839</v>
      </c>
      <c r="G148" s="23">
        <v>45839</v>
      </c>
      <c r="H148" s="287"/>
      <c r="I148" s="145"/>
      <c r="J148" s="37"/>
      <c r="K148" s="37"/>
      <c r="L148" s="39"/>
      <c r="M148" s="39"/>
      <c r="N148" s="39"/>
      <c r="O148" s="46">
        <v>3030.86</v>
      </c>
      <c r="P148" s="294" t="s">
        <v>324</v>
      </c>
    </row>
    <row r="149" spans="1:16">
      <c r="A149" s="300"/>
      <c r="B149" s="300"/>
      <c r="C149" s="268"/>
      <c r="D149" s="292"/>
      <c r="E149" s="292"/>
      <c r="F149" s="110">
        <v>45839</v>
      </c>
      <c r="G149" s="110">
        <v>45839</v>
      </c>
      <c r="H149" s="289"/>
      <c r="I149" s="145"/>
      <c r="J149" s="37"/>
      <c r="K149" s="37"/>
      <c r="L149" s="39"/>
      <c r="M149" s="39"/>
      <c r="N149" s="39"/>
      <c r="O149" s="46">
        <v>3500</v>
      </c>
      <c r="P149" s="295"/>
    </row>
    <row r="150" spans="1:16">
      <c r="A150" s="300"/>
      <c r="B150" s="300"/>
      <c r="C150" s="268"/>
      <c r="D150" s="292"/>
      <c r="E150" s="292"/>
      <c r="F150" s="23">
        <v>45839</v>
      </c>
      <c r="G150" s="23">
        <v>45839</v>
      </c>
      <c r="H150" s="289"/>
      <c r="I150" s="145"/>
      <c r="J150" s="37"/>
      <c r="K150" s="37"/>
      <c r="L150" s="39"/>
      <c r="M150" s="39"/>
      <c r="N150" s="39"/>
      <c r="O150" s="46">
        <v>2147.98</v>
      </c>
      <c r="P150" s="294" t="s">
        <v>325</v>
      </c>
    </row>
    <row r="151" spans="1:16">
      <c r="A151" s="291"/>
      <c r="B151" s="291"/>
      <c r="C151" s="267"/>
      <c r="D151" s="274"/>
      <c r="E151" s="274"/>
      <c r="F151" s="110">
        <v>45839</v>
      </c>
      <c r="G151" s="110">
        <v>45839</v>
      </c>
      <c r="H151" s="288"/>
      <c r="I151" s="145"/>
      <c r="J151" s="37"/>
      <c r="K151" s="37"/>
      <c r="L151" s="39"/>
      <c r="M151" s="39"/>
      <c r="N151" s="39"/>
      <c r="O151" s="46">
        <v>2515.29</v>
      </c>
      <c r="P151" s="295"/>
    </row>
    <row r="152" spans="1:16" ht="17.25" customHeight="1">
      <c r="A152" s="290" t="s">
        <v>47</v>
      </c>
      <c r="B152" s="290" t="s">
        <v>333</v>
      </c>
      <c r="C152" s="266" t="s">
        <v>727</v>
      </c>
      <c r="D152" s="273">
        <v>45630</v>
      </c>
      <c r="E152" s="273" t="s">
        <v>741</v>
      </c>
      <c r="F152" s="23">
        <v>45658</v>
      </c>
      <c r="G152" s="23">
        <v>45838</v>
      </c>
      <c r="H152" s="269"/>
      <c r="I152" s="46">
        <v>2517.77</v>
      </c>
      <c r="J152" s="50"/>
      <c r="K152" s="50"/>
      <c r="L152" s="52"/>
      <c r="M152" s="52"/>
      <c r="N152" s="52"/>
      <c r="O152" s="51"/>
      <c r="P152" s="275" t="s">
        <v>332</v>
      </c>
    </row>
    <row r="153" spans="1:16">
      <c r="A153" s="300" t="s">
        <v>47</v>
      </c>
      <c r="B153" s="300" t="s">
        <v>177</v>
      </c>
      <c r="C153" s="268" t="s">
        <v>179</v>
      </c>
      <c r="D153" s="274"/>
      <c r="E153" s="274"/>
      <c r="F153" s="110">
        <v>45839</v>
      </c>
      <c r="G153" s="110">
        <v>46022</v>
      </c>
      <c r="H153" s="270"/>
      <c r="I153" s="46">
        <v>3161.33</v>
      </c>
      <c r="J153" s="50"/>
      <c r="K153" s="50"/>
      <c r="L153" s="52"/>
      <c r="M153" s="52"/>
      <c r="N153" s="52"/>
      <c r="O153" s="51"/>
      <c r="P153" s="276"/>
    </row>
    <row r="154" spans="1:16">
      <c r="A154" s="300"/>
      <c r="B154" s="300"/>
      <c r="C154" s="268"/>
      <c r="D154" s="273">
        <v>45646</v>
      </c>
      <c r="E154" s="273" t="s">
        <v>662</v>
      </c>
      <c r="F154" s="23">
        <v>45658</v>
      </c>
      <c r="G154" s="23">
        <v>45838</v>
      </c>
      <c r="H154" s="287"/>
      <c r="I154" s="145"/>
      <c r="J154" s="50"/>
      <c r="K154" s="50"/>
      <c r="L154" s="52"/>
      <c r="M154" s="52"/>
      <c r="N154" s="52"/>
      <c r="O154" s="46">
        <v>2517.77</v>
      </c>
      <c r="P154" s="305"/>
    </row>
    <row r="155" spans="1:16">
      <c r="A155" s="291"/>
      <c r="B155" s="291"/>
      <c r="C155" s="267"/>
      <c r="D155" s="274"/>
      <c r="E155" s="274"/>
      <c r="F155" s="110">
        <v>45839</v>
      </c>
      <c r="G155" s="110">
        <v>46022</v>
      </c>
      <c r="H155" s="288"/>
      <c r="I155" s="145"/>
      <c r="J155" s="50"/>
      <c r="K155" s="50"/>
      <c r="L155" s="52"/>
      <c r="M155" s="52"/>
      <c r="N155" s="52"/>
      <c r="O155" s="46">
        <v>2948.31</v>
      </c>
      <c r="P155" s="306"/>
    </row>
    <row r="156" spans="1:16">
      <c r="A156" s="290" t="s">
        <v>47</v>
      </c>
      <c r="B156" s="290" t="s">
        <v>439</v>
      </c>
      <c r="C156" s="266" t="s">
        <v>503</v>
      </c>
      <c r="D156" s="273">
        <v>45624</v>
      </c>
      <c r="E156" s="273" t="s">
        <v>677</v>
      </c>
      <c r="F156" s="23">
        <v>45839</v>
      </c>
      <c r="G156" s="23">
        <v>45839</v>
      </c>
      <c r="H156" s="269"/>
      <c r="I156" s="46">
        <v>3369.25</v>
      </c>
      <c r="J156" s="50"/>
      <c r="K156" s="50"/>
      <c r="L156" s="52"/>
      <c r="M156" s="52"/>
      <c r="N156" s="52"/>
      <c r="O156" s="51"/>
      <c r="P156" s="275"/>
    </row>
    <row r="157" spans="1:16">
      <c r="A157" s="300" t="s">
        <v>47</v>
      </c>
      <c r="B157" s="300" t="s">
        <v>177</v>
      </c>
      <c r="C157" s="268" t="s">
        <v>179</v>
      </c>
      <c r="D157" s="274"/>
      <c r="E157" s="274"/>
      <c r="F157" s="110">
        <v>45839</v>
      </c>
      <c r="G157" s="110">
        <v>45839</v>
      </c>
      <c r="H157" s="270"/>
      <c r="I157" s="46">
        <v>3179.81</v>
      </c>
      <c r="J157" s="50"/>
      <c r="K157" s="50"/>
      <c r="L157" s="52"/>
      <c r="M157" s="52"/>
      <c r="N157" s="52"/>
      <c r="O157" s="51"/>
      <c r="P157" s="276"/>
    </row>
    <row r="158" spans="1:16">
      <c r="A158" s="300"/>
      <c r="B158" s="300"/>
      <c r="C158" s="268"/>
      <c r="D158" s="273">
        <v>45646</v>
      </c>
      <c r="E158" s="273" t="s">
        <v>662</v>
      </c>
      <c r="F158" s="23">
        <v>45839</v>
      </c>
      <c r="G158" s="23">
        <v>45839</v>
      </c>
      <c r="H158" s="287"/>
      <c r="I158" s="145"/>
      <c r="J158" s="50"/>
      <c r="K158" s="50"/>
      <c r="L158" s="52"/>
      <c r="M158" s="52"/>
      <c r="N158" s="52"/>
      <c r="O158" s="46">
        <v>3000</v>
      </c>
      <c r="P158" s="305"/>
    </row>
    <row r="159" spans="1:16">
      <c r="A159" s="291"/>
      <c r="B159" s="291"/>
      <c r="C159" s="267"/>
      <c r="D159" s="274"/>
      <c r="E159" s="274"/>
      <c r="F159" s="110">
        <v>45839</v>
      </c>
      <c r="G159" s="110">
        <v>45839</v>
      </c>
      <c r="H159" s="288"/>
      <c r="I159" s="145"/>
      <c r="J159" s="50"/>
      <c r="K159" s="50"/>
      <c r="L159" s="52"/>
      <c r="M159" s="52"/>
      <c r="N159" s="52"/>
      <c r="O159" s="46">
        <v>3500</v>
      </c>
      <c r="P159" s="306"/>
    </row>
    <row r="160" spans="1:16">
      <c r="A160" s="290" t="s">
        <v>47</v>
      </c>
      <c r="B160" s="290" t="s">
        <v>439</v>
      </c>
      <c r="C160" s="301" t="s">
        <v>98</v>
      </c>
      <c r="D160" s="273">
        <v>45646</v>
      </c>
      <c r="E160" s="273" t="s">
        <v>825</v>
      </c>
      <c r="F160" s="23">
        <v>45658</v>
      </c>
      <c r="G160" s="23">
        <v>45838</v>
      </c>
      <c r="H160" s="269"/>
      <c r="I160" s="46">
        <v>2048.6</v>
      </c>
      <c r="J160" s="37"/>
      <c r="K160" s="37"/>
      <c r="L160" s="39"/>
      <c r="M160" s="39"/>
      <c r="N160" s="39"/>
      <c r="O160" s="38"/>
      <c r="P160" s="305"/>
    </row>
    <row r="161" spans="1:16">
      <c r="A161" s="300" t="s">
        <v>47</v>
      </c>
      <c r="B161" s="300" t="s">
        <v>195</v>
      </c>
      <c r="C161" s="301"/>
      <c r="D161" s="274"/>
      <c r="E161" s="274"/>
      <c r="F161" s="110">
        <v>45839</v>
      </c>
      <c r="G161" s="110">
        <v>46022</v>
      </c>
      <c r="H161" s="270"/>
      <c r="I161" s="46">
        <v>2546.41</v>
      </c>
      <c r="J161" s="37"/>
      <c r="K161" s="37"/>
      <c r="L161" s="39"/>
      <c r="M161" s="39"/>
      <c r="N161" s="39"/>
      <c r="O161" s="38"/>
      <c r="P161" s="306"/>
    </row>
    <row r="162" spans="1:16">
      <c r="A162" s="300"/>
      <c r="B162" s="300"/>
      <c r="C162" s="301"/>
      <c r="D162" s="273">
        <v>45646</v>
      </c>
      <c r="E162" s="277" t="s">
        <v>821</v>
      </c>
      <c r="F162" s="23">
        <v>45658</v>
      </c>
      <c r="G162" s="23">
        <v>45838</v>
      </c>
      <c r="H162" s="269"/>
      <c r="I162" s="145"/>
      <c r="J162" s="37"/>
      <c r="K162" s="37"/>
      <c r="L162" s="39"/>
      <c r="M162" s="39"/>
      <c r="N162" s="39"/>
      <c r="O162" s="46">
        <v>2458.3200000000002</v>
      </c>
      <c r="P162" s="280" t="s">
        <v>324</v>
      </c>
    </row>
    <row r="163" spans="1:16">
      <c r="A163" s="300"/>
      <c r="B163" s="300"/>
      <c r="C163" s="301"/>
      <c r="D163" s="292"/>
      <c r="E163" s="277"/>
      <c r="F163" s="110">
        <v>45839</v>
      </c>
      <c r="G163" s="110">
        <v>46022</v>
      </c>
      <c r="H163" s="323"/>
      <c r="I163" s="145"/>
      <c r="J163" s="37"/>
      <c r="K163" s="37"/>
      <c r="L163" s="39"/>
      <c r="M163" s="39"/>
      <c r="N163" s="39"/>
      <c r="O163" s="46">
        <v>2878.69</v>
      </c>
      <c r="P163" s="281"/>
    </row>
    <row r="164" spans="1:16">
      <c r="A164" s="300"/>
      <c r="B164" s="300"/>
      <c r="C164" s="301"/>
      <c r="D164" s="292"/>
      <c r="E164" s="277"/>
      <c r="F164" s="23">
        <v>45658</v>
      </c>
      <c r="G164" s="23">
        <v>45838</v>
      </c>
      <c r="H164" s="312"/>
      <c r="I164" s="145"/>
      <c r="J164" s="37"/>
      <c r="K164" s="37"/>
      <c r="L164" s="39"/>
      <c r="M164" s="39"/>
      <c r="N164" s="39"/>
      <c r="O164" s="46">
        <v>1417.05</v>
      </c>
      <c r="P164" s="280" t="s">
        <v>328</v>
      </c>
    </row>
    <row r="165" spans="1:16">
      <c r="A165" s="300"/>
      <c r="B165" s="300"/>
      <c r="C165" s="301"/>
      <c r="D165" s="292"/>
      <c r="E165" s="277"/>
      <c r="F165" s="110">
        <v>45839</v>
      </c>
      <c r="G165" s="110">
        <v>46022</v>
      </c>
      <c r="H165" s="312"/>
      <c r="I165" s="145"/>
      <c r="J165" s="37"/>
      <c r="K165" s="37"/>
      <c r="L165" s="39"/>
      <c r="M165" s="39"/>
      <c r="N165" s="39"/>
      <c r="O165" s="46">
        <v>1659.37</v>
      </c>
      <c r="P165" s="281"/>
    </row>
    <row r="166" spans="1:16" s="42" customFormat="1">
      <c r="A166" s="300"/>
      <c r="B166" s="300"/>
      <c r="C166" s="301"/>
      <c r="D166" s="292"/>
      <c r="E166" s="277"/>
      <c r="F166" s="23">
        <v>45658</v>
      </c>
      <c r="G166" s="23">
        <v>45838</v>
      </c>
      <c r="H166" s="287"/>
      <c r="I166" s="145"/>
      <c r="J166" s="37"/>
      <c r="K166" s="37"/>
      <c r="L166" s="39"/>
      <c r="M166" s="39"/>
      <c r="N166" s="39"/>
      <c r="O166" s="46">
        <v>1342.47</v>
      </c>
      <c r="P166" s="280" t="s">
        <v>329</v>
      </c>
    </row>
    <row r="167" spans="1:16" s="42" customFormat="1">
      <c r="A167" s="291"/>
      <c r="B167" s="291"/>
      <c r="C167" s="301"/>
      <c r="D167" s="274"/>
      <c r="E167" s="277"/>
      <c r="F167" s="110">
        <v>45839</v>
      </c>
      <c r="G167" s="110">
        <v>46022</v>
      </c>
      <c r="H167" s="288"/>
      <c r="I167" s="145"/>
      <c r="J167" s="37"/>
      <c r="K167" s="37"/>
      <c r="L167" s="39"/>
      <c r="M167" s="39"/>
      <c r="N167" s="39"/>
      <c r="O167" s="46">
        <v>1543.84</v>
      </c>
      <c r="P167" s="281"/>
    </row>
    <row r="168" spans="1:16">
      <c r="A168" s="290" t="s">
        <v>47</v>
      </c>
      <c r="B168" s="290" t="s">
        <v>570</v>
      </c>
      <c r="C168" s="266" t="s">
        <v>98</v>
      </c>
      <c r="D168" s="273">
        <v>45646</v>
      </c>
      <c r="E168" s="273" t="s">
        <v>825</v>
      </c>
      <c r="F168" s="23">
        <v>45658</v>
      </c>
      <c r="G168" s="23">
        <v>45838</v>
      </c>
      <c r="H168" s="269"/>
      <c r="I168" s="46">
        <v>2048.6</v>
      </c>
      <c r="J168" s="37"/>
      <c r="K168" s="37"/>
      <c r="L168" s="39"/>
      <c r="M168" s="39"/>
      <c r="N168" s="39"/>
      <c r="O168" s="38"/>
      <c r="P168" s="297"/>
    </row>
    <row r="169" spans="1:16">
      <c r="A169" s="300"/>
      <c r="B169" s="300" t="s">
        <v>195</v>
      </c>
      <c r="C169" s="268"/>
      <c r="D169" s="274"/>
      <c r="E169" s="274"/>
      <c r="F169" s="110">
        <v>45839</v>
      </c>
      <c r="G169" s="110">
        <v>46022</v>
      </c>
      <c r="H169" s="270"/>
      <c r="I169" s="46">
        <v>2546.41</v>
      </c>
      <c r="J169" s="37"/>
      <c r="K169" s="37"/>
      <c r="L169" s="39"/>
      <c r="M169" s="39"/>
      <c r="N169" s="39"/>
      <c r="O169" s="38"/>
      <c r="P169" s="298"/>
    </row>
    <row r="170" spans="1:16">
      <c r="A170" s="300"/>
      <c r="B170" s="300"/>
      <c r="C170" s="268"/>
      <c r="D170" s="273">
        <v>45646</v>
      </c>
      <c r="E170" s="273" t="s">
        <v>821</v>
      </c>
      <c r="F170" s="23">
        <v>45658</v>
      </c>
      <c r="G170" s="23">
        <v>45838</v>
      </c>
      <c r="H170" s="269"/>
      <c r="I170" s="145"/>
      <c r="J170" s="37"/>
      <c r="K170" s="37"/>
      <c r="L170" s="39"/>
      <c r="M170" s="39"/>
      <c r="N170" s="39"/>
      <c r="O170" s="46">
        <v>2458.3200000000002</v>
      </c>
      <c r="P170" s="280"/>
    </row>
    <row r="171" spans="1:16">
      <c r="A171" s="291"/>
      <c r="B171" s="291"/>
      <c r="C171" s="267"/>
      <c r="D171" s="274"/>
      <c r="E171" s="274"/>
      <c r="F171" s="110">
        <v>45839</v>
      </c>
      <c r="G171" s="110">
        <v>46022</v>
      </c>
      <c r="H171" s="270"/>
      <c r="I171" s="145"/>
      <c r="J171" s="37"/>
      <c r="K171" s="37"/>
      <c r="L171" s="39"/>
      <c r="M171" s="39"/>
      <c r="N171" s="39"/>
      <c r="O171" s="46">
        <v>2878.69</v>
      </c>
      <c r="P171" s="281"/>
    </row>
    <row r="172" spans="1:16">
      <c r="A172" s="290" t="s">
        <v>47</v>
      </c>
      <c r="B172" s="290" t="s">
        <v>466</v>
      </c>
      <c r="C172" s="266" t="s">
        <v>286</v>
      </c>
      <c r="D172" s="273">
        <v>45644</v>
      </c>
      <c r="E172" s="273" t="s">
        <v>692</v>
      </c>
      <c r="F172" s="23">
        <v>45839</v>
      </c>
      <c r="G172" s="23">
        <v>45839</v>
      </c>
      <c r="H172" s="269"/>
      <c r="I172" s="46">
        <v>1735.02</v>
      </c>
      <c r="J172" s="37"/>
      <c r="K172" s="37"/>
      <c r="L172" s="39"/>
      <c r="M172" s="39"/>
      <c r="N172" s="39"/>
      <c r="O172" s="38"/>
      <c r="P172" s="305"/>
    </row>
    <row r="173" spans="1:16">
      <c r="A173" s="291" t="s">
        <v>47</v>
      </c>
      <c r="B173" s="291" t="s">
        <v>181</v>
      </c>
      <c r="C173" s="267" t="s">
        <v>182</v>
      </c>
      <c r="D173" s="274"/>
      <c r="E173" s="274"/>
      <c r="F173" s="110">
        <v>45839</v>
      </c>
      <c r="G173" s="110">
        <v>45839</v>
      </c>
      <c r="H173" s="270"/>
      <c r="I173" s="46">
        <v>1735.02</v>
      </c>
      <c r="J173" s="37"/>
      <c r="K173" s="37"/>
      <c r="L173" s="39"/>
      <c r="M173" s="39"/>
      <c r="N173" s="39"/>
      <c r="O173" s="38"/>
      <c r="P173" s="306"/>
    </row>
    <row r="174" spans="1:16">
      <c r="A174" s="290" t="s">
        <v>47</v>
      </c>
      <c r="B174" s="290" t="s">
        <v>189</v>
      </c>
      <c r="C174" s="266" t="s">
        <v>190</v>
      </c>
      <c r="D174" s="273">
        <v>45646</v>
      </c>
      <c r="E174" s="273" t="s">
        <v>619</v>
      </c>
      <c r="F174" s="23">
        <v>45658</v>
      </c>
      <c r="G174" s="23">
        <v>45838</v>
      </c>
      <c r="H174" s="269"/>
      <c r="I174" s="46">
        <v>2466.13</v>
      </c>
      <c r="J174" s="37"/>
      <c r="K174" s="37"/>
      <c r="L174" s="39"/>
      <c r="M174" s="39"/>
      <c r="N174" s="39"/>
      <c r="O174" s="38"/>
      <c r="P174" s="305"/>
    </row>
    <row r="175" spans="1:16">
      <c r="A175" s="300"/>
      <c r="B175" s="300"/>
      <c r="C175" s="268"/>
      <c r="D175" s="274"/>
      <c r="E175" s="274"/>
      <c r="F175" s="110">
        <v>45839</v>
      </c>
      <c r="G175" s="110">
        <v>46022</v>
      </c>
      <c r="H175" s="270"/>
      <c r="I175" s="46">
        <v>2542.3200000000002</v>
      </c>
      <c r="J175" s="37"/>
      <c r="K175" s="37"/>
      <c r="L175" s="39"/>
      <c r="M175" s="39"/>
      <c r="N175" s="39"/>
      <c r="O175" s="38"/>
      <c r="P175" s="306"/>
    </row>
    <row r="176" spans="1:16">
      <c r="A176" s="300"/>
      <c r="B176" s="300"/>
      <c r="C176" s="268"/>
      <c r="D176" s="273">
        <v>45646</v>
      </c>
      <c r="E176" s="273" t="s">
        <v>662</v>
      </c>
      <c r="F176" s="23">
        <v>45658</v>
      </c>
      <c r="G176" s="23">
        <v>45838</v>
      </c>
      <c r="H176" s="287"/>
      <c r="I176" s="145"/>
      <c r="J176" s="37"/>
      <c r="K176" s="37"/>
      <c r="L176" s="39"/>
      <c r="M176" s="39"/>
      <c r="N176" s="39"/>
      <c r="O176" s="46">
        <v>2607.08</v>
      </c>
      <c r="P176" s="280" t="s">
        <v>324</v>
      </c>
    </row>
    <row r="177" spans="1:16">
      <c r="A177" s="300"/>
      <c r="B177" s="300"/>
      <c r="C177" s="268"/>
      <c r="D177" s="292"/>
      <c r="E177" s="292"/>
      <c r="F177" s="110">
        <v>45839</v>
      </c>
      <c r="G177" s="110">
        <v>46022</v>
      </c>
      <c r="H177" s="288"/>
      <c r="I177" s="145"/>
      <c r="J177" s="37"/>
      <c r="K177" s="37"/>
      <c r="L177" s="39"/>
      <c r="M177" s="39"/>
      <c r="N177" s="39"/>
      <c r="O177" s="46">
        <v>3050.78</v>
      </c>
      <c r="P177" s="281"/>
    </row>
    <row r="178" spans="1:16">
      <c r="A178" s="300"/>
      <c r="B178" s="300"/>
      <c r="C178" s="268"/>
      <c r="D178" s="292"/>
      <c r="E178" s="292"/>
      <c r="F178" s="23">
        <v>45658</v>
      </c>
      <c r="G178" s="23">
        <v>45838</v>
      </c>
      <c r="H178" s="287"/>
      <c r="I178" s="145"/>
      <c r="J178" s="37"/>
      <c r="K178" s="37"/>
      <c r="L178" s="39"/>
      <c r="M178" s="39"/>
      <c r="N178" s="39"/>
      <c r="O178" s="46">
        <v>2078.7399999999998</v>
      </c>
      <c r="P178" s="275" t="s">
        <v>325</v>
      </c>
    </row>
    <row r="179" spans="1:16">
      <c r="A179" s="291"/>
      <c r="B179" s="291"/>
      <c r="C179" s="267"/>
      <c r="D179" s="274"/>
      <c r="E179" s="274"/>
      <c r="F179" s="110">
        <v>45839</v>
      </c>
      <c r="G179" s="110">
        <v>46022</v>
      </c>
      <c r="H179" s="288"/>
      <c r="I179" s="145"/>
      <c r="J179" s="37"/>
      <c r="K179" s="37"/>
      <c r="L179" s="39"/>
      <c r="M179" s="39"/>
      <c r="N179" s="39"/>
      <c r="O179" s="46">
        <v>2434.1999999999998</v>
      </c>
      <c r="P179" s="276"/>
    </row>
    <row r="180" spans="1:16">
      <c r="A180" s="290" t="s">
        <v>47</v>
      </c>
      <c r="B180" s="290" t="s">
        <v>188</v>
      </c>
      <c r="C180" s="266" t="s">
        <v>98</v>
      </c>
      <c r="D180" s="273">
        <v>45646</v>
      </c>
      <c r="E180" s="273" t="s">
        <v>825</v>
      </c>
      <c r="F180" s="23">
        <v>45658</v>
      </c>
      <c r="G180" s="23">
        <v>45838</v>
      </c>
      <c r="H180" s="290"/>
      <c r="I180" s="46">
        <v>3718.21</v>
      </c>
      <c r="J180" s="37"/>
      <c r="K180" s="37"/>
      <c r="L180" s="39"/>
      <c r="M180" s="39"/>
      <c r="N180" s="39"/>
      <c r="O180" s="38"/>
      <c r="P180" s="305"/>
    </row>
    <row r="181" spans="1:16">
      <c r="A181" s="300" t="s">
        <v>47</v>
      </c>
      <c r="B181" s="300" t="s">
        <v>188</v>
      </c>
      <c r="C181" s="268"/>
      <c r="D181" s="274"/>
      <c r="E181" s="274"/>
      <c r="F181" s="110">
        <v>45839</v>
      </c>
      <c r="G181" s="110">
        <v>46022</v>
      </c>
      <c r="H181" s="291"/>
      <c r="I181" s="46">
        <v>4621.5</v>
      </c>
      <c r="J181" s="37"/>
      <c r="K181" s="37"/>
      <c r="L181" s="39"/>
      <c r="M181" s="39"/>
      <c r="N181" s="39"/>
      <c r="O181" s="38"/>
      <c r="P181" s="306"/>
    </row>
    <row r="182" spans="1:16">
      <c r="A182" s="300"/>
      <c r="B182" s="300"/>
      <c r="C182" s="268"/>
      <c r="D182" s="273">
        <v>45646</v>
      </c>
      <c r="E182" s="273" t="s">
        <v>821</v>
      </c>
      <c r="F182" s="23">
        <v>45658</v>
      </c>
      <c r="G182" s="23">
        <v>45838</v>
      </c>
      <c r="H182" s="287"/>
      <c r="I182" s="145"/>
      <c r="J182" s="37"/>
      <c r="K182" s="37"/>
      <c r="L182" s="39"/>
      <c r="M182" s="39"/>
      <c r="N182" s="39"/>
      <c r="O182" s="46">
        <v>3000</v>
      </c>
      <c r="P182" s="305"/>
    </row>
    <row r="183" spans="1:16">
      <c r="A183" s="291"/>
      <c r="B183" s="291"/>
      <c r="C183" s="268"/>
      <c r="D183" s="274"/>
      <c r="E183" s="274"/>
      <c r="F183" s="110">
        <v>45839</v>
      </c>
      <c r="G183" s="110">
        <v>46022</v>
      </c>
      <c r="H183" s="288"/>
      <c r="I183" s="145"/>
      <c r="J183" s="37"/>
      <c r="K183" s="37"/>
      <c r="L183" s="39"/>
      <c r="M183" s="39"/>
      <c r="N183" s="39"/>
      <c r="O183" s="46">
        <v>3500</v>
      </c>
      <c r="P183" s="306"/>
    </row>
    <row r="184" spans="1:16">
      <c r="A184" s="290" t="s">
        <v>47</v>
      </c>
      <c r="B184" s="290" t="s">
        <v>194</v>
      </c>
      <c r="C184" s="268"/>
      <c r="D184" s="273">
        <v>45646</v>
      </c>
      <c r="E184" s="273" t="s">
        <v>825</v>
      </c>
      <c r="F184" s="23">
        <v>45658</v>
      </c>
      <c r="G184" s="23">
        <v>45838</v>
      </c>
      <c r="H184" s="290"/>
      <c r="I184" s="46">
        <v>3718.21</v>
      </c>
      <c r="J184" s="37"/>
      <c r="K184" s="37"/>
      <c r="L184" s="39"/>
      <c r="M184" s="39"/>
      <c r="N184" s="39"/>
      <c r="O184" s="38"/>
      <c r="P184" s="305"/>
    </row>
    <row r="185" spans="1:16">
      <c r="A185" s="300"/>
      <c r="B185" s="300"/>
      <c r="C185" s="268"/>
      <c r="D185" s="274"/>
      <c r="E185" s="274"/>
      <c r="F185" s="110">
        <v>45839</v>
      </c>
      <c r="G185" s="110">
        <v>46022</v>
      </c>
      <c r="H185" s="291"/>
      <c r="I185" s="46">
        <v>4621.5</v>
      </c>
      <c r="J185" s="37"/>
      <c r="K185" s="37"/>
      <c r="L185" s="39"/>
      <c r="M185" s="39"/>
      <c r="N185" s="39"/>
      <c r="O185" s="38"/>
      <c r="P185" s="306"/>
    </row>
    <row r="186" spans="1:16">
      <c r="A186" s="300"/>
      <c r="B186" s="300"/>
      <c r="C186" s="268"/>
      <c r="D186" s="273">
        <v>45646</v>
      </c>
      <c r="E186" s="273" t="s">
        <v>821</v>
      </c>
      <c r="F186" s="23">
        <v>45658</v>
      </c>
      <c r="G186" s="23">
        <v>45838</v>
      </c>
      <c r="H186" s="287"/>
      <c r="I186" s="145"/>
      <c r="J186" s="37"/>
      <c r="K186" s="37"/>
      <c r="L186" s="39"/>
      <c r="M186" s="39"/>
      <c r="N186" s="39"/>
      <c r="O186" s="46">
        <v>3000</v>
      </c>
      <c r="P186" s="280" t="s">
        <v>324</v>
      </c>
    </row>
    <row r="187" spans="1:16">
      <c r="A187" s="300"/>
      <c r="B187" s="300"/>
      <c r="C187" s="268"/>
      <c r="D187" s="292"/>
      <c r="E187" s="292"/>
      <c r="F187" s="110">
        <v>45839</v>
      </c>
      <c r="G187" s="110">
        <v>46022</v>
      </c>
      <c r="H187" s="288"/>
      <c r="I187" s="145"/>
      <c r="J187" s="37"/>
      <c r="K187" s="37"/>
      <c r="L187" s="39"/>
      <c r="M187" s="39"/>
      <c r="N187" s="39"/>
      <c r="O187" s="46">
        <v>3500</v>
      </c>
      <c r="P187" s="281"/>
    </row>
    <row r="188" spans="1:16" s="44" customFormat="1">
      <c r="A188" s="300"/>
      <c r="B188" s="300"/>
      <c r="C188" s="268"/>
      <c r="D188" s="292"/>
      <c r="E188" s="292"/>
      <c r="F188" s="23">
        <v>45658</v>
      </c>
      <c r="G188" s="23">
        <v>45838</v>
      </c>
      <c r="H188" s="78"/>
      <c r="I188" s="145"/>
      <c r="J188" s="79"/>
      <c r="K188" s="79"/>
      <c r="L188" s="80"/>
      <c r="M188" s="80"/>
      <c r="N188" s="80"/>
      <c r="O188" s="46">
        <v>1903.16</v>
      </c>
      <c r="P188" s="275" t="s">
        <v>325</v>
      </c>
    </row>
    <row r="189" spans="1:16" s="44" customFormat="1">
      <c r="A189" s="291"/>
      <c r="B189" s="291"/>
      <c r="C189" s="267"/>
      <c r="D189" s="274"/>
      <c r="E189" s="274"/>
      <c r="F189" s="110">
        <v>45839</v>
      </c>
      <c r="G189" s="110">
        <v>46022</v>
      </c>
      <c r="H189" s="78"/>
      <c r="I189" s="145"/>
      <c r="J189" s="79"/>
      <c r="K189" s="79"/>
      <c r="L189" s="80"/>
      <c r="M189" s="80"/>
      <c r="N189" s="80"/>
      <c r="O189" s="46">
        <v>2228.6</v>
      </c>
      <c r="P189" s="276"/>
    </row>
    <row r="190" spans="1:16">
      <c r="A190" s="290" t="s">
        <v>47</v>
      </c>
      <c r="B190" s="290" t="s">
        <v>191</v>
      </c>
      <c r="C190" s="266" t="s">
        <v>215</v>
      </c>
      <c r="D190" s="273">
        <v>45628</v>
      </c>
      <c r="E190" s="273" t="s">
        <v>748</v>
      </c>
      <c r="F190" s="23">
        <v>45658</v>
      </c>
      <c r="G190" s="23">
        <v>45838</v>
      </c>
      <c r="H190" s="312"/>
      <c r="I190" s="46">
        <v>3118.76</v>
      </c>
      <c r="J190" s="37"/>
      <c r="K190" s="37"/>
      <c r="L190" s="39"/>
      <c r="M190" s="39"/>
      <c r="N190" s="39"/>
      <c r="O190" s="38"/>
      <c r="P190" s="305"/>
    </row>
    <row r="191" spans="1:16">
      <c r="A191" s="300"/>
      <c r="B191" s="300"/>
      <c r="C191" s="268"/>
      <c r="D191" s="292"/>
      <c r="E191" s="292"/>
      <c r="F191" s="110">
        <v>45839</v>
      </c>
      <c r="G191" s="110">
        <v>46022</v>
      </c>
      <c r="H191" s="312"/>
      <c r="I191" s="46">
        <v>3118.76</v>
      </c>
      <c r="J191" s="37"/>
      <c r="K191" s="37"/>
      <c r="L191" s="39"/>
      <c r="M191" s="39"/>
      <c r="N191" s="39"/>
      <c r="O191" s="38"/>
      <c r="P191" s="306"/>
    </row>
    <row r="192" spans="1:16">
      <c r="A192" s="300"/>
      <c r="B192" s="300"/>
      <c r="C192" s="268"/>
      <c r="D192" s="292"/>
      <c r="E192" s="292"/>
      <c r="F192" s="23">
        <v>45658</v>
      </c>
      <c r="G192" s="23">
        <v>45838</v>
      </c>
      <c r="H192" s="31"/>
      <c r="I192" s="46">
        <v>2763.55</v>
      </c>
      <c r="J192" s="37"/>
      <c r="K192" s="37"/>
      <c r="L192" s="39"/>
      <c r="M192" s="39"/>
      <c r="N192" s="39"/>
      <c r="O192" s="38"/>
      <c r="P192" s="275" t="s">
        <v>487</v>
      </c>
    </row>
    <row r="193" spans="1:16">
      <c r="A193" s="300"/>
      <c r="B193" s="300"/>
      <c r="C193" s="268"/>
      <c r="D193" s="274"/>
      <c r="E193" s="274"/>
      <c r="F193" s="110">
        <v>45839</v>
      </c>
      <c r="G193" s="110">
        <v>46022</v>
      </c>
      <c r="H193" s="31"/>
      <c r="I193" s="46">
        <v>2763.55</v>
      </c>
      <c r="J193" s="37"/>
      <c r="K193" s="37"/>
      <c r="L193" s="39"/>
      <c r="M193" s="39"/>
      <c r="N193" s="39"/>
      <c r="O193" s="38"/>
      <c r="P193" s="276"/>
    </row>
    <row r="194" spans="1:16">
      <c r="A194" s="300"/>
      <c r="B194" s="300"/>
      <c r="C194" s="268"/>
      <c r="D194" s="273">
        <v>45646</v>
      </c>
      <c r="E194" s="273" t="s">
        <v>662</v>
      </c>
      <c r="F194" s="23">
        <v>45658</v>
      </c>
      <c r="G194" s="23">
        <v>45838</v>
      </c>
      <c r="H194" s="287"/>
      <c r="I194" s="145"/>
      <c r="J194" s="37"/>
      <c r="K194" s="37"/>
      <c r="L194" s="39"/>
      <c r="M194" s="39"/>
      <c r="N194" s="39"/>
      <c r="O194" s="46">
        <v>3000</v>
      </c>
      <c r="P194" s="280" t="s">
        <v>324</v>
      </c>
    </row>
    <row r="195" spans="1:16">
      <c r="A195" s="300"/>
      <c r="B195" s="291"/>
      <c r="C195" s="267"/>
      <c r="D195" s="292"/>
      <c r="E195" s="292"/>
      <c r="F195" s="110">
        <v>45839</v>
      </c>
      <c r="G195" s="110">
        <v>46022</v>
      </c>
      <c r="H195" s="289"/>
      <c r="I195" s="145"/>
      <c r="J195" s="37"/>
      <c r="K195" s="37"/>
      <c r="L195" s="39"/>
      <c r="M195" s="39"/>
      <c r="N195" s="39"/>
      <c r="O195" s="46">
        <v>3500</v>
      </c>
      <c r="P195" s="281"/>
    </row>
    <row r="196" spans="1:16" s="44" customFormat="1">
      <c r="A196" s="290" t="s">
        <v>47</v>
      </c>
      <c r="B196" s="290" t="s">
        <v>191</v>
      </c>
      <c r="C196" s="266" t="s">
        <v>489</v>
      </c>
      <c r="D196" s="273">
        <v>45632</v>
      </c>
      <c r="E196" s="273" t="s">
        <v>743</v>
      </c>
      <c r="F196" s="23">
        <v>45658</v>
      </c>
      <c r="G196" s="23">
        <v>45838</v>
      </c>
      <c r="H196" s="269"/>
      <c r="I196" s="46">
        <v>2775.63</v>
      </c>
      <c r="J196" s="162"/>
      <c r="K196" s="162"/>
      <c r="L196" s="164"/>
      <c r="M196" s="164"/>
      <c r="N196" s="164"/>
      <c r="O196" s="163"/>
      <c r="P196" s="297"/>
    </row>
    <row r="197" spans="1:16" s="44" customFormat="1">
      <c r="A197" s="300"/>
      <c r="B197" s="300"/>
      <c r="C197" s="268"/>
      <c r="D197" s="274"/>
      <c r="E197" s="274"/>
      <c r="F197" s="110">
        <v>45839</v>
      </c>
      <c r="G197" s="110">
        <v>46022</v>
      </c>
      <c r="H197" s="270"/>
      <c r="I197" s="46">
        <v>3687.65</v>
      </c>
      <c r="J197" s="162"/>
      <c r="K197" s="162"/>
      <c r="L197" s="164"/>
      <c r="M197" s="164"/>
      <c r="N197" s="164"/>
      <c r="O197" s="163"/>
      <c r="P197" s="298"/>
    </row>
    <row r="198" spans="1:16" s="44" customFormat="1">
      <c r="A198" s="300"/>
      <c r="B198" s="300"/>
      <c r="C198" s="268"/>
      <c r="D198" s="273">
        <v>45646</v>
      </c>
      <c r="E198" s="273" t="s">
        <v>662</v>
      </c>
      <c r="F198" s="23">
        <v>45658</v>
      </c>
      <c r="G198" s="23">
        <v>45838</v>
      </c>
      <c r="H198" s="287"/>
      <c r="I198" s="163"/>
      <c r="J198" s="162"/>
      <c r="K198" s="162"/>
      <c r="L198" s="164"/>
      <c r="M198" s="164"/>
      <c r="N198" s="164"/>
      <c r="O198" s="46">
        <v>3000</v>
      </c>
      <c r="P198" s="294" t="s">
        <v>324</v>
      </c>
    </row>
    <row r="199" spans="1:16" s="44" customFormat="1">
      <c r="A199" s="300"/>
      <c r="B199" s="300"/>
      <c r="C199" s="268"/>
      <c r="D199" s="292"/>
      <c r="E199" s="292"/>
      <c r="F199" s="110">
        <v>45839</v>
      </c>
      <c r="G199" s="110">
        <v>46022</v>
      </c>
      <c r="H199" s="289"/>
      <c r="I199" s="163"/>
      <c r="J199" s="162"/>
      <c r="K199" s="162"/>
      <c r="L199" s="164"/>
      <c r="M199" s="164"/>
      <c r="N199" s="164"/>
      <c r="O199" s="46">
        <v>3500</v>
      </c>
      <c r="P199" s="295"/>
    </row>
    <row r="200" spans="1:16" s="44" customFormat="1">
      <c r="A200" s="300"/>
      <c r="B200" s="300"/>
      <c r="C200" s="268"/>
      <c r="D200" s="292"/>
      <c r="E200" s="292"/>
      <c r="F200" s="23">
        <v>45658</v>
      </c>
      <c r="G200" s="23">
        <v>45838</v>
      </c>
      <c r="H200" s="289"/>
      <c r="I200" s="163"/>
      <c r="J200" s="162"/>
      <c r="K200" s="162"/>
      <c r="L200" s="164"/>
      <c r="M200" s="164"/>
      <c r="N200" s="164"/>
      <c r="O200" s="46">
        <v>2463.02</v>
      </c>
      <c r="P200" s="294" t="s">
        <v>325</v>
      </c>
    </row>
    <row r="201" spans="1:16" s="44" customFormat="1">
      <c r="A201" s="291"/>
      <c r="B201" s="291"/>
      <c r="C201" s="267"/>
      <c r="D201" s="274"/>
      <c r="E201" s="274"/>
      <c r="F201" s="110">
        <v>45839</v>
      </c>
      <c r="G201" s="110">
        <v>46022</v>
      </c>
      <c r="H201" s="288"/>
      <c r="I201" s="163"/>
      <c r="J201" s="162"/>
      <c r="K201" s="162"/>
      <c r="L201" s="164"/>
      <c r="M201" s="164"/>
      <c r="N201" s="164"/>
      <c r="O201" s="46">
        <v>2832.48</v>
      </c>
      <c r="P201" s="295"/>
    </row>
    <row r="202" spans="1:16">
      <c r="A202" s="290" t="s">
        <v>47</v>
      </c>
      <c r="B202" s="290" t="s">
        <v>471</v>
      </c>
      <c r="C202" s="266" t="s">
        <v>878</v>
      </c>
      <c r="D202" s="273">
        <v>45653</v>
      </c>
      <c r="E202" s="273" t="s">
        <v>813</v>
      </c>
      <c r="F202" s="23">
        <v>45658</v>
      </c>
      <c r="G202" s="23">
        <v>45838</v>
      </c>
      <c r="H202" s="269"/>
      <c r="I202" s="46">
        <v>3873.0327823907273</v>
      </c>
      <c r="J202" s="37"/>
      <c r="K202" s="37"/>
      <c r="L202" s="39"/>
      <c r="M202" s="39"/>
      <c r="N202" s="39"/>
      <c r="O202" s="38"/>
      <c r="P202" s="305"/>
    </row>
    <row r="203" spans="1:16">
      <c r="A203" s="291" t="s">
        <v>47</v>
      </c>
      <c r="B203" s="291" t="s">
        <v>200</v>
      </c>
      <c r="C203" s="268" t="s">
        <v>201</v>
      </c>
      <c r="D203" s="274"/>
      <c r="E203" s="274"/>
      <c r="F203" s="110">
        <v>45839</v>
      </c>
      <c r="G203" s="110">
        <v>46022</v>
      </c>
      <c r="H203" s="270"/>
      <c r="I203" s="46">
        <v>4622.9399999999996</v>
      </c>
      <c r="J203" s="37"/>
      <c r="K203" s="37"/>
      <c r="L203" s="39"/>
      <c r="M203" s="39"/>
      <c r="N203" s="39"/>
      <c r="O203" s="38"/>
      <c r="P203" s="306"/>
    </row>
    <row r="204" spans="1:16">
      <c r="A204" s="290" t="s">
        <v>47</v>
      </c>
      <c r="B204" s="290" t="s">
        <v>467</v>
      </c>
      <c r="C204" s="266" t="s">
        <v>537</v>
      </c>
      <c r="D204" s="273">
        <v>45637</v>
      </c>
      <c r="E204" s="273" t="s">
        <v>736</v>
      </c>
      <c r="F204" s="23">
        <v>45658</v>
      </c>
      <c r="G204" s="23">
        <v>45838</v>
      </c>
      <c r="H204" s="269"/>
      <c r="I204" s="46">
        <v>2779.61</v>
      </c>
      <c r="J204" s="50"/>
      <c r="K204" s="50"/>
      <c r="L204" s="52"/>
      <c r="M204" s="52"/>
      <c r="N204" s="52"/>
      <c r="O204" s="51"/>
      <c r="P204" s="275" t="s">
        <v>728</v>
      </c>
    </row>
    <row r="205" spans="1:16">
      <c r="A205" s="300"/>
      <c r="B205" s="300"/>
      <c r="C205" s="268"/>
      <c r="D205" s="274"/>
      <c r="E205" s="274"/>
      <c r="F205" s="110">
        <v>45839</v>
      </c>
      <c r="G205" s="110">
        <v>46022</v>
      </c>
      <c r="H205" s="270"/>
      <c r="I205" s="46">
        <v>2779.61</v>
      </c>
      <c r="J205" s="50"/>
      <c r="K205" s="50"/>
      <c r="L205" s="52"/>
      <c r="M205" s="52"/>
      <c r="N205" s="52"/>
      <c r="O205" s="51"/>
      <c r="P205" s="276"/>
    </row>
    <row r="206" spans="1:16">
      <c r="A206" s="300"/>
      <c r="B206" s="300"/>
      <c r="C206" s="268"/>
      <c r="D206" s="273">
        <v>45646</v>
      </c>
      <c r="E206" s="273" t="s">
        <v>662</v>
      </c>
      <c r="F206" s="23">
        <v>45658</v>
      </c>
      <c r="G206" s="23">
        <v>45838</v>
      </c>
      <c r="H206" s="287"/>
      <c r="I206" s="145"/>
      <c r="J206" s="50"/>
      <c r="K206" s="50"/>
      <c r="L206" s="52"/>
      <c r="M206" s="52"/>
      <c r="N206" s="52"/>
      <c r="O206" s="46">
        <v>2530.2399999999998</v>
      </c>
      <c r="P206" s="275" t="s">
        <v>737</v>
      </c>
    </row>
    <row r="207" spans="1:16">
      <c r="A207" s="291" t="s">
        <v>47</v>
      </c>
      <c r="B207" s="291" t="s">
        <v>192</v>
      </c>
      <c r="C207" s="267" t="s">
        <v>193</v>
      </c>
      <c r="D207" s="274"/>
      <c r="E207" s="274"/>
      <c r="F207" s="110">
        <v>45839</v>
      </c>
      <c r="G207" s="110">
        <v>46022</v>
      </c>
      <c r="H207" s="288"/>
      <c r="I207" s="145"/>
      <c r="J207" s="50"/>
      <c r="K207" s="50"/>
      <c r="L207" s="52"/>
      <c r="M207" s="52"/>
      <c r="N207" s="52"/>
      <c r="O207" s="46">
        <v>2779.61</v>
      </c>
      <c r="P207" s="276"/>
    </row>
    <row r="208" spans="1:16">
      <c r="A208" s="290" t="s">
        <v>47</v>
      </c>
      <c r="B208" s="290" t="s">
        <v>439</v>
      </c>
      <c r="C208" s="266" t="s">
        <v>268</v>
      </c>
      <c r="D208" s="273">
        <v>45646</v>
      </c>
      <c r="E208" s="273" t="s">
        <v>581</v>
      </c>
      <c r="F208" s="23">
        <v>45658</v>
      </c>
      <c r="G208" s="23">
        <v>45838</v>
      </c>
      <c r="H208" s="50"/>
      <c r="I208" s="46">
        <v>3337.74</v>
      </c>
      <c r="J208" s="50"/>
      <c r="K208" s="50"/>
      <c r="L208" s="52"/>
      <c r="M208" s="52"/>
      <c r="N208" s="52"/>
      <c r="O208" s="51"/>
      <c r="P208" s="275" t="s">
        <v>28</v>
      </c>
    </row>
    <row r="209" spans="1:16">
      <c r="A209" s="300"/>
      <c r="B209" s="300"/>
      <c r="C209" s="268"/>
      <c r="D209" s="274"/>
      <c r="E209" s="274"/>
      <c r="F209" s="110">
        <v>45839</v>
      </c>
      <c r="G209" s="110">
        <v>46022</v>
      </c>
      <c r="H209" s="50"/>
      <c r="I209" s="46">
        <v>3806.78</v>
      </c>
      <c r="J209" s="50"/>
      <c r="K209" s="50"/>
      <c r="L209" s="52"/>
      <c r="M209" s="52"/>
      <c r="N209" s="52"/>
      <c r="O209" s="51"/>
      <c r="P209" s="276"/>
    </row>
    <row r="210" spans="1:16">
      <c r="A210" s="300"/>
      <c r="B210" s="300"/>
      <c r="C210" s="268"/>
      <c r="D210" s="273">
        <v>45646</v>
      </c>
      <c r="E210" s="273" t="s">
        <v>662</v>
      </c>
      <c r="F210" s="23">
        <v>45658</v>
      </c>
      <c r="G210" s="23">
        <v>45838</v>
      </c>
      <c r="H210" s="287"/>
      <c r="I210" s="145"/>
      <c r="J210" s="50"/>
      <c r="K210" s="50"/>
      <c r="L210" s="52"/>
      <c r="M210" s="52"/>
      <c r="N210" s="52"/>
      <c r="O210" s="46">
        <v>3000</v>
      </c>
      <c r="P210" s="305"/>
    </row>
    <row r="211" spans="1:16">
      <c r="A211" s="291"/>
      <c r="B211" s="291" t="s">
        <v>196</v>
      </c>
      <c r="C211" s="267" t="s">
        <v>197</v>
      </c>
      <c r="D211" s="274"/>
      <c r="E211" s="274"/>
      <c r="F211" s="110">
        <v>45839</v>
      </c>
      <c r="G211" s="110">
        <v>46022</v>
      </c>
      <c r="H211" s="288"/>
      <c r="I211" s="145"/>
      <c r="J211" s="50"/>
      <c r="K211" s="50"/>
      <c r="L211" s="52"/>
      <c r="M211" s="52"/>
      <c r="N211" s="52"/>
      <c r="O211" s="46">
        <v>3500</v>
      </c>
      <c r="P211" s="306"/>
    </row>
    <row r="212" spans="1:16" s="44" customFormat="1">
      <c r="A212" s="290" t="s">
        <v>47</v>
      </c>
      <c r="B212" s="290" t="s">
        <v>196</v>
      </c>
      <c r="C212" s="266" t="s">
        <v>583</v>
      </c>
      <c r="D212" s="273">
        <v>45628</v>
      </c>
      <c r="E212" s="273" t="s">
        <v>745</v>
      </c>
      <c r="F212" s="23">
        <v>45658</v>
      </c>
      <c r="G212" s="23">
        <v>45838</v>
      </c>
      <c r="H212" s="70"/>
      <c r="I212" s="46">
        <v>3078.78</v>
      </c>
      <c r="J212" s="71"/>
      <c r="K212" s="71"/>
      <c r="L212" s="73"/>
      <c r="M212" s="73"/>
      <c r="N212" s="73"/>
      <c r="O212" s="72"/>
      <c r="P212" s="275" t="s">
        <v>507</v>
      </c>
    </row>
    <row r="213" spans="1:16" s="44" customFormat="1">
      <c r="A213" s="300"/>
      <c r="B213" s="300"/>
      <c r="C213" s="268"/>
      <c r="D213" s="292"/>
      <c r="E213" s="292"/>
      <c r="F213" s="110">
        <v>45839</v>
      </c>
      <c r="G213" s="110">
        <v>46022</v>
      </c>
      <c r="H213" s="70"/>
      <c r="I213" s="46">
        <v>3067</v>
      </c>
      <c r="J213" s="71"/>
      <c r="K213" s="71"/>
      <c r="L213" s="73"/>
      <c r="M213" s="73"/>
      <c r="N213" s="73"/>
      <c r="O213" s="72"/>
      <c r="P213" s="276"/>
    </row>
    <row r="214" spans="1:16">
      <c r="A214" s="300"/>
      <c r="B214" s="300"/>
      <c r="C214" s="268"/>
      <c r="D214" s="292"/>
      <c r="E214" s="292"/>
      <c r="F214" s="23">
        <v>45658</v>
      </c>
      <c r="G214" s="23">
        <v>45838</v>
      </c>
      <c r="H214" s="269"/>
      <c r="I214" s="46">
        <v>3773.31</v>
      </c>
      <c r="J214" s="37"/>
      <c r="K214" s="37"/>
      <c r="L214" s="39"/>
      <c r="M214" s="39"/>
      <c r="N214" s="39"/>
      <c r="O214" s="38"/>
      <c r="P214" s="275" t="s">
        <v>508</v>
      </c>
    </row>
    <row r="215" spans="1:16">
      <c r="A215" s="300"/>
      <c r="B215" s="300"/>
      <c r="C215" s="268"/>
      <c r="D215" s="274"/>
      <c r="E215" s="274"/>
      <c r="F215" s="110">
        <v>45839</v>
      </c>
      <c r="G215" s="110">
        <v>46022</v>
      </c>
      <c r="H215" s="270"/>
      <c r="I215" s="46">
        <v>4088.57</v>
      </c>
      <c r="J215" s="37"/>
      <c r="K215" s="37"/>
      <c r="L215" s="39"/>
      <c r="M215" s="39"/>
      <c r="N215" s="39"/>
      <c r="O215" s="38"/>
      <c r="P215" s="276"/>
    </row>
    <row r="216" spans="1:16">
      <c r="A216" s="300"/>
      <c r="B216" s="300"/>
      <c r="C216" s="268"/>
      <c r="D216" s="273">
        <v>45646</v>
      </c>
      <c r="E216" s="273" t="s">
        <v>662</v>
      </c>
      <c r="F216" s="23">
        <v>45658</v>
      </c>
      <c r="G216" s="23">
        <v>45838</v>
      </c>
      <c r="H216" s="287"/>
      <c r="I216" s="145"/>
      <c r="J216" s="37"/>
      <c r="K216" s="37"/>
      <c r="L216" s="39"/>
      <c r="M216" s="39"/>
      <c r="N216" s="39"/>
      <c r="O216" s="46">
        <v>3000</v>
      </c>
      <c r="P216" s="313"/>
    </row>
    <row r="217" spans="1:16">
      <c r="A217" s="291"/>
      <c r="B217" s="291"/>
      <c r="C217" s="267"/>
      <c r="D217" s="274"/>
      <c r="E217" s="274"/>
      <c r="F217" s="110">
        <v>45839</v>
      </c>
      <c r="G217" s="110">
        <v>46022</v>
      </c>
      <c r="H217" s="288"/>
      <c r="I217" s="145"/>
      <c r="J217" s="37"/>
      <c r="K217" s="37"/>
      <c r="L217" s="39"/>
      <c r="M217" s="39"/>
      <c r="N217" s="39"/>
      <c r="O217" s="46">
        <v>3500</v>
      </c>
      <c r="P217" s="313"/>
    </row>
    <row r="218" spans="1:16" s="44" customFormat="1">
      <c r="A218" s="198"/>
      <c r="B218" s="198"/>
      <c r="C218" s="263"/>
      <c r="D218" s="192"/>
      <c r="E218" s="192"/>
      <c r="F218" s="110">
        <v>45658</v>
      </c>
      <c r="G218" s="110">
        <v>45838</v>
      </c>
      <c r="H218" s="194"/>
      <c r="I218" s="46">
        <v>2913.4</v>
      </c>
      <c r="J218" s="195"/>
      <c r="K218" s="195"/>
      <c r="L218" s="197"/>
      <c r="M218" s="197"/>
      <c r="N218" s="197"/>
      <c r="O218" s="101"/>
      <c r="P218" s="266"/>
    </row>
    <row r="219" spans="1:16" s="44" customFormat="1">
      <c r="A219" s="198" t="s">
        <v>47</v>
      </c>
      <c r="B219" s="198" t="s">
        <v>866</v>
      </c>
      <c r="C219" s="263" t="s">
        <v>245</v>
      </c>
      <c r="D219" s="192">
        <v>45646</v>
      </c>
      <c r="E219" s="192" t="s">
        <v>720</v>
      </c>
      <c r="F219" s="110">
        <v>45839</v>
      </c>
      <c r="G219" s="110">
        <v>46022</v>
      </c>
      <c r="H219" s="194"/>
      <c r="I219" s="46">
        <v>4025.09</v>
      </c>
      <c r="J219" s="195"/>
      <c r="K219" s="195"/>
      <c r="L219" s="197"/>
      <c r="M219" s="197"/>
      <c r="N219" s="197"/>
      <c r="O219" s="101"/>
      <c r="P219" s="267"/>
    </row>
    <row r="220" spans="1:16" s="44" customFormat="1">
      <c r="A220" s="198"/>
      <c r="B220" s="198" t="s">
        <v>721</v>
      </c>
      <c r="C220" s="263"/>
      <c r="D220" s="190"/>
      <c r="E220" s="215"/>
      <c r="F220" s="110">
        <v>45658</v>
      </c>
      <c r="G220" s="110">
        <v>45838</v>
      </c>
      <c r="H220" s="194"/>
      <c r="I220" s="196"/>
      <c r="J220" s="195"/>
      <c r="K220" s="195"/>
      <c r="L220" s="197"/>
      <c r="M220" s="197"/>
      <c r="N220" s="197"/>
      <c r="O220" s="46">
        <v>2267.94</v>
      </c>
      <c r="P220" s="266"/>
    </row>
    <row r="221" spans="1:16" s="44" customFormat="1">
      <c r="A221" s="198"/>
      <c r="B221" s="198"/>
      <c r="C221" s="263"/>
      <c r="D221" s="192">
        <v>45646</v>
      </c>
      <c r="E221" s="216" t="s">
        <v>662</v>
      </c>
      <c r="F221" s="110">
        <v>45839</v>
      </c>
      <c r="G221" s="110">
        <v>46022</v>
      </c>
      <c r="H221" s="194"/>
      <c r="I221" s="196"/>
      <c r="J221" s="195"/>
      <c r="K221" s="195"/>
      <c r="L221" s="197"/>
      <c r="M221" s="197"/>
      <c r="N221" s="197"/>
      <c r="O221" s="46">
        <v>2655.76</v>
      </c>
      <c r="P221" s="267"/>
    </row>
    <row r="222" spans="1:16" s="44" customFormat="1">
      <c r="A222" s="290" t="s">
        <v>47</v>
      </c>
      <c r="B222" s="290" t="s">
        <v>196</v>
      </c>
      <c r="C222" s="266" t="s">
        <v>245</v>
      </c>
      <c r="D222" s="273">
        <v>45646</v>
      </c>
      <c r="E222" s="273" t="s">
        <v>718</v>
      </c>
      <c r="F222" s="23">
        <v>45658</v>
      </c>
      <c r="G222" s="23">
        <v>45838</v>
      </c>
      <c r="H222" s="269"/>
      <c r="I222" s="46">
        <v>3196.12</v>
      </c>
      <c r="J222" s="75"/>
      <c r="K222" s="75"/>
      <c r="L222" s="77"/>
      <c r="M222" s="77"/>
      <c r="N222" s="77"/>
      <c r="O222" s="76"/>
      <c r="P222" s="305"/>
    </row>
    <row r="223" spans="1:16" s="44" customFormat="1">
      <c r="A223" s="300"/>
      <c r="B223" s="300"/>
      <c r="C223" s="268"/>
      <c r="D223" s="292"/>
      <c r="E223" s="292"/>
      <c r="F223" s="110">
        <v>45839</v>
      </c>
      <c r="G223" s="110">
        <v>46022</v>
      </c>
      <c r="H223" s="270"/>
      <c r="I223" s="46">
        <v>3527.21</v>
      </c>
      <c r="J223" s="75"/>
      <c r="K223" s="75"/>
      <c r="L223" s="77"/>
      <c r="M223" s="77"/>
      <c r="N223" s="77"/>
      <c r="O223" s="76"/>
      <c r="P223" s="306"/>
    </row>
    <row r="224" spans="1:16" s="44" customFormat="1">
      <c r="A224" s="300"/>
      <c r="B224" s="300"/>
      <c r="C224" s="268"/>
      <c r="D224" s="273">
        <v>45646</v>
      </c>
      <c r="E224" s="273" t="s">
        <v>662</v>
      </c>
      <c r="F224" s="23">
        <v>45658</v>
      </c>
      <c r="G224" s="23">
        <v>45838</v>
      </c>
      <c r="H224" s="287"/>
      <c r="I224" s="145"/>
      <c r="J224" s="75"/>
      <c r="K224" s="75"/>
      <c r="L224" s="77"/>
      <c r="M224" s="77"/>
      <c r="N224" s="77"/>
      <c r="O224" s="46">
        <v>3000</v>
      </c>
      <c r="P224" s="305"/>
    </row>
    <row r="225" spans="1:16" s="44" customFormat="1">
      <c r="A225" s="291" t="s">
        <v>47</v>
      </c>
      <c r="B225" s="291" t="s">
        <v>187</v>
      </c>
      <c r="C225" s="267" t="s">
        <v>186</v>
      </c>
      <c r="D225" s="274"/>
      <c r="E225" s="274"/>
      <c r="F225" s="110">
        <v>45839</v>
      </c>
      <c r="G225" s="110">
        <v>46022</v>
      </c>
      <c r="H225" s="288"/>
      <c r="I225" s="145"/>
      <c r="J225" s="75"/>
      <c r="K225" s="75"/>
      <c r="L225" s="77"/>
      <c r="M225" s="77"/>
      <c r="N225" s="77"/>
      <c r="O225" s="46">
        <v>3500</v>
      </c>
      <c r="P225" s="306"/>
    </row>
    <row r="226" spans="1:16">
      <c r="A226" s="290" t="s">
        <v>47</v>
      </c>
      <c r="B226" s="290" t="s">
        <v>185</v>
      </c>
      <c r="C226" s="266" t="s">
        <v>245</v>
      </c>
      <c r="D226" s="273">
        <v>45646</v>
      </c>
      <c r="E226" s="273" t="s">
        <v>718</v>
      </c>
      <c r="F226" s="23">
        <v>45658</v>
      </c>
      <c r="G226" s="23">
        <v>45838</v>
      </c>
      <c r="H226" s="269"/>
      <c r="I226" s="46">
        <v>6780.08</v>
      </c>
      <c r="J226" s="37"/>
      <c r="K226" s="37"/>
      <c r="L226" s="39"/>
      <c r="M226" s="39"/>
      <c r="N226" s="39"/>
      <c r="O226" s="38"/>
      <c r="P226" s="305"/>
    </row>
    <row r="227" spans="1:16">
      <c r="A227" s="300"/>
      <c r="B227" s="300"/>
      <c r="C227" s="268"/>
      <c r="D227" s="292"/>
      <c r="E227" s="292"/>
      <c r="F227" s="110">
        <v>45839</v>
      </c>
      <c r="G227" s="110">
        <v>46022</v>
      </c>
      <c r="H227" s="270"/>
      <c r="I227" s="46">
        <v>7586.78</v>
      </c>
      <c r="J227" s="37"/>
      <c r="K227" s="37"/>
      <c r="L227" s="39"/>
      <c r="M227" s="39"/>
      <c r="N227" s="39"/>
      <c r="O227" s="38"/>
      <c r="P227" s="306"/>
    </row>
    <row r="228" spans="1:16">
      <c r="A228" s="300"/>
      <c r="B228" s="300"/>
      <c r="C228" s="268"/>
      <c r="D228" s="273">
        <v>45646</v>
      </c>
      <c r="E228" s="273" t="s">
        <v>662</v>
      </c>
      <c r="F228" s="23">
        <v>45658</v>
      </c>
      <c r="G228" s="23">
        <v>45838</v>
      </c>
      <c r="H228" s="287"/>
      <c r="I228" s="145"/>
      <c r="J228" s="37"/>
      <c r="K228" s="37"/>
      <c r="L228" s="39"/>
      <c r="M228" s="39"/>
      <c r="N228" s="39"/>
      <c r="O228" s="46">
        <v>3000</v>
      </c>
      <c r="P228" s="305"/>
    </row>
    <row r="229" spans="1:16">
      <c r="A229" s="291" t="s">
        <v>47</v>
      </c>
      <c r="B229" s="291" t="s">
        <v>187</v>
      </c>
      <c r="C229" s="267" t="s">
        <v>186</v>
      </c>
      <c r="D229" s="274"/>
      <c r="E229" s="274"/>
      <c r="F229" s="110">
        <v>45839</v>
      </c>
      <c r="G229" s="110">
        <v>46022</v>
      </c>
      <c r="H229" s="288"/>
      <c r="I229" s="145"/>
      <c r="J229" s="37"/>
      <c r="K229" s="37"/>
      <c r="L229" s="39"/>
      <c r="M229" s="39"/>
      <c r="N229" s="39"/>
      <c r="O229" s="46">
        <v>3500</v>
      </c>
      <c r="P229" s="306"/>
    </row>
    <row r="230" spans="1:16">
      <c r="A230" s="290" t="s">
        <v>47</v>
      </c>
      <c r="B230" s="290" t="s">
        <v>868</v>
      </c>
      <c r="C230" s="266" t="s">
        <v>245</v>
      </c>
      <c r="D230" s="273">
        <v>45646</v>
      </c>
      <c r="E230" s="273" t="s">
        <v>718</v>
      </c>
      <c r="F230" s="23">
        <v>45658</v>
      </c>
      <c r="G230" s="23">
        <v>45838</v>
      </c>
      <c r="H230" s="269"/>
      <c r="I230" s="46">
        <v>4581.8500000000004</v>
      </c>
      <c r="J230" s="37"/>
      <c r="K230" s="37"/>
      <c r="L230" s="39"/>
      <c r="M230" s="39"/>
      <c r="N230" s="39"/>
      <c r="O230" s="38"/>
      <c r="P230" s="305"/>
    </row>
    <row r="231" spans="1:16">
      <c r="A231" s="300"/>
      <c r="B231" s="300"/>
      <c r="C231" s="268"/>
      <c r="D231" s="292"/>
      <c r="E231" s="292"/>
      <c r="F231" s="110">
        <v>45839</v>
      </c>
      <c r="G231" s="110">
        <v>46022</v>
      </c>
      <c r="H231" s="270"/>
      <c r="I231" s="46">
        <v>5026.43</v>
      </c>
      <c r="J231" s="37"/>
      <c r="K231" s="37"/>
      <c r="L231" s="39"/>
      <c r="M231" s="39"/>
      <c r="N231" s="39"/>
      <c r="O231" s="38"/>
      <c r="P231" s="306"/>
    </row>
    <row r="232" spans="1:16">
      <c r="A232" s="300"/>
      <c r="B232" s="300"/>
      <c r="C232" s="268"/>
      <c r="D232" s="273">
        <v>45646</v>
      </c>
      <c r="E232" s="273" t="s">
        <v>662</v>
      </c>
      <c r="F232" s="23">
        <v>45658</v>
      </c>
      <c r="G232" s="23">
        <v>45838</v>
      </c>
      <c r="H232" s="287"/>
      <c r="I232" s="145"/>
      <c r="J232" s="37"/>
      <c r="K232" s="37"/>
      <c r="L232" s="39"/>
      <c r="M232" s="39"/>
      <c r="N232" s="39"/>
      <c r="O232" s="46">
        <v>2973.72</v>
      </c>
      <c r="P232" s="275" t="s">
        <v>65</v>
      </c>
    </row>
    <row r="233" spans="1:16">
      <c r="A233" s="291"/>
      <c r="B233" s="291" t="s">
        <v>198</v>
      </c>
      <c r="C233" s="267" t="s">
        <v>186</v>
      </c>
      <c r="D233" s="274"/>
      <c r="E233" s="274"/>
      <c r="F233" s="110">
        <v>45839</v>
      </c>
      <c r="G233" s="110">
        <v>46022</v>
      </c>
      <c r="H233" s="288"/>
      <c r="I233" s="145"/>
      <c r="J233" s="37"/>
      <c r="K233" s="37"/>
      <c r="L233" s="39"/>
      <c r="M233" s="39"/>
      <c r="N233" s="39"/>
      <c r="O233" s="46">
        <v>3482.23</v>
      </c>
      <c r="P233" s="276"/>
    </row>
    <row r="234" spans="1:16">
      <c r="A234" s="290" t="s">
        <v>47</v>
      </c>
      <c r="B234" s="290" t="s">
        <v>869</v>
      </c>
      <c r="C234" s="266" t="s">
        <v>245</v>
      </c>
      <c r="D234" s="273">
        <v>45646</v>
      </c>
      <c r="E234" s="273" t="s">
        <v>718</v>
      </c>
      <c r="F234" s="23">
        <v>45658</v>
      </c>
      <c r="G234" s="23">
        <v>45838</v>
      </c>
      <c r="H234" s="269"/>
      <c r="I234" s="46">
        <v>4581.8500000000004</v>
      </c>
      <c r="J234" s="37"/>
      <c r="K234" s="37"/>
      <c r="L234" s="39"/>
      <c r="M234" s="39"/>
      <c r="N234" s="39"/>
      <c r="O234" s="38"/>
      <c r="P234" s="275" t="str">
        <f>P232</f>
        <v>тариф с инвест. составляющей</v>
      </c>
    </row>
    <row r="235" spans="1:16">
      <c r="A235" s="300"/>
      <c r="B235" s="300"/>
      <c r="C235" s="268"/>
      <c r="D235" s="292"/>
      <c r="E235" s="292"/>
      <c r="F235" s="110">
        <v>45839</v>
      </c>
      <c r="G235" s="110">
        <v>46022</v>
      </c>
      <c r="H235" s="270"/>
      <c r="I235" s="46">
        <v>5026.43</v>
      </c>
      <c r="J235" s="37"/>
      <c r="K235" s="37"/>
      <c r="L235" s="39"/>
      <c r="M235" s="39"/>
      <c r="N235" s="39"/>
      <c r="O235" s="38"/>
      <c r="P235" s="276"/>
    </row>
    <row r="236" spans="1:16">
      <c r="A236" s="300"/>
      <c r="B236" s="300"/>
      <c r="C236" s="268"/>
      <c r="D236" s="273">
        <v>45646</v>
      </c>
      <c r="E236" s="273" t="s">
        <v>662</v>
      </c>
      <c r="F236" s="23">
        <v>45658</v>
      </c>
      <c r="G236" s="23">
        <v>45838</v>
      </c>
      <c r="H236" s="287"/>
      <c r="I236" s="145"/>
      <c r="J236" s="37"/>
      <c r="K236" s="37"/>
      <c r="L236" s="39"/>
      <c r="M236" s="39"/>
      <c r="N236" s="39"/>
      <c r="O236" s="46">
        <v>3000</v>
      </c>
      <c r="P236" s="358"/>
    </row>
    <row r="237" spans="1:16" s="44" customFormat="1">
      <c r="A237" s="300"/>
      <c r="B237" s="300"/>
      <c r="C237" s="268"/>
      <c r="D237" s="292"/>
      <c r="E237" s="292"/>
      <c r="F237" s="110">
        <v>45839</v>
      </c>
      <c r="G237" s="110">
        <v>46022</v>
      </c>
      <c r="H237" s="289"/>
      <c r="I237" s="145"/>
      <c r="J237" s="107"/>
      <c r="K237" s="107"/>
      <c r="L237" s="108"/>
      <c r="M237" s="108"/>
      <c r="N237" s="108"/>
      <c r="O237" s="46">
        <v>3500</v>
      </c>
      <c r="P237" s="358"/>
    </row>
    <row r="238" spans="1:16" s="44" customFormat="1">
      <c r="A238" s="300"/>
      <c r="B238" s="300"/>
      <c r="C238" s="268"/>
      <c r="D238" s="292"/>
      <c r="E238" s="292"/>
      <c r="F238" s="23">
        <v>45658</v>
      </c>
      <c r="G238" s="23">
        <v>45838</v>
      </c>
      <c r="H238" s="289"/>
      <c r="I238" s="145"/>
      <c r="J238" s="107"/>
      <c r="K238" s="107"/>
      <c r="L238" s="108"/>
      <c r="M238" s="108"/>
      <c r="N238" s="108"/>
      <c r="O238" s="46">
        <v>2267.63</v>
      </c>
      <c r="P238" s="282" t="s">
        <v>421</v>
      </c>
    </row>
    <row r="239" spans="1:16">
      <c r="A239" s="291"/>
      <c r="B239" s="291" t="s">
        <v>198</v>
      </c>
      <c r="C239" s="267" t="s">
        <v>186</v>
      </c>
      <c r="D239" s="274"/>
      <c r="E239" s="274"/>
      <c r="F239" s="110">
        <v>45839</v>
      </c>
      <c r="G239" s="110">
        <v>46022</v>
      </c>
      <c r="H239" s="288"/>
      <c r="I239" s="145"/>
      <c r="J239" s="37"/>
      <c r="K239" s="37"/>
      <c r="L239" s="39"/>
      <c r="M239" s="39"/>
      <c r="N239" s="39"/>
      <c r="O239" s="46">
        <v>2607.77</v>
      </c>
      <c r="P239" s="308"/>
    </row>
    <row r="240" spans="1:16">
      <c r="A240" s="290" t="s">
        <v>47</v>
      </c>
      <c r="B240" s="290" t="s">
        <v>213</v>
      </c>
      <c r="C240" s="266" t="s">
        <v>245</v>
      </c>
      <c r="D240" s="273">
        <v>45646</v>
      </c>
      <c r="E240" s="273" t="s">
        <v>718</v>
      </c>
      <c r="F240" s="23">
        <v>45658</v>
      </c>
      <c r="G240" s="23">
        <v>45838</v>
      </c>
      <c r="H240" s="269"/>
      <c r="I240" s="46">
        <v>2920.77</v>
      </c>
      <c r="J240" s="37"/>
      <c r="K240" s="37"/>
      <c r="L240" s="39"/>
      <c r="M240" s="39"/>
      <c r="N240" s="39"/>
      <c r="O240" s="38"/>
      <c r="P240" s="305"/>
    </row>
    <row r="241" spans="1:16">
      <c r="A241" s="300"/>
      <c r="B241" s="300"/>
      <c r="C241" s="268"/>
      <c r="D241" s="292"/>
      <c r="E241" s="292"/>
      <c r="F241" s="110">
        <v>45839</v>
      </c>
      <c r="G241" s="110">
        <v>46022</v>
      </c>
      <c r="H241" s="270"/>
      <c r="I241" s="46">
        <v>3277.48</v>
      </c>
      <c r="J241" s="37"/>
      <c r="K241" s="37"/>
      <c r="L241" s="39"/>
      <c r="M241" s="39"/>
      <c r="N241" s="39"/>
      <c r="O241" s="38"/>
      <c r="P241" s="306"/>
    </row>
    <row r="242" spans="1:16">
      <c r="A242" s="300"/>
      <c r="B242" s="300"/>
      <c r="C242" s="268"/>
      <c r="D242" s="273">
        <v>45646</v>
      </c>
      <c r="E242" s="273" t="s">
        <v>662</v>
      </c>
      <c r="F242" s="23">
        <v>45658</v>
      </c>
      <c r="G242" s="23">
        <v>45838</v>
      </c>
      <c r="H242" s="287"/>
      <c r="I242" s="145"/>
      <c r="J242" s="37"/>
      <c r="K242" s="37"/>
      <c r="L242" s="39"/>
      <c r="M242" s="39"/>
      <c r="N242" s="39"/>
      <c r="O242" s="46">
        <v>3000</v>
      </c>
      <c r="P242" s="305"/>
    </row>
    <row r="243" spans="1:16">
      <c r="A243" s="300"/>
      <c r="B243" s="300"/>
      <c r="C243" s="268"/>
      <c r="D243" s="292"/>
      <c r="E243" s="292"/>
      <c r="F243" s="110">
        <v>45839</v>
      </c>
      <c r="G243" s="110">
        <v>46022</v>
      </c>
      <c r="H243" s="289"/>
      <c r="I243" s="145"/>
      <c r="J243" s="37"/>
      <c r="K243" s="37"/>
      <c r="L243" s="39"/>
      <c r="M243" s="39"/>
      <c r="N243" s="39"/>
      <c r="O243" s="46">
        <v>3500</v>
      </c>
      <c r="P243" s="306"/>
    </row>
    <row r="244" spans="1:16">
      <c r="A244" s="300"/>
      <c r="B244" s="300"/>
      <c r="C244" s="268"/>
      <c r="D244" s="292"/>
      <c r="E244" s="292"/>
      <c r="F244" s="23">
        <v>45658</v>
      </c>
      <c r="G244" s="23">
        <v>45838</v>
      </c>
      <c r="H244" s="289"/>
      <c r="I244" s="145"/>
      <c r="J244" s="37"/>
      <c r="K244" s="37"/>
      <c r="L244" s="39"/>
      <c r="M244" s="39"/>
      <c r="N244" s="39"/>
      <c r="O244" s="46">
        <v>2016.26</v>
      </c>
      <c r="P244" s="282" t="s">
        <v>465</v>
      </c>
    </row>
    <row r="245" spans="1:16">
      <c r="A245" s="291"/>
      <c r="B245" s="291" t="s">
        <v>207</v>
      </c>
      <c r="C245" s="267" t="s">
        <v>186</v>
      </c>
      <c r="D245" s="274"/>
      <c r="E245" s="274"/>
      <c r="F245" s="110">
        <v>45839</v>
      </c>
      <c r="G245" s="110">
        <v>46022</v>
      </c>
      <c r="H245" s="288"/>
      <c r="I245" s="145"/>
      <c r="J245" s="37"/>
      <c r="K245" s="37"/>
      <c r="L245" s="39"/>
      <c r="M245" s="39"/>
      <c r="N245" s="39"/>
      <c r="O245" s="46">
        <v>2361.04</v>
      </c>
      <c r="P245" s="308"/>
    </row>
    <row r="246" spans="1:16" s="44" customFormat="1">
      <c r="A246" s="266" t="s">
        <v>47</v>
      </c>
      <c r="B246" s="266" t="s">
        <v>196</v>
      </c>
      <c r="C246" s="266" t="s">
        <v>245</v>
      </c>
      <c r="D246" s="192"/>
      <c r="E246" s="192"/>
      <c r="F246" s="110">
        <v>45658</v>
      </c>
      <c r="G246" s="110">
        <v>45838</v>
      </c>
      <c r="H246" s="194"/>
      <c r="I246" s="196"/>
      <c r="J246" s="195"/>
      <c r="K246" s="195"/>
      <c r="L246" s="197"/>
      <c r="M246" s="197"/>
      <c r="N246" s="197"/>
      <c r="O246" s="46">
        <v>698.79</v>
      </c>
      <c r="P246" s="372" t="s">
        <v>491</v>
      </c>
    </row>
    <row r="247" spans="1:16" s="44" customFormat="1">
      <c r="A247" s="267"/>
      <c r="B247" s="267"/>
      <c r="C247" s="267"/>
      <c r="D247" s="192">
        <v>45628</v>
      </c>
      <c r="E247" s="192" t="s">
        <v>725</v>
      </c>
      <c r="F247" s="110">
        <v>45839</v>
      </c>
      <c r="G247" s="110">
        <v>46022</v>
      </c>
      <c r="H247" s="194"/>
      <c r="I247" s="196"/>
      <c r="J247" s="195"/>
      <c r="K247" s="195"/>
      <c r="L247" s="197"/>
      <c r="M247" s="197"/>
      <c r="N247" s="197"/>
      <c r="O247" s="46">
        <v>953.02</v>
      </c>
      <c r="P247" s="373"/>
    </row>
    <row r="248" spans="1:16">
      <c r="A248" s="290" t="s">
        <v>47</v>
      </c>
      <c r="B248" s="290" t="s">
        <v>247</v>
      </c>
      <c r="C248" s="266" t="s">
        <v>245</v>
      </c>
      <c r="D248" s="273">
        <v>45646</v>
      </c>
      <c r="E248" s="273" t="s">
        <v>718</v>
      </c>
      <c r="F248" s="23">
        <v>45658</v>
      </c>
      <c r="G248" s="23">
        <v>45838</v>
      </c>
      <c r="H248" s="269"/>
      <c r="I248" s="46">
        <v>4435.57</v>
      </c>
      <c r="J248" s="37"/>
      <c r="K248" s="37"/>
      <c r="L248" s="39"/>
      <c r="M248" s="39"/>
      <c r="N248" s="39"/>
      <c r="O248" s="38"/>
      <c r="P248" s="294"/>
    </row>
    <row r="249" spans="1:16">
      <c r="A249" s="300"/>
      <c r="B249" s="300"/>
      <c r="C249" s="268"/>
      <c r="D249" s="292"/>
      <c r="E249" s="292"/>
      <c r="F249" s="110">
        <v>45839</v>
      </c>
      <c r="G249" s="110">
        <v>46022</v>
      </c>
      <c r="H249" s="270"/>
      <c r="I249" s="46">
        <v>4948.55</v>
      </c>
      <c r="J249" s="37"/>
      <c r="K249" s="37"/>
      <c r="L249" s="39"/>
      <c r="M249" s="39"/>
      <c r="N249" s="39"/>
      <c r="O249" s="38"/>
      <c r="P249" s="295"/>
    </row>
    <row r="250" spans="1:16">
      <c r="A250" s="300"/>
      <c r="B250" s="300"/>
      <c r="C250" s="268"/>
      <c r="D250" s="273">
        <v>45646</v>
      </c>
      <c r="E250" s="273" t="s">
        <v>662</v>
      </c>
      <c r="F250" s="23">
        <v>45658</v>
      </c>
      <c r="G250" s="23">
        <v>45838</v>
      </c>
      <c r="H250" s="287"/>
      <c r="I250" s="145"/>
      <c r="J250" s="37"/>
      <c r="K250" s="37"/>
      <c r="L250" s="39"/>
      <c r="M250" s="39"/>
      <c r="N250" s="39"/>
      <c r="O250" s="46">
        <v>3000</v>
      </c>
      <c r="P250" s="294"/>
    </row>
    <row r="251" spans="1:16">
      <c r="A251" s="291"/>
      <c r="B251" s="291" t="s">
        <v>198</v>
      </c>
      <c r="C251" s="267" t="s">
        <v>186</v>
      </c>
      <c r="D251" s="274"/>
      <c r="E251" s="274"/>
      <c r="F251" s="110">
        <v>45839</v>
      </c>
      <c r="G251" s="110">
        <v>46022</v>
      </c>
      <c r="H251" s="288"/>
      <c r="I251" s="145"/>
      <c r="J251" s="37"/>
      <c r="K251" s="37"/>
      <c r="L251" s="39"/>
      <c r="M251" s="39"/>
      <c r="N251" s="39"/>
      <c r="O251" s="46">
        <v>3500</v>
      </c>
      <c r="P251" s="295"/>
    </row>
    <row r="252" spans="1:16">
      <c r="A252" s="290" t="s">
        <v>47</v>
      </c>
      <c r="B252" s="290" t="s">
        <v>246</v>
      </c>
      <c r="C252" s="266" t="s">
        <v>98</v>
      </c>
      <c r="D252" s="273">
        <v>45639</v>
      </c>
      <c r="E252" s="273" t="s">
        <v>823</v>
      </c>
      <c r="F252" s="23">
        <v>45658</v>
      </c>
      <c r="G252" s="23">
        <v>45838</v>
      </c>
      <c r="H252" s="269"/>
      <c r="I252" s="46">
        <v>4495.6099999999997</v>
      </c>
      <c r="J252" s="37"/>
      <c r="K252" s="37"/>
      <c r="L252" s="39"/>
      <c r="M252" s="39"/>
      <c r="N252" s="39"/>
      <c r="O252" s="38"/>
      <c r="P252" s="294"/>
    </row>
    <row r="253" spans="1:16">
      <c r="A253" s="300"/>
      <c r="B253" s="300"/>
      <c r="C253" s="268"/>
      <c r="D253" s="274"/>
      <c r="E253" s="274"/>
      <c r="F253" s="110">
        <v>45839</v>
      </c>
      <c r="G253" s="110">
        <v>46022</v>
      </c>
      <c r="H253" s="270"/>
      <c r="I253" s="46">
        <v>4495.6099999999997</v>
      </c>
      <c r="J253" s="37"/>
      <c r="K253" s="37"/>
      <c r="L253" s="39"/>
      <c r="M253" s="39"/>
      <c r="N253" s="39"/>
      <c r="O253" s="38"/>
      <c r="P253" s="295"/>
    </row>
    <row r="254" spans="1:16" s="44" customFormat="1">
      <c r="A254" s="300"/>
      <c r="B254" s="300"/>
      <c r="C254" s="268"/>
      <c r="D254" s="273">
        <v>45646</v>
      </c>
      <c r="E254" s="273" t="s">
        <v>821</v>
      </c>
      <c r="F254" s="23">
        <v>45658</v>
      </c>
      <c r="G254" s="23">
        <v>45838</v>
      </c>
      <c r="H254" s="126"/>
      <c r="I254" s="145"/>
      <c r="J254" s="127"/>
      <c r="K254" s="127"/>
      <c r="L254" s="129"/>
      <c r="M254" s="129"/>
      <c r="N254" s="129"/>
      <c r="O254" s="46">
        <v>3000</v>
      </c>
      <c r="P254" s="294"/>
    </row>
    <row r="255" spans="1:16" s="44" customFormat="1">
      <c r="A255" s="291"/>
      <c r="B255" s="291"/>
      <c r="C255" s="267"/>
      <c r="D255" s="274"/>
      <c r="E255" s="274"/>
      <c r="F255" s="110">
        <v>45839</v>
      </c>
      <c r="G255" s="110">
        <v>46022</v>
      </c>
      <c r="H255" s="126"/>
      <c r="I255" s="145"/>
      <c r="J255" s="127"/>
      <c r="K255" s="127"/>
      <c r="L255" s="129"/>
      <c r="M255" s="129"/>
      <c r="N255" s="129"/>
      <c r="O255" s="46">
        <v>3900</v>
      </c>
      <c r="P255" s="295"/>
    </row>
    <row r="256" spans="1:16">
      <c r="A256" s="290" t="s">
        <v>47</v>
      </c>
      <c r="B256" s="290" t="s">
        <v>490</v>
      </c>
      <c r="C256" s="266" t="s">
        <v>240</v>
      </c>
      <c r="D256" s="273">
        <v>45646</v>
      </c>
      <c r="E256" s="273" t="s">
        <v>574</v>
      </c>
      <c r="F256" s="23">
        <v>45658</v>
      </c>
      <c r="G256" s="23">
        <v>45838</v>
      </c>
      <c r="H256" s="269"/>
      <c r="I256" s="46">
        <v>15624.41</v>
      </c>
      <c r="J256" s="37"/>
      <c r="K256" s="37"/>
      <c r="L256" s="39"/>
      <c r="M256" s="39"/>
      <c r="N256" s="39"/>
      <c r="O256" s="38"/>
      <c r="P256" s="305"/>
    </row>
    <row r="257" spans="1:16">
      <c r="A257" s="300"/>
      <c r="B257" s="300"/>
      <c r="C257" s="268"/>
      <c r="D257" s="292"/>
      <c r="E257" s="292"/>
      <c r="F257" s="110">
        <v>45839</v>
      </c>
      <c r="G257" s="110">
        <v>46022</v>
      </c>
      <c r="H257" s="270"/>
      <c r="I257" s="46">
        <v>15624.41</v>
      </c>
      <c r="J257" s="37"/>
      <c r="K257" s="37"/>
      <c r="L257" s="39"/>
      <c r="M257" s="39"/>
      <c r="N257" s="39"/>
      <c r="O257" s="38"/>
      <c r="P257" s="306"/>
    </row>
    <row r="258" spans="1:16">
      <c r="A258" s="300"/>
      <c r="B258" s="300"/>
      <c r="C258" s="268"/>
      <c r="D258" s="273">
        <v>45646</v>
      </c>
      <c r="E258" s="273" t="s">
        <v>662</v>
      </c>
      <c r="F258" s="23">
        <v>45658</v>
      </c>
      <c r="G258" s="23">
        <v>45838</v>
      </c>
      <c r="H258" s="287"/>
      <c r="I258" s="145"/>
      <c r="J258" s="37"/>
      <c r="K258" s="37"/>
      <c r="L258" s="39"/>
      <c r="M258" s="39"/>
      <c r="N258" s="39"/>
      <c r="O258" s="46">
        <v>3000</v>
      </c>
      <c r="P258" s="280"/>
    </row>
    <row r="259" spans="1:16">
      <c r="A259" s="291" t="s">
        <v>47</v>
      </c>
      <c r="B259" s="291" t="s">
        <v>204</v>
      </c>
      <c r="C259" s="268"/>
      <c r="D259" s="274"/>
      <c r="E259" s="274"/>
      <c r="F259" s="110">
        <v>45839</v>
      </c>
      <c r="G259" s="110">
        <v>46022</v>
      </c>
      <c r="H259" s="288"/>
      <c r="I259" s="145"/>
      <c r="J259" s="37"/>
      <c r="K259" s="37"/>
      <c r="L259" s="39"/>
      <c r="M259" s="39"/>
      <c r="N259" s="39"/>
      <c r="O259" s="46">
        <v>3500</v>
      </c>
      <c r="P259" s="281"/>
    </row>
    <row r="260" spans="1:16" s="44" customFormat="1">
      <c r="A260" s="290" t="s">
        <v>47</v>
      </c>
      <c r="B260" s="290" t="s">
        <v>189</v>
      </c>
      <c r="C260" s="268"/>
      <c r="D260" s="273">
        <v>45646</v>
      </c>
      <c r="E260" s="273" t="s">
        <v>798</v>
      </c>
      <c r="F260" s="23">
        <v>45658</v>
      </c>
      <c r="G260" s="23">
        <v>45838</v>
      </c>
      <c r="H260" s="269"/>
      <c r="I260" s="46">
        <v>2609.27</v>
      </c>
      <c r="J260" s="47"/>
      <c r="K260" s="47"/>
      <c r="L260" s="45"/>
      <c r="M260" s="45"/>
      <c r="N260" s="45"/>
      <c r="O260" s="48"/>
      <c r="P260" s="305"/>
    </row>
    <row r="261" spans="1:16" s="44" customFormat="1">
      <c r="A261" s="300"/>
      <c r="B261" s="300"/>
      <c r="C261" s="268"/>
      <c r="D261" s="292"/>
      <c r="E261" s="292"/>
      <c r="F261" s="110">
        <v>45839</v>
      </c>
      <c r="G261" s="110">
        <v>46022</v>
      </c>
      <c r="H261" s="270"/>
      <c r="I261" s="46">
        <v>3338.45</v>
      </c>
      <c r="J261" s="47"/>
      <c r="K261" s="47"/>
      <c r="L261" s="45"/>
      <c r="M261" s="45"/>
      <c r="N261" s="45"/>
      <c r="O261" s="48"/>
      <c r="P261" s="306"/>
    </row>
    <row r="262" spans="1:16" s="44" customFormat="1">
      <c r="A262" s="300"/>
      <c r="B262" s="300"/>
      <c r="C262" s="268"/>
      <c r="D262" s="273">
        <v>45646</v>
      </c>
      <c r="E262" s="273" t="s">
        <v>662</v>
      </c>
      <c r="F262" s="23">
        <v>45658</v>
      </c>
      <c r="G262" s="23">
        <v>45838</v>
      </c>
      <c r="H262" s="287"/>
      <c r="I262" s="145"/>
      <c r="J262" s="47"/>
      <c r="K262" s="47"/>
      <c r="L262" s="45"/>
      <c r="M262" s="45"/>
      <c r="N262" s="45"/>
      <c r="O262" s="46">
        <v>3000</v>
      </c>
      <c r="P262" s="280"/>
    </row>
    <row r="263" spans="1:16" s="44" customFormat="1">
      <c r="A263" s="300"/>
      <c r="B263" s="300"/>
      <c r="C263" s="268"/>
      <c r="D263" s="292"/>
      <c r="E263" s="292"/>
      <c r="F263" s="110">
        <v>45839</v>
      </c>
      <c r="G263" s="110">
        <v>46022</v>
      </c>
      <c r="H263" s="288"/>
      <c r="I263" s="145"/>
      <c r="J263" s="47"/>
      <c r="K263" s="47"/>
      <c r="L263" s="45"/>
      <c r="M263" s="45"/>
      <c r="N263" s="45"/>
      <c r="O263" s="46">
        <v>3500</v>
      </c>
      <c r="P263" s="281"/>
    </row>
    <row r="264" spans="1:16" s="44" customFormat="1">
      <c r="A264" s="300"/>
      <c r="B264" s="300"/>
      <c r="C264" s="268"/>
      <c r="D264" s="292"/>
      <c r="E264" s="292"/>
      <c r="F264" s="23">
        <v>45658</v>
      </c>
      <c r="G264" s="23">
        <v>45838</v>
      </c>
      <c r="H264" s="287"/>
      <c r="I264" s="145"/>
      <c r="J264" s="135"/>
      <c r="K264" s="135"/>
      <c r="L264" s="137"/>
      <c r="M264" s="137"/>
      <c r="N264" s="137"/>
      <c r="O264" s="46">
        <v>3000</v>
      </c>
      <c r="P264" s="280" t="s">
        <v>518</v>
      </c>
    </row>
    <row r="265" spans="1:16" s="44" customFormat="1">
      <c r="A265" s="291"/>
      <c r="B265" s="291"/>
      <c r="C265" s="267"/>
      <c r="D265" s="274"/>
      <c r="E265" s="274"/>
      <c r="F265" s="110">
        <v>45839</v>
      </c>
      <c r="G265" s="110">
        <v>46022</v>
      </c>
      <c r="H265" s="288"/>
      <c r="I265" s="145"/>
      <c r="J265" s="135"/>
      <c r="K265" s="135"/>
      <c r="L265" s="137"/>
      <c r="M265" s="137"/>
      <c r="N265" s="137"/>
      <c r="O265" s="46">
        <v>3500</v>
      </c>
      <c r="P265" s="281"/>
    </row>
    <row r="266" spans="1:16">
      <c r="A266" s="290" t="s">
        <v>47</v>
      </c>
      <c r="B266" s="290" t="s">
        <v>188</v>
      </c>
      <c r="C266" s="266" t="s">
        <v>580</v>
      </c>
      <c r="D266" s="273">
        <v>45624</v>
      </c>
      <c r="E266" s="273" t="s">
        <v>676</v>
      </c>
      <c r="F266" s="23">
        <v>45658</v>
      </c>
      <c r="G266" s="23">
        <v>45838</v>
      </c>
      <c r="H266" s="269"/>
      <c r="I266" s="46">
        <v>14184.008520056293</v>
      </c>
      <c r="J266" s="37"/>
      <c r="K266" s="37"/>
      <c r="L266" s="39"/>
      <c r="M266" s="39"/>
      <c r="N266" s="39"/>
      <c r="O266" s="38"/>
      <c r="P266" s="305"/>
    </row>
    <row r="267" spans="1:16">
      <c r="A267" s="300" t="s">
        <v>47</v>
      </c>
      <c r="B267" s="300" t="s">
        <v>188</v>
      </c>
      <c r="C267" s="268"/>
      <c r="D267" s="274"/>
      <c r="E267" s="274"/>
      <c r="F267" s="110">
        <v>45839</v>
      </c>
      <c r="G267" s="110">
        <v>46022</v>
      </c>
      <c r="H267" s="270"/>
      <c r="I267" s="46">
        <v>12623.95</v>
      </c>
      <c r="J267" s="37"/>
      <c r="K267" s="37"/>
      <c r="L267" s="39"/>
      <c r="M267" s="39"/>
      <c r="N267" s="39"/>
      <c r="O267" s="38"/>
      <c r="P267" s="306"/>
    </row>
    <row r="268" spans="1:16">
      <c r="A268" s="300"/>
      <c r="B268" s="300"/>
      <c r="C268" s="268"/>
      <c r="D268" s="273">
        <v>45646</v>
      </c>
      <c r="E268" s="273" t="s">
        <v>662</v>
      </c>
      <c r="F268" s="23">
        <v>45658</v>
      </c>
      <c r="G268" s="23">
        <v>45838</v>
      </c>
      <c r="H268" s="287"/>
      <c r="I268" s="145"/>
      <c r="J268" s="37"/>
      <c r="K268" s="37"/>
      <c r="L268" s="39"/>
      <c r="M268" s="39"/>
      <c r="N268" s="39"/>
      <c r="O268" s="46">
        <v>3000</v>
      </c>
      <c r="P268" s="275"/>
    </row>
    <row r="269" spans="1:16">
      <c r="A269" s="291"/>
      <c r="B269" s="291"/>
      <c r="C269" s="267" t="s">
        <v>186</v>
      </c>
      <c r="D269" s="274"/>
      <c r="E269" s="274"/>
      <c r="F269" s="110">
        <v>45839</v>
      </c>
      <c r="G269" s="110">
        <v>46022</v>
      </c>
      <c r="H269" s="288"/>
      <c r="I269" s="145"/>
      <c r="J269" s="37"/>
      <c r="K269" s="37"/>
      <c r="L269" s="39"/>
      <c r="M269" s="39"/>
      <c r="N269" s="39"/>
      <c r="O269" s="46">
        <v>3500</v>
      </c>
      <c r="P269" s="276"/>
    </row>
    <row r="270" spans="1:16">
      <c r="A270" s="290" t="s">
        <v>47</v>
      </c>
      <c r="B270" s="290" t="s">
        <v>392</v>
      </c>
      <c r="C270" s="266" t="s">
        <v>203</v>
      </c>
      <c r="D270" s="273">
        <v>45642</v>
      </c>
      <c r="E270" s="273" t="s">
        <v>582</v>
      </c>
      <c r="F270" s="23">
        <v>45658</v>
      </c>
      <c r="G270" s="23">
        <v>45838</v>
      </c>
      <c r="H270" s="269"/>
      <c r="I270" s="46">
        <v>2625.33</v>
      </c>
      <c r="J270" s="50"/>
      <c r="K270" s="50"/>
      <c r="L270" s="52"/>
      <c r="M270" s="52"/>
      <c r="N270" s="52"/>
      <c r="O270" s="51"/>
      <c r="P270" s="275"/>
    </row>
    <row r="271" spans="1:16">
      <c r="A271" s="300"/>
      <c r="B271" s="300"/>
      <c r="C271" s="268"/>
      <c r="D271" s="292"/>
      <c r="E271" s="292"/>
      <c r="F271" s="110">
        <v>45839</v>
      </c>
      <c r="G271" s="110">
        <v>46022</v>
      </c>
      <c r="H271" s="270"/>
      <c r="I271" s="46">
        <v>2625.33</v>
      </c>
      <c r="J271" s="50"/>
      <c r="K271" s="50"/>
      <c r="L271" s="52"/>
      <c r="M271" s="52"/>
      <c r="N271" s="52"/>
      <c r="O271" s="51"/>
      <c r="P271" s="282"/>
    </row>
    <row r="272" spans="1:16">
      <c r="A272" s="300"/>
      <c r="B272" s="300"/>
      <c r="C272" s="268"/>
      <c r="D272" s="273">
        <v>45646</v>
      </c>
      <c r="E272" s="273" t="s">
        <v>662</v>
      </c>
      <c r="F272" s="23">
        <v>45658</v>
      </c>
      <c r="G272" s="23">
        <v>45838</v>
      </c>
      <c r="H272" s="287"/>
      <c r="I272" s="145"/>
      <c r="J272" s="50"/>
      <c r="K272" s="50"/>
      <c r="L272" s="52"/>
      <c r="M272" s="52"/>
      <c r="N272" s="52"/>
      <c r="O272" s="46">
        <v>3000</v>
      </c>
      <c r="P272" s="282"/>
    </row>
    <row r="273" spans="1:16">
      <c r="A273" s="291" t="s">
        <v>47</v>
      </c>
      <c r="B273" s="291" t="s">
        <v>202</v>
      </c>
      <c r="C273" s="267" t="s">
        <v>203</v>
      </c>
      <c r="D273" s="274"/>
      <c r="E273" s="274"/>
      <c r="F273" s="110">
        <v>45839</v>
      </c>
      <c r="G273" s="110">
        <v>46022</v>
      </c>
      <c r="H273" s="288"/>
      <c r="I273" s="145"/>
      <c r="J273" s="50"/>
      <c r="K273" s="50"/>
      <c r="L273" s="52"/>
      <c r="M273" s="52"/>
      <c r="N273" s="52"/>
      <c r="O273" s="46">
        <v>3150.4</v>
      </c>
      <c r="P273" s="276"/>
    </row>
    <row r="274" spans="1:16">
      <c r="A274" s="290" t="s">
        <v>47</v>
      </c>
      <c r="B274" s="290" t="s">
        <v>205</v>
      </c>
      <c r="C274" s="266" t="s">
        <v>289</v>
      </c>
      <c r="D274" s="273">
        <v>45635</v>
      </c>
      <c r="E274" s="273" t="s">
        <v>549</v>
      </c>
      <c r="F274" s="23">
        <v>45658</v>
      </c>
      <c r="G274" s="23">
        <v>45838</v>
      </c>
      <c r="H274" s="269"/>
      <c r="I274" s="46">
        <v>3024.83</v>
      </c>
      <c r="J274" s="37"/>
      <c r="K274" s="37"/>
      <c r="L274" s="39"/>
      <c r="M274" s="39"/>
      <c r="N274" s="39"/>
      <c r="O274" s="38"/>
      <c r="P274" s="275" t="s">
        <v>332</v>
      </c>
    </row>
    <row r="275" spans="1:16">
      <c r="A275" s="300"/>
      <c r="B275" s="300"/>
      <c r="C275" s="268"/>
      <c r="D275" s="274"/>
      <c r="E275" s="274"/>
      <c r="F275" s="110">
        <v>45839</v>
      </c>
      <c r="G275" s="110">
        <v>46022</v>
      </c>
      <c r="H275" s="270"/>
      <c r="I275" s="46">
        <v>3024.83</v>
      </c>
      <c r="J275" s="37"/>
      <c r="K275" s="37"/>
      <c r="L275" s="39"/>
      <c r="M275" s="39"/>
      <c r="N275" s="39"/>
      <c r="O275" s="38"/>
      <c r="P275" s="276"/>
    </row>
    <row r="276" spans="1:16">
      <c r="A276" s="300"/>
      <c r="B276" s="300"/>
      <c r="C276" s="268"/>
      <c r="D276" s="273">
        <v>45646</v>
      </c>
      <c r="E276" s="273" t="s">
        <v>662</v>
      </c>
      <c r="F276" s="23">
        <v>45658</v>
      </c>
      <c r="G276" s="23">
        <v>45838</v>
      </c>
      <c r="H276" s="287"/>
      <c r="I276" s="145"/>
      <c r="J276" s="37"/>
      <c r="K276" s="37"/>
      <c r="L276" s="39"/>
      <c r="M276" s="39"/>
      <c r="N276" s="39"/>
      <c r="O276" s="46">
        <v>3040.25</v>
      </c>
      <c r="P276" s="275" t="s">
        <v>332</v>
      </c>
    </row>
    <row r="277" spans="1:16">
      <c r="A277" s="300"/>
      <c r="B277" s="300"/>
      <c r="C277" s="268"/>
      <c r="D277" s="292"/>
      <c r="E277" s="292"/>
      <c r="F277" s="110">
        <v>45839</v>
      </c>
      <c r="G277" s="110">
        <v>46022</v>
      </c>
      <c r="H277" s="288"/>
      <c r="I277" s="145"/>
      <c r="J277" s="37"/>
      <c r="K277" s="37"/>
      <c r="L277" s="39"/>
      <c r="M277" s="39"/>
      <c r="N277" s="39"/>
      <c r="O277" s="46">
        <v>3176.08</v>
      </c>
      <c r="P277" s="276"/>
    </row>
    <row r="278" spans="1:16" s="44" customFormat="1">
      <c r="A278" s="300"/>
      <c r="B278" s="300"/>
      <c r="C278" s="268"/>
      <c r="D278" s="292"/>
      <c r="E278" s="292"/>
      <c r="F278" s="23">
        <v>45658</v>
      </c>
      <c r="G278" s="23">
        <v>45838</v>
      </c>
      <c r="H278" s="84"/>
      <c r="I278" s="145"/>
      <c r="J278" s="85"/>
      <c r="K278" s="85"/>
      <c r="L278" s="87"/>
      <c r="M278" s="87"/>
      <c r="N278" s="87"/>
      <c r="O278" s="46">
        <v>1926.01</v>
      </c>
      <c r="P278" s="280" t="s">
        <v>518</v>
      </c>
    </row>
    <row r="279" spans="1:16" s="44" customFormat="1">
      <c r="A279" s="300"/>
      <c r="B279" s="300"/>
      <c r="C279" s="268"/>
      <c r="D279" s="292"/>
      <c r="E279" s="292"/>
      <c r="F279" s="110">
        <v>45839</v>
      </c>
      <c r="G279" s="110">
        <v>46022</v>
      </c>
      <c r="H279" s="84"/>
      <c r="I279" s="145"/>
      <c r="J279" s="85"/>
      <c r="K279" s="85"/>
      <c r="L279" s="87"/>
      <c r="M279" s="87"/>
      <c r="N279" s="87"/>
      <c r="O279" s="46">
        <v>2255.36</v>
      </c>
      <c r="P279" s="281"/>
    </row>
    <row r="280" spans="1:16" s="44" customFormat="1">
      <c r="A280" s="300"/>
      <c r="B280" s="300"/>
      <c r="C280" s="268"/>
      <c r="D280" s="292"/>
      <c r="E280" s="292"/>
      <c r="F280" s="23">
        <v>45658</v>
      </c>
      <c r="G280" s="23">
        <v>45838</v>
      </c>
      <c r="H280" s="84"/>
      <c r="I280" s="145"/>
      <c r="J280" s="85"/>
      <c r="K280" s="85"/>
      <c r="L280" s="87"/>
      <c r="M280" s="87"/>
      <c r="N280" s="87"/>
      <c r="O280" s="46">
        <v>2063.02</v>
      </c>
      <c r="P280" s="280" t="s">
        <v>519</v>
      </c>
    </row>
    <row r="281" spans="1:16" s="44" customFormat="1">
      <c r="A281" s="291"/>
      <c r="B281" s="291"/>
      <c r="C281" s="267"/>
      <c r="D281" s="274"/>
      <c r="E281" s="274"/>
      <c r="F281" s="110">
        <v>45839</v>
      </c>
      <c r="G281" s="110">
        <v>46022</v>
      </c>
      <c r="H281" s="84"/>
      <c r="I281" s="145"/>
      <c r="J281" s="85"/>
      <c r="K281" s="85"/>
      <c r="L281" s="87"/>
      <c r="M281" s="87"/>
      <c r="N281" s="87"/>
      <c r="O281" s="46">
        <v>2415.8000000000002</v>
      </c>
      <c r="P281" s="281"/>
    </row>
    <row r="282" spans="1:16">
      <c r="A282" s="290" t="s">
        <v>47</v>
      </c>
      <c r="B282" s="290" t="s">
        <v>205</v>
      </c>
      <c r="C282" s="266" t="s">
        <v>528</v>
      </c>
      <c r="D282" s="273" t="s">
        <v>734</v>
      </c>
      <c r="E282" s="273" t="s">
        <v>733</v>
      </c>
      <c r="F282" s="23">
        <v>45658</v>
      </c>
      <c r="G282" s="23">
        <v>45838</v>
      </c>
      <c r="H282" s="269"/>
      <c r="I282" s="46">
        <v>2806.5</v>
      </c>
      <c r="J282" s="37"/>
      <c r="K282" s="37"/>
      <c r="L282" s="39"/>
      <c r="M282" s="39"/>
      <c r="N282" s="39"/>
      <c r="O282" s="38"/>
      <c r="P282" s="305"/>
    </row>
    <row r="283" spans="1:16">
      <c r="A283" s="300"/>
      <c r="B283" s="300"/>
      <c r="C283" s="268"/>
      <c r="D283" s="292"/>
      <c r="E283" s="292"/>
      <c r="F283" s="110">
        <v>45839</v>
      </c>
      <c r="G283" s="110">
        <v>46022</v>
      </c>
      <c r="H283" s="323"/>
      <c r="I283" s="46">
        <v>3629.86</v>
      </c>
      <c r="J283" s="37"/>
      <c r="K283" s="37"/>
      <c r="L283" s="39"/>
      <c r="M283" s="39"/>
      <c r="N283" s="39"/>
      <c r="O283" s="38"/>
      <c r="P283" s="306"/>
    </row>
    <row r="284" spans="1:16">
      <c r="A284" s="300"/>
      <c r="B284" s="300"/>
      <c r="C284" s="268"/>
      <c r="D284" s="292"/>
      <c r="E284" s="292"/>
      <c r="F284" s="23">
        <v>45658</v>
      </c>
      <c r="G284" s="23">
        <v>45838</v>
      </c>
      <c r="H284" s="352"/>
      <c r="I284" s="46">
        <v>391.93</v>
      </c>
      <c r="J284" s="37"/>
      <c r="K284" s="37"/>
      <c r="L284" s="39"/>
      <c r="M284" s="39"/>
      <c r="N284" s="39"/>
      <c r="O284" s="38"/>
      <c r="P284" s="280" t="s">
        <v>484</v>
      </c>
    </row>
    <row r="285" spans="1:16">
      <c r="A285" s="300"/>
      <c r="B285" s="300"/>
      <c r="C285" s="268"/>
      <c r="D285" s="274"/>
      <c r="E285" s="274"/>
      <c r="F285" s="110">
        <v>45839</v>
      </c>
      <c r="G285" s="110">
        <v>46022</v>
      </c>
      <c r="H285" s="353"/>
      <c r="I285" s="46">
        <v>526.98</v>
      </c>
      <c r="J285" s="37"/>
      <c r="K285" s="37"/>
      <c r="L285" s="39"/>
      <c r="M285" s="39"/>
      <c r="N285" s="39"/>
      <c r="O285" s="38"/>
      <c r="P285" s="281"/>
    </row>
    <row r="286" spans="1:16">
      <c r="A286" s="300"/>
      <c r="B286" s="300"/>
      <c r="C286" s="268"/>
      <c r="D286" s="273">
        <v>45646</v>
      </c>
      <c r="E286" s="273" t="s">
        <v>662</v>
      </c>
      <c r="F286" s="23">
        <v>45658</v>
      </c>
      <c r="G286" s="23">
        <v>45838</v>
      </c>
      <c r="H286" s="287"/>
      <c r="I286" s="145"/>
      <c r="J286" s="37"/>
      <c r="K286" s="37"/>
      <c r="L286" s="39"/>
      <c r="M286" s="39"/>
      <c r="N286" s="39"/>
      <c r="O286" s="46">
        <v>2986.71</v>
      </c>
      <c r="P286" s="305"/>
    </row>
    <row r="287" spans="1:16">
      <c r="A287" s="300"/>
      <c r="B287" s="300"/>
      <c r="C287" s="268"/>
      <c r="D287" s="292"/>
      <c r="E287" s="292"/>
      <c r="F287" s="110">
        <v>45839</v>
      </c>
      <c r="G287" s="110">
        <v>46022</v>
      </c>
      <c r="H287" s="288"/>
      <c r="I287" s="145"/>
      <c r="J287" s="37"/>
      <c r="K287" s="37"/>
      <c r="L287" s="39"/>
      <c r="M287" s="39"/>
      <c r="N287" s="39"/>
      <c r="O287" s="46">
        <v>3497.43</v>
      </c>
      <c r="P287" s="306"/>
    </row>
    <row r="288" spans="1:16">
      <c r="A288" s="300"/>
      <c r="B288" s="300"/>
      <c r="C288" s="268"/>
      <c r="D288" s="292"/>
      <c r="E288" s="292"/>
      <c r="F288" s="23">
        <v>45658</v>
      </c>
      <c r="G288" s="23">
        <v>45838</v>
      </c>
      <c r="H288" s="35"/>
      <c r="I288" s="145"/>
      <c r="J288" s="37"/>
      <c r="K288" s="37"/>
      <c r="L288" s="39"/>
      <c r="M288" s="39"/>
      <c r="N288" s="39"/>
      <c r="O288" s="46">
        <v>2063.02</v>
      </c>
      <c r="P288" s="280" t="s">
        <v>450</v>
      </c>
    </row>
    <row r="289" spans="1:16">
      <c r="A289" s="300"/>
      <c r="B289" s="300"/>
      <c r="C289" s="268"/>
      <c r="D289" s="292"/>
      <c r="E289" s="292"/>
      <c r="F289" s="110">
        <v>45839</v>
      </c>
      <c r="G289" s="110">
        <v>46022</v>
      </c>
      <c r="H289" s="35"/>
      <c r="I289" s="145"/>
      <c r="J289" s="37"/>
      <c r="K289" s="37"/>
      <c r="L289" s="39"/>
      <c r="M289" s="39"/>
      <c r="N289" s="39"/>
      <c r="O289" s="46">
        <v>2415.8000000000002</v>
      </c>
      <c r="P289" s="281"/>
    </row>
    <row r="290" spans="1:16">
      <c r="A290" s="300"/>
      <c r="B290" s="300"/>
      <c r="C290" s="268"/>
      <c r="D290" s="292"/>
      <c r="E290" s="292"/>
      <c r="F290" s="23">
        <v>45658</v>
      </c>
      <c r="G290" s="23">
        <v>45838</v>
      </c>
      <c r="H290" s="35"/>
      <c r="I290" s="145"/>
      <c r="J290" s="37"/>
      <c r="K290" s="37"/>
      <c r="L290" s="39"/>
      <c r="M290" s="39"/>
      <c r="N290" s="39"/>
      <c r="O290" s="46">
        <v>2063.02</v>
      </c>
      <c r="P290" s="280" t="s">
        <v>451</v>
      </c>
    </row>
    <row r="291" spans="1:16">
      <c r="A291" s="291"/>
      <c r="B291" s="291"/>
      <c r="C291" s="267"/>
      <c r="D291" s="274"/>
      <c r="E291" s="274"/>
      <c r="F291" s="110">
        <v>45839</v>
      </c>
      <c r="G291" s="110">
        <v>46022</v>
      </c>
      <c r="H291" s="35"/>
      <c r="I291" s="145"/>
      <c r="J291" s="37"/>
      <c r="K291" s="37"/>
      <c r="L291" s="39"/>
      <c r="M291" s="39"/>
      <c r="N291" s="39"/>
      <c r="O291" s="46">
        <v>2415.8000000000002</v>
      </c>
      <c r="P291" s="281"/>
    </row>
    <row r="292" spans="1:16">
      <c r="A292" s="290" t="s">
        <v>47</v>
      </c>
      <c r="B292" s="290" t="s">
        <v>205</v>
      </c>
      <c r="C292" s="266" t="s">
        <v>334</v>
      </c>
      <c r="D292" s="273">
        <v>45646</v>
      </c>
      <c r="E292" s="273" t="s">
        <v>796</v>
      </c>
      <c r="F292" s="23">
        <v>45658</v>
      </c>
      <c r="G292" s="23">
        <v>45838</v>
      </c>
      <c r="H292" s="307"/>
      <c r="I292" s="46">
        <v>2610.39</v>
      </c>
      <c r="J292" s="37"/>
      <c r="K292" s="37"/>
      <c r="L292" s="39"/>
      <c r="M292" s="39"/>
      <c r="N292" s="39"/>
      <c r="O292" s="38"/>
      <c r="P292" s="305"/>
    </row>
    <row r="293" spans="1:16">
      <c r="A293" s="300"/>
      <c r="B293" s="300"/>
      <c r="C293" s="268"/>
      <c r="D293" s="292"/>
      <c r="E293" s="292"/>
      <c r="F293" s="110">
        <v>45839</v>
      </c>
      <c r="G293" s="110">
        <v>46022</v>
      </c>
      <c r="H293" s="307"/>
      <c r="I293" s="46">
        <v>2982.48</v>
      </c>
      <c r="J293" s="37"/>
      <c r="K293" s="37"/>
      <c r="L293" s="39"/>
      <c r="M293" s="39"/>
      <c r="N293" s="39"/>
      <c r="O293" s="38"/>
      <c r="P293" s="306"/>
    </row>
    <row r="294" spans="1:16" s="44" customFormat="1">
      <c r="A294" s="300"/>
      <c r="B294" s="300"/>
      <c r="C294" s="268"/>
      <c r="D294" s="292"/>
      <c r="E294" s="292"/>
      <c r="F294" s="23">
        <v>45658</v>
      </c>
      <c r="G294" s="23">
        <v>45838</v>
      </c>
      <c r="H294" s="31"/>
      <c r="I294" s="46">
        <v>1565.3</v>
      </c>
      <c r="J294" s="135"/>
      <c r="K294" s="135"/>
      <c r="L294" s="137"/>
      <c r="M294" s="137"/>
      <c r="N294" s="137"/>
      <c r="O294" s="136"/>
      <c r="P294" s="275" t="s">
        <v>487</v>
      </c>
    </row>
    <row r="295" spans="1:16" s="44" customFormat="1">
      <c r="A295" s="300"/>
      <c r="B295" s="300"/>
      <c r="C295" s="268"/>
      <c r="D295" s="274"/>
      <c r="E295" s="274"/>
      <c r="F295" s="110">
        <v>45839</v>
      </c>
      <c r="G295" s="110">
        <v>46022</v>
      </c>
      <c r="H295" s="31"/>
      <c r="I295" s="46">
        <v>2175.61</v>
      </c>
      <c r="J295" s="135"/>
      <c r="K295" s="135"/>
      <c r="L295" s="137"/>
      <c r="M295" s="137"/>
      <c r="N295" s="137"/>
      <c r="O295" s="136"/>
      <c r="P295" s="276"/>
    </row>
    <row r="296" spans="1:16">
      <c r="A296" s="300"/>
      <c r="B296" s="300"/>
      <c r="C296" s="268"/>
      <c r="D296" s="273">
        <v>45646</v>
      </c>
      <c r="E296" s="273" t="s">
        <v>662</v>
      </c>
      <c r="F296" s="23">
        <v>45658</v>
      </c>
      <c r="G296" s="23">
        <v>45838</v>
      </c>
      <c r="H296" s="307"/>
      <c r="I296" s="145"/>
      <c r="J296" s="37"/>
      <c r="K296" s="37"/>
      <c r="L296" s="39"/>
      <c r="M296" s="39"/>
      <c r="N296" s="39"/>
      <c r="O296" s="46">
        <v>2732.97</v>
      </c>
      <c r="P296" s="280" t="s">
        <v>324</v>
      </c>
    </row>
    <row r="297" spans="1:16">
      <c r="A297" s="300"/>
      <c r="B297" s="300"/>
      <c r="C297" s="268"/>
      <c r="D297" s="292"/>
      <c r="E297" s="292"/>
      <c r="F297" s="110">
        <v>45839</v>
      </c>
      <c r="G297" s="110">
        <v>46022</v>
      </c>
      <c r="H297" s="307"/>
      <c r="I297" s="145"/>
      <c r="J297" s="37"/>
      <c r="K297" s="37"/>
      <c r="L297" s="39"/>
      <c r="M297" s="39"/>
      <c r="N297" s="39"/>
      <c r="O297" s="46">
        <v>3200.31</v>
      </c>
      <c r="P297" s="281"/>
    </row>
    <row r="298" spans="1:16" s="44" customFormat="1">
      <c r="A298" s="300"/>
      <c r="B298" s="300"/>
      <c r="C298" s="268"/>
      <c r="D298" s="292"/>
      <c r="E298" s="292"/>
      <c r="F298" s="23">
        <v>45658</v>
      </c>
      <c r="G298" s="23">
        <v>45838</v>
      </c>
      <c r="H298" s="307"/>
      <c r="I298" s="145"/>
      <c r="J298" s="135"/>
      <c r="K298" s="135"/>
      <c r="L298" s="137"/>
      <c r="M298" s="137"/>
      <c r="N298" s="137"/>
      <c r="O298" s="46">
        <v>2732.97</v>
      </c>
      <c r="P298" s="280" t="s">
        <v>453</v>
      </c>
    </row>
    <row r="299" spans="1:16" s="44" customFormat="1">
      <c r="A299" s="291"/>
      <c r="B299" s="291"/>
      <c r="C299" s="268"/>
      <c r="D299" s="274"/>
      <c r="E299" s="274"/>
      <c r="F299" s="110">
        <v>45839</v>
      </c>
      <c r="G299" s="110">
        <v>46022</v>
      </c>
      <c r="H299" s="307"/>
      <c r="I299" s="145"/>
      <c r="J299" s="135"/>
      <c r="K299" s="135"/>
      <c r="L299" s="137"/>
      <c r="M299" s="137"/>
      <c r="N299" s="137"/>
      <c r="O299" s="46">
        <v>3200.31</v>
      </c>
      <c r="P299" s="281"/>
    </row>
    <row r="300" spans="1:16" s="44" customFormat="1">
      <c r="A300" s="290" t="s">
        <v>47</v>
      </c>
      <c r="B300" s="290" t="s">
        <v>287</v>
      </c>
      <c r="C300" s="268"/>
      <c r="D300" s="273">
        <v>45646</v>
      </c>
      <c r="E300" s="273" t="s">
        <v>797</v>
      </c>
      <c r="F300" s="23">
        <v>45658</v>
      </c>
      <c r="G300" s="23">
        <v>45838</v>
      </c>
      <c r="H300" s="269"/>
      <c r="I300" s="46">
        <v>2633.94</v>
      </c>
      <c r="J300" s="135"/>
      <c r="K300" s="135"/>
      <c r="L300" s="137"/>
      <c r="M300" s="137"/>
      <c r="N300" s="137"/>
      <c r="O300" s="136"/>
      <c r="P300" s="305"/>
    </row>
    <row r="301" spans="1:16" s="44" customFormat="1">
      <c r="A301" s="300"/>
      <c r="B301" s="300"/>
      <c r="C301" s="268"/>
      <c r="D301" s="274"/>
      <c r="E301" s="274"/>
      <c r="F301" s="110">
        <v>45839</v>
      </c>
      <c r="G301" s="110">
        <v>46022</v>
      </c>
      <c r="H301" s="270"/>
      <c r="I301" s="46">
        <v>3085.01</v>
      </c>
      <c r="J301" s="135"/>
      <c r="K301" s="135"/>
      <c r="L301" s="137"/>
      <c r="M301" s="137"/>
      <c r="N301" s="137"/>
      <c r="O301" s="136"/>
      <c r="P301" s="306"/>
    </row>
    <row r="302" spans="1:16" s="44" customFormat="1">
      <c r="A302" s="300"/>
      <c r="B302" s="300"/>
      <c r="C302" s="268"/>
      <c r="D302" s="273">
        <v>45646</v>
      </c>
      <c r="E302" s="273" t="s">
        <v>662</v>
      </c>
      <c r="F302" s="23">
        <v>45658</v>
      </c>
      <c r="G302" s="23">
        <v>45838</v>
      </c>
      <c r="H302" s="287"/>
      <c r="I302" s="145"/>
      <c r="J302" s="135"/>
      <c r="K302" s="135"/>
      <c r="L302" s="137"/>
      <c r="M302" s="137"/>
      <c r="N302" s="137"/>
      <c r="O302" s="46">
        <v>2752.52</v>
      </c>
      <c r="P302" s="280"/>
    </row>
    <row r="303" spans="1:16" s="44" customFormat="1">
      <c r="A303" s="300"/>
      <c r="B303" s="300"/>
      <c r="C303" s="268"/>
      <c r="D303" s="292"/>
      <c r="E303" s="292"/>
      <c r="F303" s="110">
        <v>45839</v>
      </c>
      <c r="G303" s="110">
        <v>46022</v>
      </c>
      <c r="H303" s="288"/>
      <c r="I303" s="145"/>
      <c r="J303" s="135"/>
      <c r="K303" s="135"/>
      <c r="L303" s="137"/>
      <c r="M303" s="137"/>
      <c r="N303" s="137"/>
      <c r="O303" s="46">
        <v>3223.21</v>
      </c>
      <c r="P303" s="281"/>
    </row>
    <row r="304" spans="1:16" s="44" customFormat="1">
      <c r="A304" s="300"/>
      <c r="B304" s="300"/>
      <c r="C304" s="268"/>
      <c r="D304" s="292"/>
      <c r="E304" s="292"/>
      <c r="F304" s="23">
        <v>45658</v>
      </c>
      <c r="G304" s="23">
        <v>45838</v>
      </c>
      <c r="H304" s="287"/>
      <c r="I304" s="145"/>
      <c r="J304" s="135"/>
      <c r="K304" s="135"/>
      <c r="L304" s="137"/>
      <c r="M304" s="137"/>
      <c r="N304" s="137"/>
      <c r="O304" s="46">
        <v>2752.52</v>
      </c>
      <c r="P304" s="280" t="s">
        <v>518</v>
      </c>
    </row>
    <row r="305" spans="1:16" s="44" customFormat="1">
      <c r="A305" s="291"/>
      <c r="B305" s="291"/>
      <c r="C305" s="267"/>
      <c r="D305" s="274"/>
      <c r="E305" s="274"/>
      <c r="F305" s="110">
        <v>45839</v>
      </c>
      <c r="G305" s="110">
        <v>46022</v>
      </c>
      <c r="H305" s="288"/>
      <c r="I305" s="145"/>
      <c r="J305" s="135"/>
      <c r="K305" s="135"/>
      <c r="L305" s="137"/>
      <c r="M305" s="137"/>
      <c r="N305" s="137"/>
      <c r="O305" s="46">
        <v>3223.21</v>
      </c>
      <c r="P305" s="281"/>
    </row>
    <row r="306" spans="1:16" s="44" customFormat="1">
      <c r="A306" s="266" t="s">
        <v>47</v>
      </c>
      <c r="B306" s="290" t="s">
        <v>205</v>
      </c>
      <c r="C306" s="266" t="s">
        <v>520</v>
      </c>
      <c r="D306" s="273">
        <v>45646</v>
      </c>
      <c r="E306" s="273" t="s">
        <v>828</v>
      </c>
      <c r="F306" s="23">
        <v>45658</v>
      </c>
      <c r="G306" s="23">
        <v>45838</v>
      </c>
      <c r="H306" s="269"/>
      <c r="I306" s="46">
        <v>847</v>
      </c>
      <c r="J306" s="85"/>
      <c r="K306" s="85"/>
      <c r="L306" s="87"/>
      <c r="M306" s="87"/>
      <c r="N306" s="87"/>
      <c r="O306" s="86"/>
      <c r="P306" s="280" t="s">
        <v>484</v>
      </c>
    </row>
    <row r="307" spans="1:16" s="44" customFormat="1">
      <c r="A307" s="267" t="s">
        <v>47</v>
      </c>
      <c r="B307" s="291"/>
      <c r="C307" s="267"/>
      <c r="D307" s="274"/>
      <c r="E307" s="274"/>
      <c r="F307" s="110">
        <v>45839</v>
      </c>
      <c r="G307" s="110">
        <v>46022</v>
      </c>
      <c r="H307" s="270"/>
      <c r="I307" s="46">
        <v>1015.41</v>
      </c>
      <c r="J307" s="85"/>
      <c r="K307" s="85"/>
      <c r="L307" s="87"/>
      <c r="M307" s="87"/>
      <c r="N307" s="87"/>
      <c r="O307" s="86"/>
      <c r="P307" s="281"/>
    </row>
    <row r="308" spans="1:16" s="44" customFormat="1">
      <c r="A308" s="266" t="s">
        <v>47</v>
      </c>
      <c r="B308" s="290" t="s">
        <v>205</v>
      </c>
      <c r="C308" s="266" t="s">
        <v>614</v>
      </c>
      <c r="D308" s="273">
        <v>45646</v>
      </c>
      <c r="E308" s="273" t="s">
        <v>829</v>
      </c>
      <c r="F308" s="23">
        <v>45658</v>
      </c>
      <c r="G308" s="23">
        <v>45838</v>
      </c>
      <c r="H308" s="269"/>
      <c r="I308" s="46">
        <v>852.13</v>
      </c>
      <c r="J308" s="165"/>
      <c r="K308" s="165"/>
      <c r="L308" s="167"/>
      <c r="M308" s="167"/>
      <c r="N308" s="167"/>
      <c r="O308" s="166"/>
      <c r="P308" s="280" t="s">
        <v>484</v>
      </c>
    </row>
    <row r="309" spans="1:16" s="44" customFormat="1">
      <c r="A309" s="267" t="s">
        <v>47</v>
      </c>
      <c r="B309" s="291"/>
      <c r="C309" s="267"/>
      <c r="D309" s="274"/>
      <c r="E309" s="274"/>
      <c r="F309" s="110">
        <v>45839</v>
      </c>
      <c r="G309" s="110">
        <v>46022</v>
      </c>
      <c r="H309" s="270"/>
      <c r="I309" s="46">
        <v>1025.95</v>
      </c>
      <c r="J309" s="165"/>
      <c r="K309" s="165"/>
      <c r="L309" s="167"/>
      <c r="M309" s="167"/>
      <c r="N309" s="167"/>
      <c r="O309" s="166"/>
      <c r="P309" s="281"/>
    </row>
    <row r="310" spans="1:16">
      <c r="A310" s="266" t="s">
        <v>47</v>
      </c>
      <c r="B310" s="290" t="s">
        <v>866</v>
      </c>
      <c r="C310" s="266" t="s">
        <v>726</v>
      </c>
      <c r="D310" s="273">
        <v>45646</v>
      </c>
      <c r="E310" s="273" t="s">
        <v>749</v>
      </c>
      <c r="F310" s="23">
        <v>45658</v>
      </c>
      <c r="G310" s="23">
        <v>45838</v>
      </c>
      <c r="H310" s="269"/>
      <c r="I310" s="46">
        <v>1630.93</v>
      </c>
      <c r="J310" s="37"/>
      <c r="K310" s="37"/>
      <c r="L310" s="39"/>
      <c r="M310" s="39"/>
      <c r="N310" s="39"/>
      <c r="O310" s="38"/>
      <c r="P310" s="275" t="s">
        <v>610</v>
      </c>
    </row>
    <row r="311" spans="1:16">
      <c r="A311" s="267" t="s">
        <v>47</v>
      </c>
      <c r="B311" s="291" t="s">
        <v>180</v>
      </c>
      <c r="C311" s="268"/>
      <c r="D311" s="274"/>
      <c r="E311" s="274"/>
      <c r="F311" s="110">
        <v>45839</v>
      </c>
      <c r="G311" s="110">
        <v>46022</v>
      </c>
      <c r="H311" s="270"/>
      <c r="I311" s="46">
        <v>1630.93</v>
      </c>
      <c r="J311" s="37"/>
      <c r="K311" s="37"/>
      <c r="L311" s="39"/>
      <c r="M311" s="39"/>
      <c r="N311" s="39"/>
      <c r="O311" s="38"/>
      <c r="P311" s="276"/>
    </row>
    <row r="312" spans="1:16" s="44" customFormat="1">
      <c r="A312" s="290" t="s">
        <v>47</v>
      </c>
      <c r="B312" s="290" t="s">
        <v>287</v>
      </c>
      <c r="C312" s="268"/>
      <c r="D312" s="273">
        <v>45646</v>
      </c>
      <c r="E312" s="273" t="s">
        <v>634</v>
      </c>
      <c r="F312" s="23">
        <v>45658</v>
      </c>
      <c r="G312" s="23">
        <v>45838</v>
      </c>
      <c r="H312" s="269"/>
      <c r="I312" s="46">
        <v>1689.14</v>
      </c>
      <c r="J312" s="165"/>
      <c r="K312" s="165"/>
      <c r="L312" s="167"/>
      <c r="M312" s="167"/>
      <c r="N312" s="167"/>
      <c r="O312" s="166"/>
      <c r="P312" s="275"/>
    </row>
    <row r="313" spans="1:16" s="44" customFormat="1">
      <c r="A313" s="300"/>
      <c r="B313" s="300"/>
      <c r="C313" s="268"/>
      <c r="D313" s="292"/>
      <c r="E313" s="292"/>
      <c r="F313" s="110">
        <v>45839</v>
      </c>
      <c r="G313" s="110">
        <v>46022</v>
      </c>
      <c r="H313" s="270"/>
      <c r="I313" s="46">
        <v>2232.9699999999998</v>
      </c>
      <c r="J313" s="165"/>
      <c r="K313" s="165"/>
      <c r="L313" s="167"/>
      <c r="M313" s="167"/>
      <c r="N313" s="167"/>
      <c r="O313" s="101"/>
      <c r="P313" s="276"/>
    </row>
    <row r="314" spans="1:16" s="44" customFormat="1">
      <c r="A314" s="300"/>
      <c r="B314" s="300"/>
      <c r="C314" s="268"/>
      <c r="D314" s="273">
        <v>45646</v>
      </c>
      <c r="E314" s="273" t="s">
        <v>634</v>
      </c>
      <c r="F314" s="23">
        <v>45658</v>
      </c>
      <c r="G314" s="23">
        <v>45838</v>
      </c>
      <c r="H314" s="287"/>
      <c r="I314" s="46">
        <v>1689.14</v>
      </c>
      <c r="J314" s="165"/>
      <c r="K314" s="165"/>
      <c r="L314" s="167"/>
      <c r="M314" s="167"/>
      <c r="N314" s="167"/>
      <c r="O314" s="101"/>
      <c r="P314" s="275" t="s">
        <v>750</v>
      </c>
    </row>
    <row r="315" spans="1:16" s="44" customFormat="1">
      <c r="A315" s="291" t="s">
        <v>47</v>
      </c>
      <c r="B315" s="291" t="s">
        <v>180</v>
      </c>
      <c r="C315" s="267"/>
      <c r="D315" s="274"/>
      <c r="E315" s="274"/>
      <c r="F315" s="110">
        <v>45839</v>
      </c>
      <c r="G315" s="110">
        <v>46022</v>
      </c>
      <c r="H315" s="288"/>
      <c r="I315" s="46">
        <v>2232.9699999999998</v>
      </c>
      <c r="J315" s="165"/>
      <c r="K315" s="165"/>
      <c r="L315" s="167"/>
      <c r="M315" s="167"/>
      <c r="N315" s="167"/>
      <c r="O315" s="101"/>
      <c r="P315" s="276"/>
    </row>
    <row r="316" spans="1:16">
      <c r="A316" s="290" t="s">
        <v>47</v>
      </c>
      <c r="B316" s="290" t="s">
        <v>866</v>
      </c>
      <c r="C316" s="266" t="s">
        <v>320</v>
      </c>
      <c r="D316" s="273">
        <v>45646</v>
      </c>
      <c r="E316" s="273" t="s">
        <v>617</v>
      </c>
      <c r="F316" s="23">
        <v>45658</v>
      </c>
      <c r="G316" s="23">
        <v>45838</v>
      </c>
      <c r="H316" s="269"/>
      <c r="I316" s="46">
        <v>2998.15</v>
      </c>
      <c r="J316" s="37"/>
      <c r="K316" s="37"/>
      <c r="L316" s="39"/>
      <c r="M316" s="39"/>
      <c r="N316" s="39"/>
      <c r="O316" s="101"/>
      <c r="P316" s="275" t="s">
        <v>332</v>
      </c>
    </row>
    <row r="317" spans="1:16">
      <c r="A317" s="300"/>
      <c r="B317" s="300"/>
      <c r="C317" s="268"/>
      <c r="D317" s="292"/>
      <c r="E317" s="292"/>
      <c r="F317" s="110">
        <v>45839</v>
      </c>
      <c r="G317" s="110">
        <v>46022</v>
      </c>
      <c r="H317" s="270"/>
      <c r="I317" s="46">
        <v>3318.36</v>
      </c>
      <c r="J317" s="37"/>
      <c r="K317" s="37"/>
      <c r="L317" s="39"/>
      <c r="M317" s="39"/>
      <c r="N317" s="39"/>
      <c r="O317" s="38"/>
      <c r="P317" s="276"/>
    </row>
    <row r="318" spans="1:16">
      <c r="A318" s="300"/>
      <c r="B318" s="300"/>
      <c r="C318" s="268"/>
      <c r="D318" s="273">
        <v>45646</v>
      </c>
      <c r="E318" s="273" t="s">
        <v>662</v>
      </c>
      <c r="F318" s="23">
        <v>45658</v>
      </c>
      <c r="G318" s="23">
        <v>45838</v>
      </c>
      <c r="H318" s="287"/>
      <c r="I318" s="145"/>
      <c r="J318" s="37"/>
      <c r="K318" s="37"/>
      <c r="L318" s="39"/>
      <c r="M318" s="39"/>
      <c r="N318" s="39"/>
      <c r="O318" s="46">
        <v>2825.97</v>
      </c>
      <c r="P318" s="275" t="s">
        <v>454</v>
      </c>
    </row>
    <row r="319" spans="1:16">
      <c r="A319" s="300" t="s">
        <v>47</v>
      </c>
      <c r="B319" s="300" t="s">
        <v>180</v>
      </c>
      <c r="C319" s="268"/>
      <c r="D319" s="292"/>
      <c r="E319" s="292"/>
      <c r="F319" s="110">
        <v>45839</v>
      </c>
      <c r="G319" s="110">
        <v>46022</v>
      </c>
      <c r="H319" s="289"/>
      <c r="I319" s="145"/>
      <c r="J319" s="37"/>
      <c r="K319" s="37"/>
      <c r="L319" s="39"/>
      <c r="M319" s="39"/>
      <c r="N319" s="39"/>
      <c r="O319" s="46">
        <v>3309.21</v>
      </c>
      <c r="P319" s="276"/>
    </row>
    <row r="320" spans="1:16">
      <c r="A320" s="300"/>
      <c r="B320" s="300"/>
      <c r="C320" s="268"/>
      <c r="D320" s="292"/>
      <c r="E320" s="292"/>
      <c r="F320" s="23">
        <v>45658</v>
      </c>
      <c r="G320" s="23">
        <v>45838</v>
      </c>
      <c r="H320" s="289"/>
      <c r="I320" s="145"/>
      <c r="J320" s="37"/>
      <c r="K320" s="37"/>
      <c r="L320" s="39"/>
      <c r="M320" s="39"/>
      <c r="N320" s="39"/>
      <c r="O320" s="46">
        <v>2433.1</v>
      </c>
      <c r="P320" s="280" t="s">
        <v>453</v>
      </c>
    </row>
    <row r="321" spans="1:16">
      <c r="A321" s="291"/>
      <c r="B321" s="291"/>
      <c r="C321" s="267"/>
      <c r="D321" s="274"/>
      <c r="E321" s="274"/>
      <c r="F321" s="110">
        <v>45839</v>
      </c>
      <c r="G321" s="110">
        <v>46022</v>
      </c>
      <c r="H321" s="288"/>
      <c r="I321" s="145"/>
      <c r="J321" s="37"/>
      <c r="K321" s="37"/>
      <c r="L321" s="39"/>
      <c r="M321" s="39"/>
      <c r="N321" s="39"/>
      <c r="O321" s="46">
        <v>2798.07</v>
      </c>
      <c r="P321" s="281"/>
    </row>
    <row r="322" spans="1:16">
      <c r="A322" s="290" t="s">
        <v>47</v>
      </c>
      <c r="B322" s="290" t="s">
        <v>180</v>
      </c>
      <c r="C322" s="266" t="s">
        <v>270</v>
      </c>
      <c r="D322" s="273">
        <v>45645</v>
      </c>
      <c r="E322" s="273" t="s">
        <v>612</v>
      </c>
      <c r="F322" s="23">
        <v>45658</v>
      </c>
      <c r="G322" s="23">
        <v>45838</v>
      </c>
      <c r="H322" s="269"/>
      <c r="I322" s="46">
        <v>3329.84</v>
      </c>
      <c r="J322" s="37"/>
      <c r="K322" s="37"/>
      <c r="L322" s="39"/>
      <c r="M322" s="39"/>
      <c r="N322" s="39"/>
      <c r="O322" s="38"/>
      <c r="P322" s="305"/>
    </row>
    <row r="323" spans="1:16">
      <c r="A323" s="300"/>
      <c r="B323" s="300"/>
      <c r="C323" s="268"/>
      <c r="D323" s="274"/>
      <c r="E323" s="274"/>
      <c r="F323" s="110">
        <v>45839</v>
      </c>
      <c r="G323" s="110">
        <v>46022</v>
      </c>
      <c r="H323" s="270"/>
      <c r="I323" s="46">
        <v>4884.38</v>
      </c>
      <c r="J323" s="37"/>
      <c r="K323" s="37"/>
      <c r="L323" s="39"/>
      <c r="M323" s="39"/>
      <c r="N323" s="39"/>
      <c r="O323" s="38"/>
      <c r="P323" s="306"/>
    </row>
    <row r="324" spans="1:16">
      <c r="A324" s="300"/>
      <c r="B324" s="300"/>
      <c r="C324" s="268"/>
      <c r="D324" s="273">
        <v>45646</v>
      </c>
      <c r="E324" s="273" t="s">
        <v>662</v>
      </c>
      <c r="F324" s="23">
        <v>45658</v>
      </c>
      <c r="G324" s="23">
        <v>45838</v>
      </c>
      <c r="H324" s="287"/>
      <c r="I324" s="145"/>
      <c r="J324" s="37"/>
      <c r="K324" s="37"/>
      <c r="L324" s="39"/>
      <c r="M324" s="39"/>
      <c r="N324" s="39"/>
      <c r="O324" s="46">
        <v>3000</v>
      </c>
      <c r="P324" s="280" t="s">
        <v>324</v>
      </c>
    </row>
    <row r="325" spans="1:16">
      <c r="A325" s="300"/>
      <c r="B325" s="300"/>
      <c r="C325" s="268"/>
      <c r="D325" s="292"/>
      <c r="E325" s="292"/>
      <c r="F325" s="110">
        <v>45839</v>
      </c>
      <c r="G325" s="110">
        <v>46022</v>
      </c>
      <c r="H325" s="289"/>
      <c r="I325" s="145"/>
      <c r="J325" s="37"/>
      <c r="K325" s="37"/>
      <c r="L325" s="39"/>
      <c r="M325" s="39"/>
      <c r="N325" s="39"/>
      <c r="O325" s="46">
        <v>3500</v>
      </c>
      <c r="P325" s="281"/>
    </row>
    <row r="326" spans="1:16" s="44" customFormat="1">
      <c r="A326" s="300"/>
      <c r="B326" s="300"/>
      <c r="C326" s="268"/>
      <c r="D326" s="292"/>
      <c r="E326" s="292"/>
      <c r="F326" s="23">
        <v>45658</v>
      </c>
      <c r="G326" s="23">
        <v>45838</v>
      </c>
      <c r="H326" s="134"/>
      <c r="I326" s="145"/>
      <c r="J326" s="135"/>
      <c r="K326" s="135"/>
      <c r="L326" s="137"/>
      <c r="M326" s="137"/>
      <c r="N326" s="137"/>
      <c r="O326" s="46">
        <v>3000</v>
      </c>
      <c r="P326" s="280" t="s">
        <v>325</v>
      </c>
    </row>
    <row r="327" spans="1:16" s="44" customFormat="1">
      <c r="A327" s="291"/>
      <c r="B327" s="291"/>
      <c r="C327" s="267"/>
      <c r="D327" s="274"/>
      <c r="E327" s="274"/>
      <c r="F327" s="110">
        <v>45839</v>
      </c>
      <c r="G327" s="110">
        <v>46022</v>
      </c>
      <c r="H327" s="134"/>
      <c r="I327" s="145"/>
      <c r="J327" s="135"/>
      <c r="K327" s="135"/>
      <c r="L327" s="137"/>
      <c r="M327" s="137"/>
      <c r="N327" s="137"/>
      <c r="O327" s="46">
        <v>3500</v>
      </c>
      <c r="P327" s="281"/>
    </row>
    <row r="328" spans="1:16" s="44" customFormat="1">
      <c r="A328" s="290" t="s">
        <v>47</v>
      </c>
      <c r="B328" s="299" t="s">
        <v>439</v>
      </c>
      <c r="C328" s="266" t="s">
        <v>529</v>
      </c>
      <c r="D328" s="273">
        <v>45646</v>
      </c>
      <c r="E328" s="273" t="s">
        <v>588</v>
      </c>
      <c r="F328" s="23">
        <v>45658</v>
      </c>
      <c r="G328" s="23">
        <v>45838</v>
      </c>
      <c r="H328" s="269"/>
      <c r="I328" s="46">
        <v>2871.9</v>
      </c>
      <c r="J328" s="102"/>
      <c r="K328" s="102"/>
      <c r="L328" s="104"/>
      <c r="M328" s="104"/>
      <c r="N328" s="104"/>
      <c r="O328" s="103"/>
      <c r="P328" s="275" t="s">
        <v>332</v>
      </c>
    </row>
    <row r="329" spans="1:16" s="44" customFormat="1">
      <c r="A329" s="300"/>
      <c r="B329" s="299"/>
      <c r="C329" s="268"/>
      <c r="D329" s="274"/>
      <c r="E329" s="274"/>
      <c r="F329" s="110">
        <v>45839</v>
      </c>
      <c r="G329" s="110">
        <v>46022</v>
      </c>
      <c r="H329" s="270"/>
      <c r="I329" s="46">
        <v>2606.7800000000002</v>
      </c>
      <c r="J329" s="102"/>
      <c r="K329" s="102"/>
      <c r="L329" s="104"/>
      <c r="M329" s="104"/>
      <c r="N329" s="104"/>
      <c r="O329" s="103"/>
      <c r="P329" s="276"/>
    </row>
    <row r="330" spans="1:16" s="44" customFormat="1">
      <c r="A330" s="300"/>
      <c r="B330" s="299"/>
      <c r="C330" s="268"/>
      <c r="D330" s="273">
        <v>45646</v>
      </c>
      <c r="E330" s="273" t="s">
        <v>662</v>
      </c>
      <c r="F330" s="23">
        <v>45658</v>
      </c>
      <c r="G330" s="23">
        <v>45838</v>
      </c>
      <c r="H330" s="287"/>
      <c r="I330" s="145"/>
      <c r="J330" s="102"/>
      <c r="K330" s="102"/>
      <c r="L330" s="104"/>
      <c r="M330" s="104"/>
      <c r="N330" s="104"/>
      <c r="O330" s="46">
        <v>2871.9</v>
      </c>
      <c r="P330" s="280" t="s">
        <v>324</v>
      </c>
    </row>
    <row r="331" spans="1:16" s="44" customFormat="1">
      <c r="A331" s="300"/>
      <c r="B331" s="299"/>
      <c r="C331" s="268"/>
      <c r="D331" s="292"/>
      <c r="E331" s="292"/>
      <c r="F331" s="110">
        <v>45839</v>
      </c>
      <c r="G331" s="110">
        <v>46022</v>
      </c>
      <c r="H331" s="289"/>
      <c r="I331" s="145"/>
      <c r="J331" s="102"/>
      <c r="K331" s="102"/>
      <c r="L331" s="104"/>
      <c r="M331" s="104"/>
      <c r="N331" s="104"/>
      <c r="O331" s="46">
        <v>2895.1</v>
      </c>
      <c r="P331" s="281"/>
    </row>
    <row r="332" spans="1:16" s="44" customFormat="1">
      <c r="A332" s="300"/>
      <c r="B332" s="299"/>
      <c r="C332" s="268"/>
      <c r="D332" s="292"/>
      <c r="E332" s="292"/>
      <c r="F332" s="23">
        <v>45658</v>
      </c>
      <c r="G332" s="23">
        <v>45838</v>
      </c>
      <c r="H332" s="289"/>
      <c r="I332" s="145"/>
      <c r="J332" s="102"/>
      <c r="K332" s="102"/>
      <c r="L332" s="104"/>
      <c r="M332" s="104"/>
      <c r="N332" s="104"/>
      <c r="O332" s="46">
        <v>2871.9</v>
      </c>
      <c r="P332" s="280" t="s">
        <v>325</v>
      </c>
    </row>
    <row r="333" spans="1:16" s="44" customFormat="1">
      <c r="A333" s="291"/>
      <c r="B333" s="299"/>
      <c r="C333" s="267"/>
      <c r="D333" s="274"/>
      <c r="E333" s="274"/>
      <c r="F333" s="110">
        <v>45839</v>
      </c>
      <c r="G333" s="110">
        <v>46022</v>
      </c>
      <c r="H333" s="288"/>
      <c r="I333" s="145"/>
      <c r="J333" s="102"/>
      <c r="K333" s="102"/>
      <c r="L333" s="104"/>
      <c r="M333" s="104"/>
      <c r="N333" s="104"/>
      <c r="O333" s="46">
        <v>2895.1</v>
      </c>
      <c r="P333" s="281"/>
    </row>
    <row r="334" spans="1:16">
      <c r="A334" s="290" t="s">
        <v>47</v>
      </c>
      <c r="B334" s="290" t="s">
        <v>866</v>
      </c>
      <c r="C334" s="266" t="s">
        <v>272</v>
      </c>
      <c r="D334" s="273">
        <v>45646</v>
      </c>
      <c r="E334" s="273" t="s">
        <v>744</v>
      </c>
      <c r="F334" s="23">
        <v>45658</v>
      </c>
      <c r="G334" s="23">
        <v>45838</v>
      </c>
      <c r="H334" s="269"/>
      <c r="I334" s="46">
        <v>3497.42</v>
      </c>
      <c r="J334" s="37"/>
      <c r="K334" s="37"/>
      <c r="L334" s="39"/>
      <c r="M334" s="39"/>
      <c r="N334" s="39"/>
      <c r="O334" s="38"/>
      <c r="P334" s="305"/>
    </row>
    <row r="335" spans="1:16">
      <c r="A335" s="300"/>
      <c r="B335" s="300"/>
      <c r="C335" s="268"/>
      <c r="D335" s="292"/>
      <c r="E335" s="292"/>
      <c r="F335" s="110">
        <v>45839</v>
      </c>
      <c r="G335" s="110">
        <v>46022</v>
      </c>
      <c r="H335" s="270"/>
      <c r="I335" s="46">
        <v>3887.6</v>
      </c>
      <c r="J335" s="37"/>
      <c r="K335" s="37"/>
      <c r="L335" s="39"/>
      <c r="M335" s="39"/>
      <c r="N335" s="39"/>
      <c r="O335" s="38"/>
      <c r="P335" s="306"/>
    </row>
    <row r="336" spans="1:16">
      <c r="A336" s="300"/>
      <c r="B336" s="300"/>
      <c r="C336" s="268"/>
      <c r="D336" s="273">
        <v>45646</v>
      </c>
      <c r="E336" s="273" t="s">
        <v>662</v>
      </c>
      <c r="F336" s="23">
        <v>45658</v>
      </c>
      <c r="G336" s="23">
        <v>45838</v>
      </c>
      <c r="H336" s="287"/>
      <c r="I336" s="145"/>
      <c r="J336" s="37"/>
      <c r="K336" s="37"/>
      <c r="L336" s="39"/>
      <c r="M336" s="39"/>
      <c r="N336" s="39"/>
      <c r="O336" s="46">
        <v>2914.59</v>
      </c>
      <c r="P336" s="305"/>
    </row>
    <row r="337" spans="1:16268">
      <c r="A337" s="291" t="s">
        <v>47</v>
      </c>
      <c r="B337" s="291" t="s">
        <v>180</v>
      </c>
      <c r="C337" s="267"/>
      <c r="D337" s="274"/>
      <c r="E337" s="274"/>
      <c r="F337" s="110">
        <v>45839</v>
      </c>
      <c r="G337" s="110">
        <v>46022</v>
      </c>
      <c r="H337" s="288"/>
      <c r="I337" s="145"/>
      <c r="J337" s="37"/>
      <c r="K337" s="37"/>
      <c r="L337" s="39"/>
      <c r="M337" s="39"/>
      <c r="N337" s="39"/>
      <c r="O337" s="46">
        <v>3412.98</v>
      </c>
      <c r="P337" s="306"/>
    </row>
    <row r="338" spans="1:16268">
      <c r="A338" s="290" t="s">
        <v>47</v>
      </c>
      <c r="B338" s="321" t="s">
        <v>468</v>
      </c>
      <c r="C338" s="266" t="s">
        <v>274</v>
      </c>
      <c r="D338" s="273">
        <v>45646</v>
      </c>
      <c r="E338" s="273" t="s">
        <v>763</v>
      </c>
      <c r="F338" s="23">
        <v>45658</v>
      </c>
      <c r="G338" s="23">
        <v>45838</v>
      </c>
      <c r="H338" s="269"/>
      <c r="I338" s="46">
        <v>559.83000000000004</v>
      </c>
      <c r="J338" s="50"/>
      <c r="K338" s="50"/>
      <c r="L338" s="52"/>
      <c r="M338" s="52"/>
      <c r="N338" s="52"/>
      <c r="O338" s="12"/>
      <c r="P338" s="280" t="s">
        <v>485</v>
      </c>
    </row>
    <row r="339" spans="1:16268">
      <c r="A339" s="300"/>
      <c r="B339" s="328"/>
      <c r="C339" s="268"/>
      <c r="D339" s="274"/>
      <c r="E339" s="292"/>
      <c r="F339" s="110">
        <v>45839</v>
      </c>
      <c r="G339" s="110">
        <v>46022</v>
      </c>
      <c r="H339" s="270"/>
      <c r="I339" s="46">
        <v>637.13</v>
      </c>
      <c r="J339" s="50"/>
      <c r="K339" s="50"/>
      <c r="L339" s="52"/>
      <c r="M339" s="52"/>
      <c r="N339" s="52"/>
      <c r="O339" s="51"/>
      <c r="P339" s="281"/>
    </row>
    <row r="340" spans="1:16268">
      <c r="A340" s="290" t="s">
        <v>47</v>
      </c>
      <c r="B340" s="321" t="s">
        <v>469</v>
      </c>
      <c r="C340" s="268"/>
      <c r="D340" s="273">
        <v>45646</v>
      </c>
      <c r="E340" s="273" t="s">
        <v>763</v>
      </c>
      <c r="F340" s="23">
        <v>45658</v>
      </c>
      <c r="G340" s="23">
        <v>45838</v>
      </c>
      <c r="H340" s="269"/>
      <c r="I340" s="46">
        <v>665.89</v>
      </c>
      <c r="J340" s="50"/>
      <c r="K340" s="50"/>
      <c r="L340" s="52"/>
      <c r="M340" s="52"/>
      <c r="N340" s="52"/>
      <c r="O340" s="12"/>
      <c r="P340" s="280" t="s">
        <v>486</v>
      </c>
    </row>
    <row r="341" spans="1:16268">
      <c r="A341" s="291"/>
      <c r="B341" s="322"/>
      <c r="C341" s="268"/>
      <c r="D341" s="274"/>
      <c r="E341" s="292"/>
      <c r="F341" s="110">
        <v>45839</v>
      </c>
      <c r="G341" s="110">
        <v>46022</v>
      </c>
      <c r="H341" s="270"/>
      <c r="I341" s="46">
        <v>763.91</v>
      </c>
      <c r="J341" s="50"/>
      <c r="K341" s="50"/>
      <c r="L341" s="52"/>
      <c r="M341" s="52"/>
      <c r="N341" s="52"/>
      <c r="O341" s="51"/>
      <c r="P341" s="281"/>
    </row>
    <row r="342" spans="1:16268">
      <c r="A342" s="290" t="s">
        <v>47</v>
      </c>
      <c r="B342" s="321" t="s">
        <v>233</v>
      </c>
      <c r="C342" s="268"/>
      <c r="D342" s="273">
        <v>45637</v>
      </c>
      <c r="E342" s="273" t="s">
        <v>762</v>
      </c>
      <c r="F342" s="23">
        <v>45658</v>
      </c>
      <c r="G342" s="23">
        <v>45838</v>
      </c>
      <c r="H342" s="269"/>
      <c r="I342" s="46">
        <v>2703.56</v>
      </c>
      <c r="J342" s="50"/>
      <c r="K342" s="50"/>
      <c r="L342" s="52"/>
      <c r="M342" s="52"/>
      <c r="N342" s="52"/>
      <c r="O342" s="51"/>
      <c r="P342" s="275"/>
    </row>
    <row r="343" spans="1:16268">
      <c r="A343" s="300"/>
      <c r="B343" s="328"/>
      <c r="C343" s="268"/>
      <c r="D343" s="274"/>
      <c r="E343" s="292"/>
      <c r="F343" s="110">
        <v>45839</v>
      </c>
      <c r="G343" s="110">
        <v>46022</v>
      </c>
      <c r="H343" s="270"/>
      <c r="I343" s="46">
        <v>3065.84</v>
      </c>
      <c r="J343" s="50"/>
      <c r="K343" s="50"/>
      <c r="L343" s="52"/>
      <c r="M343" s="52"/>
      <c r="N343" s="52"/>
      <c r="O343" s="51"/>
      <c r="P343" s="276"/>
    </row>
    <row r="344" spans="1:16268" s="43" customFormat="1">
      <c r="A344" s="300"/>
      <c r="B344" s="328"/>
      <c r="C344" s="268"/>
      <c r="D344" s="273">
        <v>45646</v>
      </c>
      <c r="E344" s="273" t="s">
        <v>662</v>
      </c>
      <c r="F344" s="23">
        <v>45658</v>
      </c>
      <c r="G344" s="23">
        <v>45838</v>
      </c>
      <c r="H344" s="287"/>
      <c r="I344" s="145"/>
      <c r="J344" s="50"/>
      <c r="K344" s="50"/>
      <c r="L344" s="52"/>
      <c r="M344" s="52"/>
      <c r="N344" s="52"/>
      <c r="O344" s="46">
        <v>3000</v>
      </c>
      <c r="P344" s="275" t="s">
        <v>324</v>
      </c>
      <c r="Q344" s="337"/>
      <c r="R344" s="40"/>
      <c r="S344" s="40"/>
      <c r="T344" s="341"/>
      <c r="U344" s="41"/>
      <c r="V344" s="17"/>
      <c r="W344" s="17"/>
      <c r="X344" s="17"/>
      <c r="Y344" s="17"/>
      <c r="Z344" s="17"/>
      <c r="AA344" s="41"/>
      <c r="AB344" s="342"/>
      <c r="AC344" s="339"/>
      <c r="AD344" s="336"/>
      <c r="AE344" s="16"/>
      <c r="AF344" s="340"/>
      <c r="AG344" s="337"/>
      <c r="AH344" s="40"/>
      <c r="AI344" s="40"/>
      <c r="AJ344" s="341"/>
      <c r="AK344" s="41"/>
      <c r="AL344" s="17"/>
      <c r="AM344" s="17"/>
      <c r="AN344" s="17"/>
      <c r="AO344" s="17"/>
      <c r="AP344" s="17"/>
      <c r="AQ344" s="41"/>
      <c r="AR344" s="342"/>
      <c r="AS344" s="339"/>
      <c r="AT344" s="336"/>
      <c r="AU344" s="16"/>
      <c r="AV344" s="340"/>
      <c r="AW344" s="337"/>
      <c r="AX344" s="40"/>
      <c r="AY344" s="40"/>
      <c r="AZ344" s="341"/>
      <c r="BA344" s="41"/>
      <c r="BB344" s="17"/>
      <c r="BC344" s="17"/>
      <c r="BD344" s="17"/>
      <c r="BE344" s="17"/>
      <c r="BF344" s="17"/>
      <c r="BG344" s="41"/>
      <c r="BH344" s="342"/>
      <c r="BI344" s="339"/>
      <c r="BJ344" s="336"/>
      <c r="BK344" s="16"/>
      <c r="BL344" s="340"/>
      <c r="BM344" s="337"/>
      <c r="BN344" s="40"/>
      <c r="BO344" s="40"/>
      <c r="BP344" s="341"/>
      <c r="BQ344" s="41"/>
      <c r="BR344" s="17"/>
      <c r="BS344" s="17"/>
      <c r="BT344" s="17"/>
      <c r="BU344" s="17"/>
      <c r="BV344" s="17"/>
      <c r="BW344" s="41"/>
      <c r="BX344" s="342"/>
      <c r="BY344" s="339"/>
      <c r="BZ344" s="336"/>
      <c r="CA344" s="16"/>
      <c r="CB344" s="340"/>
      <c r="CC344" s="337"/>
      <c r="CD344" s="40"/>
      <c r="CE344" s="40"/>
      <c r="CF344" s="341"/>
      <c r="CG344" s="41"/>
      <c r="CH344" s="17"/>
      <c r="CI344" s="17"/>
      <c r="CJ344" s="17"/>
      <c r="CK344" s="17"/>
      <c r="CL344" s="17"/>
      <c r="CM344" s="41"/>
      <c r="CN344" s="342"/>
      <c r="CO344" s="339"/>
      <c r="CP344" s="336"/>
      <c r="CQ344" s="16"/>
      <c r="CR344" s="340"/>
      <c r="CS344" s="337"/>
      <c r="CT344" s="40"/>
      <c r="CU344" s="40"/>
      <c r="CV344" s="341"/>
      <c r="CW344" s="41"/>
      <c r="CX344" s="17"/>
      <c r="CY344" s="17"/>
      <c r="CZ344" s="17"/>
      <c r="DA344" s="17"/>
      <c r="DB344" s="17"/>
      <c r="DC344" s="41"/>
      <c r="DD344" s="342"/>
      <c r="DE344" s="339"/>
      <c r="DF344" s="336"/>
      <c r="DG344" s="16"/>
      <c r="DH344" s="340"/>
      <c r="DI344" s="337"/>
      <c r="DJ344" s="40"/>
      <c r="DK344" s="40"/>
      <c r="DL344" s="341"/>
      <c r="DM344" s="41"/>
      <c r="DN344" s="17"/>
      <c r="DO344" s="17"/>
      <c r="DP344" s="17"/>
      <c r="DQ344" s="17"/>
      <c r="DR344" s="17"/>
      <c r="DS344" s="41"/>
      <c r="DT344" s="342"/>
      <c r="DU344" s="339"/>
      <c r="DV344" s="336"/>
      <c r="DW344" s="16"/>
      <c r="DX344" s="340"/>
      <c r="DY344" s="337"/>
      <c r="DZ344" s="40"/>
      <c r="EA344" s="40"/>
      <c r="EB344" s="341"/>
      <c r="EC344" s="41"/>
      <c r="ED344" s="17"/>
      <c r="EE344" s="17"/>
      <c r="EF344" s="17"/>
      <c r="EG344" s="17"/>
      <c r="EH344" s="17"/>
      <c r="EI344" s="41"/>
      <c r="EJ344" s="342"/>
      <c r="EK344" s="339"/>
      <c r="EL344" s="336"/>
      <c r="EM344" s="16"/>
      <c r="EN344" s="340"/>
      <c r="EO344" s="337"/>
      <c r="EP344" s="40"/>
      <c r="EQ344" s="40"/>
      <c r="ER344" s="341"/>
      <c r="ES344" s="41"/>
      <c r="ET344" s="17"/>
      <c r="EU344" s="17"/>
      <c r="EV344" s="17"/>
      <c r="EW344" s="17"/>
      <c r="EX344" s="17"/>
      <c r="EY344" s="41"/>
      <c r="EZ344" s="342"/>
      <c r="FA344" s="339"/>
      <c r="FB344" s="336"/>
      <c r="FC344" s="16"/>
      <c r="FD344" s="340"/>
      <c r="FE344" s="337"/>
      <c r="FF344" s="40"/>
      <c r="FG344" s="40"/>
      <c r="FH344" s="341"/>
      <c r="FI344" s="41"/>
      <c r="FJ344" s="17"/>
      <c r="FK344" s="17"/>
      <c r="FL344" s="17"/>
      <c r="FM344" s="17"/>
      <c r="FN344" s="17"/>
      <c r="FO344" s="41"/>
      <c r="FP344" s="342"/>
      <c r="FQ344" s="339"/>
      <c r="FR344" s="336"/>
      <c r="FS344" s="16"/>
      <c r="FT344" s="340"/>
      <c r="FU344" s="337"/>
      <c r="FV344" s="40"/>
      <c r="FW344" s="40"/>
      <c r="FX344" s="341"/>
      <c r="FY344" s="41"/>
      <c r="FZ344" s="17"/>
      <c r="GA344" s="17"/>
      <c r="GB344" s="17"/>
      <c r="GC344" s="17"/>
      <c r="GD344" s="17"/>
      <c r="GE344" s="41"/>
      <c r="GF344" s="342"/>
      <c r="GG344" s="339"/>
      <c r="GH344" s="336"/>
      <c r="GI344" s="16"/>
      <c r="GJ344" s="340"/>
      <c r="GK344" s="337"/>
      <c r="GL344" s="40"/>
      <c r="GM344" s="40"/>
      <c r="GN344" s="341"/>
      <c r="GO344" s="41"/>
      <c r="GP344" s="17"/>
      <c r="GQ344" s="17"/>
      <c r="GR344" s="17"/>
      <c r="GS344" s="17"/>
      <c r="GT344" s="17"/>
      <c r="GU344" s="41"/>
      <c r="GV344" s="342"/>
      <c r="GW344" s="339"/>
      <c r="GX344" s="336"/>
      <c r="GY344" s="16"/>
      <c r="GZ344" s="340"/>
      <c r="HA344" s="337"/>
      <c r="HB344" s="40"/>
      <c r="HC344" s="40"/>
      <c r="HD344" s="341"/>
      <c r="HE344" s="41"/>
      <c r="HF344" s="17"/>
      <c r="HG344" s="17"/>
      <c r="HH344" s="17"/>
      <c r="HI344" s="17"/>
      <c r="HJ344" s="17"/>
      <c r="HK344" s="41"/>
      <c r="HL344" s="342"/>
      <c r="HM344" s="339"/>
      <c r="HN344" s="336"/>
      <c r="HO344" s="16"/>
      <c r="HP344" s="340"/>
      <c r="HQ344" s="337"/>
      <c r="HR344" s="40"/>
      <c r="HS344" s="40"/>
      <c r="HT344" s="341"/>
      <c r="HU344" s="41"/>
      <c r="HV344" s="17"/>
      <c r="HW344" s="17"/>
      <c r="HX344" s="17"/>
      <c r="HY344" s="17"/>
      <c r="HZ344" s="17"/>
      <c r="IA344" s="41"/>
      <c r="IB344" s="342"/>
      <c r="IC344" s="339"/>
      <c r="ID344" s="336"/>
      <c r="IE344" s="16"/>
      <c r="IF344" s="340"/>
      <c r="IG344" s="337"/>
      <c r="IH344" s="40"/>
      <c r="II344" s="40"/>
      <c r="IJ344" s="341"/>
      <c r="IK344" s="41"/>
      <c r="IL344" s="17"/>
      <c r="IM344" s="17"/>
      <c r="IN344" s="17"/>
      <c r="IO344" s="17"/>
      <c r="IP344" s="17"/>
      <c r="IQ344" s="41"/>
      <c r="IR344" s="342"/>
      <c r="IS344" s="339"/>
      <c r="IT344" s="336"/>
      <c r="IU344" s="16"/>
      <c r="IV344" s="340"/>
      <c r="IW344" s="337"/>
      <c r="IX344" s="40"/>
      <c r="IY344" s="40"/>
      <c r="IZ344" s="341"/>
      <c r="JA344" s="41"/>
      <c r="JB344" s="17"/>
      <c r="JC344" s="17"/>
      <c r="JD344" s="17"/>
      <c r="JE344" s="17"/>
      <c r="JF344" s="17"/>
      <c r="JG344" s="41"/>
      <c r="JH344" s="342"/>
      <c r="JI344" s="339"/>
      <c r="JJ344" s="336"/>
      <c r="JK344" s="16"/>
      <c r="JL344" s="340"/>
      <c r="JM344" s="337"/>
      <c r="JN344" s="40"/>
      <c r="JO344" s="40"/>
      <c r="JP344" s="341"/>
      <c r="JQ344" s="41"/>
      <c r="JR344" s="17"/>
      <c r="JS344" s="17"/>
      <c r="JT344" s="17"/>
      <c r="JU344" s="17"/>
      <c r="JV344" s="17"/>
      <c r="JW344" s="41"/>
      <c r="JX344" s="342"/>
      <c r="JY344" s="339"/>
      <c r="JZ344" s="336"/>
      <c r="KA344" s="16"/>
      <c r="KB344" s="340"/>
      <c r="KC344" s="337"/>
      <c r="KD344" s="40"/>
      <c r="KE344" s="40"/>
      <c r="KF344" s="341"/>
      <c r="KG344" s="41"/>
      <c r="KH344" s="17"/>
      <c r="KI344" s="17"/>
      <c r="KJ344" s="17"/>
      <c r="KK344" s="17"/>
      <c r="KL344" s="17"/>
      <c r="KM344" s="41"/>
      <c r="KN344" s="342"/>
      <c r="KO344" s="339"/>
      <c r="KP344" s="336"/>
      <c r="KQ344" s="16"/>
      <c r="KR344" s="340"/>
      <c r="KS344" s="337"/>
      <c r="KT344" s="40"/>
      <c r="KU344" s="40"/>
      <c r="KV344" s="341"/>
      <c r="KW344" s="41"/>
      <c r="KX344" s="17"/>
      <c r="KY344" s="17"/>
      <c r="KZ344" s="17"/>
      <c r="LA344" s="17"/>
      <c r="LB344" s="17"/>
      <c r="LC344" s="41"/>
      <c r="LD344" s="342"/>
      <c r="LE344" s="339"/>
      <c r="LF344" s="336"/>
      <c r="LG344" s="16"/>
      <c r="LH344" s="340"/>
      <c r="LI344" s="337"/>
      <c r="LJ344" s="40"/>
      <c r="LK344" s="40"/>
      <c r="LL344" s="341"/>
      <c r="LM344" s="41"/>
      <c r="LN344" s="17"/>
      <c r="LO344" s="17"/>
      <c r="LP344" s="17"/>
      <c r="LQ344" s="17"/>
      <c r="LR344" s="17"/>
      <c r="LS344" s="41"/>
      <c r="LT344" s="342"/>
      <c r="LU344" s="339"/>
      <c r="LV344" s="336"/>
      <c r="LW344" s="16"/>
      <c r="LX344" s="340"/>
      <c r="LY344" s="337"/>
      <c r="LZ344" s="40"/>
      <c r="MA344" s="40"/>
      <c r="MB344" s="341"/>
      <c r="MC344" s="41"/>
      <c r="MD344" s="17"/>
      <c r="ME344" s="17"/>
      <c r="MF344" s="17"/>
      <c r="MG344" s="17"/>
      <c r="MH344" s="17"/>
      <c r="MI344" s="41"/>
      <c r="MJ344" s="342"/>
      <c r="MK344" s="339"/>
      <c r="ML344" s="336"/>
      <c r="MM344" s="16"/>
      <c r="MN344" s="340"/>
      <c r="MO344" s="337"/>
      <c r="MP344" s="40"/>
      <c r="MQ344" s="40"/>
      <c r="MR344" s="341"/>
      <c r="MS344" s="41"/>
      <c r="MT344" s="17"/>
      <c r="MU344" s="17"/>
      <c r="MV344" s="17"/>
      <c r="MW344" s="17"/>
      <c r="MX344" s="17"/>
      <c r="MY344" s="41"/>
      <c r="MZ344" s="342"/>
      <c r="NA344" s="339"/>
      <c r="NB344" s="336"/>
      <c r="NC344" s="16"/>
      <c r="ND344" s="340"/>
      <c r="NE344" s="337"/>
      <c r="NF344" s="40"/>
      <c r="NG344" s="40"/>
      <c r="NH344" s="341"/>
      <c r="NI344" s="41"/>
      <c r="NJ344" s="17"/>
      <c r="NK344" s="17"/>
      <c r="NL344" s="17"/>
      <c r="NM344" s="17"/>
      <c r="NN344" s="17"/>
      <c r="NO344" s="41"/>
      <c r="NP344" s="342"/>
      <c r="NQ344" s="339"/>
      <c r="NR344" s="336"/>
      <c r="NS344" s="16"/>
      <c r="NT344" s="340"/>
      <c r="NU344" s="337"/>
      <c r="NV344" s="40"/>
      <c r="NW344" s="40"/>
      <c r="NX344" s="341"/>
      <c r="NY344" s="41"/>
      <c r="NZ344" s="17"/>
      <c r="OA344" s="17"/>
      <c r="OB344" s="17"/>
      <c r="OC344" s="17"/>
      <c r="OD344" s="17"/>
      <c r="OE344" s="41"/>
      <c r="OF344" s="342"/>
      <c r="OG344" s="339"/>
      <c r="OH344" s="336"/>
      <c r="OI344" s="16"/>
      <c r="OJ344" s="340"/>
      <c r="OK344" s="337"/>
      <c r="OL344" s="40"/>
      <c r="OM344" s="40"/>
      <c r="ON344" s="341"/>
      <c r="OO344" s="41"/>
      <c r="OP344" s="17"/>
      <c r="OQ344" s="17"/>
      <c r="OR344" s="17"/>
      <c r="OS344" s="17"/>
      <c r="OT344" s="17"/>
      <c r="OU344" s="41"/>
      <c r="OV344" s="342"/>
      <c r="OW344" s="339"/>
      <c r="OX344" s="336"/>
      <c r="OY344" s="16"/>
      <c r="OZ344" s="340"/>
      <c r="PA344" s="337"/>
      <c r="PB344" s="40"/>
      <c r="PC344" s="40"/>
      <c r="PD344" s="341"/>
      <c r="PE344" s="41"/>
      <c r="PF344" s="17"/>
      <c r="PG344" s="17"/>
      <c r="PH344" s="17"/>
      <c r="PI344" s="17"/>
      <c r="PJ344" s="17"/>
      <c r="PK344" s="41"/>
      <c r="PL344" s="342"/>
      <c r="PM344" s="339"/>
      <c r="PN344" s="336"/>
      <c r="PO344" s="16"/>
      <c r="PP344" s="340"/>
      <c r="PQ344" s="337"/>
      <c r="PR344" s="40"/>
      <c r="PS344" s="40"/>
      <c r="PT344" s="341"/>
      <c r="PU344" s="41"/>
      <c r="PV344" s="17"/>
      <c r="PW344" s="17"/>
      <c r="PX344" s="17"/>
      <c r="PY344" s="17"/>
      <c r="PZ344" s="17"/>
      <c r="QA344" s="41"/>
      <c r="QB344" s="342"/>
      <c r="QC344" s="339"/>
      <c r="QD344" s="336"/>
      <c r="QE344" s="16"/>
      <c r="QF344" s="340"/>
      <c r="QG344" s="337"/>
      <c r="QH344" s="40"/>
      <c r="QI344" s="40"/>
      <c r="QJ344" s="341"/>
      <c r="QK344" s="41"/>
      <c r="QL344" s="17"/>
      <c r="QM344" s="17"/>
      <c r="QN344" s="17"/>
      <c r="QO344" s="17"/>
      <c r="QP344" s="17"/>
      <c r="QQ344" s="41"/>
      <c r="QR344" s="342"/>
      <c r="QS344" s="339"/>
      <c r="QT344" s="336"/>
      <c r="QU344" s="16"/>
      <c r="QV344" s="340"/>
      <c r="QW344" s="337"/>
      <c r="QX344" s="40"/>
      <c r="QY344" s="40"/>
      <c r="QZ344" s="341"/>
      <c r="RA344" s="41"/>
      <c r="RB344" s="17"/>
      <c r="RC344" s="17"/>
      <c r="RD344" s="17"/>
      <c r="RE344" s="17"/>
      <c r="RF344" s="17"/>
      <c r="RG344" s="41"/>
      <c r="RH344" s="342"/>
      <c r="RI344" s="339"/>
      <c r="RJ344" s="336"/>
      <c r="RK344" s="16"/>
      <c r="RL344" s="340"/>
      <c r="RM344" s="337"/>
      <c r="RN344" s="40"/>
      <c r="RO344" s="40"/>
      <c r="RP344" s="341"/>
      <c r="RQ344" s="41"/>
      <c r="RR344" s="17"/>
      <c r="RS344" s="17"/>
      <c r="RT344" s="17"/>
      <c r="RU344" s="17"/>
      <c r="RV344" s="17"/>
      <c r="RW344" s="41"/>
      <c r="RX344" s="342"/>
      <c r="RY344" s="339"/>
      <c r="RZ344" s="336"/>
      <c r="SA344" s="16"/>
      <c r="SB344" s="340"/>
      <c r="SC344" s="337"/>
      <c r="SD344" s="40"/>
      <c r="SE344" s="40"/>
      <c r="SF344" s="341"/>
      <c r="SG344" s="41"/>
      <c r="SH344" s="17"/>
      <c r="SI344" s="17"/>
      <c r="SJ344" s="17"/>
      <c r="SK344" s="17"/>
      <c r="SL344" s="17"/>
      <c r="SM344" s="41"/>
      <c r="SN344" s="342"/>
      <c r="SO344" s="339"/>
      <c r="SP344" s="336"/>
      <c r="SQ344" s="16"/>
      <c r="SR344" s="340"/>
      <c r="SS344" s="337"/>
      <c r="ST344" s="40"/>
      <c r="SU344" s="40"/>
      <c r="SV344" s="341"/>
      <c r="SW344" s="41"/>
      <c r="SX344" s="17"/>
      <c r="SY344" s="17"/>
      <c r="SZ344" s="17"/>
      <c r="TA344" s="17"/>
      <c r="TB344" s="17"/>
      <c r="TC344" s="41"/>
      <c r="TD344" s="342"/>
      <c r="TE344" s="339"/>
      <c r="TF344" s="336"/>
      <c r="TG344" s="16"/>
      <c r="TH344" s="340"/>
      <c r="TI344" s="337"/>
      <c r="TJ344" s="40"/>
      <c r="TK344" s="40"/>
      <c r="TL344" s="341"/>
      <c r="TM344" s="41"/>
      <c r="TN344" s="17"/>
      <c r="TO344" s="17"/>
      <c r="TP344" s="17"/>
      <c r="TQ344" s="17"/>
      <c r="TR344" s="17"/>
      <c r="TS344" s="41"/>
      <c r="TT344" s="342"/>
      <c r="TU344" s="339"/>
      <c r="TV344" s="336"/>
      <c r="TW344" s="16"/>
      <c r="TX344" s="340"/>
      <c r="TY344" s="337"/>
      <c r="TZ344" s="40"/>
      <c r="UA344" s="40"/>
      <c r="UB344" s="341"/>
      <c r="UC344" s="41"/>
      <c r="UD344" s="17"/>
      <c r="UE344" s="17"/>
      <c r="UF344" s="17"/>
      <c r="UG344" s="17"/>
      <c r="UH344" s="17"/>
      <c r="UI344" s="41"/>
      <c r="UJ344" s="342"/>
      <c r="UK344" s="339"/>
      <c r="UL344" s="336"/>
      <c r="UM344" s="16"/>
      <c r="UN344" s="340"/>
      <c r="UO344" s="337"/>
      <c r="UP344" s="40"/>
      <c r="UQ344" s="40"/>
      <c r="UR344" s="341"/>
      <c r="US344" s="41"/>
      <c r="UT344" s="17"/>
      <c r="UU344" s="17"/>
      <c r="UV344" s="17"/>
      <c r="UW344" s="17"/>
      <c r="UX344" s="17"/>
      <c r="UY344" s="41"/>
      <c r="UZ344" s="342"/>
      <c r="VA344" s="339"/>
      <c r="VB344" s="336"/>
      <c r="VC344" s="16"/>
      <c r="VD344" s="340"/>
      <c r="VE344" s="337"/>
      <c r="VF344" s="40"/>
      <c r="VG344" s="40"/>
      <c r="VH344" s="341"/>
      <c r="VI344" s="41"/>
      <c r="VJ344" s="17"/>
      <c r="VK344" s="17"/>
      <c r="VL344" s="17"/>
      <c r="VM344" s="17"/>
      <c r="VN344" s="17"/>
      <c r="VO344" s="41"/>
      <c r="VP344" s="342"/>
      <c r="VQ344" s="339"/>
      <c r="VR344" s="336"/>
      <c r="VS344" s="16"/>
      <c r="VT344" s="340"/>
      <c r="VU344" s="337"/>
      <c r="VV344" s="40"/>
      <c r="VW344" s="40"/>
      <c r="VX344" s="341"/>
      <c r="VY344" s="41"/>
      <c r="VZ344" s="17"/>
      <c r="WA344" s="17"/>
      <c r="WB344" s="17"/>
      <c r="WC344" s="17"/>
      <c r="WD344" s="17"/>
      <c r="WE344" s="41"/>
      <c r="WF344" s="342"/>
      <c r="WG344" s="339"/>
      <c r="WH344" s="336"/>
      <c r="WI344" s="16"/>
      <c r="WJ344" s="340"/>
      <c r="WK344" s="337"/>
      <c r="WL344" s="40"/>
      <c r="WM344" s="40"/>
      <c r="WN344" s="341"/>
      <c r="WO344" s="41"/>
      <c r="WP344" s="17"/>
      <c r="WQ344" s="17"/>
      <c r="WR344" s="17"/>
      <c r="WS344" s="17"/>
      <c r="WT344" s="17"/>
      <c r="WU344" s="41"/>
      <c r="WV344" s="342"/>
      <c r="WW344" s="339"/>
      <c r="WX344" s="336"/>
      <c r="WY344" s="16"/>
      <c r="WZ344" s="340"/>
      <c r="XA344" s="337"/>
      <c r="XB344" s="40"/>
      <c r="XC344" s="40"/>
      <c r="XD344" s="341"/>
      <c r="XE344" s="41"/>
      <c r="XF344" s="17"/>
      <c r="XG344" s="17"/>
      <c r="XH344" s="17"/>
      <c r="XI344" s="17"/>
      <c r="XJ344" s="17"/>
      <c r="XK344" s="41"/>
      <c r="XL344" s="342"/>
      <c r="XM344" s="339"/>
      <c r="XN344" s="336"/>
      <c r="XO344" s="16"/>
      <c r="XP344" s="340"/>
      <c r="XQ344" s="337"/>
      <c r="XR344" s="40"/>
      <c r="XS344" s="40"/>
      <c r="XT344" s="341"/>
      <c r="XU344" s="41"/>
      <c r="XV344" s="17"/>
      <c r="XW344" s="17"/>
      <c r="XX344" s="17"/>
      <c r="XY344" s="17"/>
      <c r="XZ344" s="17"/>
      <c r="YA344" s="41"/>
      <c r="YB344" s="342"/>
      <c r="YC344" s="339"/>
      <c r="YD344" s="336"/>
      <c r="YE344" s="16"/>
      <c r="YF344" s="340"/>
      <c r="YG344" s="337"/>
      <c r="YH344" s="40"/>
      <c r="YI344" s="40"/>
      <c r="YJ344" s="341"/>
      <c r="YK344" s="41"/>
      <c r="YL344" s="17"/>
      <c r="YM344" s="17"/>
      <c r="YN344" s="17"/>
      <c r="YO344" s="17"/>
      <c r="YP344" s="17"/>
      <c r="YQ344" s="41"/>
      <c r="YR344" s="342"/>
      <c r="YS344" s="339"/>
      <c r="YT344" s="336"/>
      <c r="YU344" s="16"/>
      <c r="YV344" s="340"/>
      <c r="YW344" s="337"/>
      <c r="YX344" s="40"/>
      <c r="YY344" s="40"/>
      <c r="YZ344" s="341"/>
      <c r="ZA344" s="41"/>
      <c r="ZB344" s="17"/>
      <c r="ZC344" s="17"/>
      <c r="ZD344" s="17"/>
      <c r="ZE344" s="17"/>
      <c r="ZF344" s="17"/>
      <c r="ZG344" s="41"/>
      <c r="ZH344" s="342"/>
      <c r="ZI344" s="339"/>
      <c r="ZJ344" s="336"/>
      <c r="ZK344" s="16"/>
      <c r="ZL344" s="340"/>
      <c r="ZM344" s="337"/>
      <c r="ZN344" s="40"/>
      <c r="ZO344" s="40"/>
      <c r="ZP344" s="341"/>
      <c r="ZQ344" s="41"/>
      <c r="ZR344" s="17"/>
      <c r="ZS344" s="17"/>
      <c r="ZT344" s="17"/>
      <c r="ZU344" s="17"/>
      <c r="ZV344" s="17"/>
      <c r="ZW344" s="41"/>
      <c r="ZX344" s="342"/>
      <c r="ZY344" s="339"/>
      <c r="ZZ344" s="336"/>
      <c r="AAA344" s="16"/>
      <c r="AAB344" s="340"/>
      <c r="AAC344" s="337"/>
      <c r="AAD344" s="40"/>
      <c r="AAE344" s="40"/>
      <c r="AAF344" s="341"/>
      <c r="AAG344" s="41"/>
      <c r="AAH344" s="17"/>
      <c r="AAI344" s="17"/>
      <c r="AAJ344" s="17"/>
      <c r="AAK344" s="17"/>
      <c r="AAL344" s="17"/>
      <c r="AAM344" s="41"/>
      <c r="AAN344" s="342"/>
      <c r="AAO344" s="339"/>
      <c r="AAP344" s="336"/>
      <c r="AAQ344" s="16"/>
      <c r="AAR344" s="340"/>
      <c r="AAS344" s="337"/>
      <c r="AAT344" s="40"/>
      <c r="AAU344" s="40"/>
      <c r="AAV344" s="341"/>
      <c r="AAW344" s="41"/>
      <c r="AAX344" s="17"/>
      <c r="AAY344" s="17"/>
      <c r="AAZ344" s="17"/>
      <c r="ABA344" s="17"/>
      <c r="ABB344" s="17"/>
      <c r="ABC344" s="41"/>
      <c r="ABD344" s="342"/>
      <c r="ABE344" s="339"/>
      <c r="ABF344" s="336"/>
      <c r="ABG344" s="16"/>
      <c r="ABH344" s="340"/>
      <c r="ABI344" s="337"/>
      <c r="ABJ344" s="40"/>
      <c r="ABK344" s="40"/>
      <c r="ABL344" s="341"/>
      <c r="ABM344" s="41"/>
      <c r="ABN344" s="17"/>
      <c r="ABO344" s="17"/>
      <c r="ABP344" s="17"/>
      <c r="ABQ344" s="17"/>
      <c r="ABR344" s="17"/>
      <c r="ABS344" s="41"/>
      <c r="ABT344" s="342"/>
      <c r="ABU344" s="339"/>
      <c r="ABV344" s="336"/>
      <c r="ABW344" s="16"/>
      <c r="ABX344" s="340"/>
      <c r="ABY344" s="337"/>
      <c r="ABZ344" s="40"/>
      <c r="ACA344" s="40"/>
      <c r="ACB344" s="341"/>
      <c r="ACC344" s="41"/>
      <c r="ACD344" s="17"/>
      <c r="ACE344" s="17"/>
      <c r="ACF344" s="17"/>
      <c r="ACG344" s="17"/>
      <c r="ACH344" s="17"/>
      <c r="ACI344" s="41"/>
      <c r="ACJ344" s="342"/>
      <c r="ACK344" s="339"/>
      <c r="ACL344" s="336"/>
      <c r="ACM344" s="16"/>
      <c r="ACN344" s="340"/>
      <c r="ACO344" s="337"/>
      <c r="ACP344" s="40"/>
      <c r="ACQ344" s="40"/>
      <c r="ACR344" s="341"/>
      <c r="ACS344" s="41"/>
      <c r="ACT344" s="17"/>
      <c r="ACU344" s="17"/>
      <c r="ACV344" s="17"/>
      <c r="ACW344" s="17"/>
      <c r="ACX344" s="17"/>
      <c r="ACY344" s="41"/>
      <c r="ACZ344" s="342"/>
      <c r="ADA344" s="339"/>
      <c r="ADB344" s="336"/>
      <c r="ADC344" s="16"/>
      <c r="ADD344" s="340"/>
      <c r="ADE344" s="337"/>
      <c r="ADF344" s="40"/>
      <c r="ADG344" s="40"/>
      <c r="ADH344" s="341"/>
      <c r="ADI344" s="41"/>
      <c r="ADJ344" s="17"/>
      <c r="ADK344" s="17"/>
      <c r="ADL344" s="17"/>
      <c r="ADM344" s="17"/>
      <c r="ADN344" s="17"/>
      <c r="ADO344" s="41"/>
      <c r="ADP344" s="342"/>
      <c r="ADQ344" s="339"/>
      <c r="ADR344" s="336"/>
      <c r="ADS344" s="16"/>
      <c r="ADT344" s="340"/>
      <c r="ADU344" s="337"/>
      <c r="ADV344" s="40"/>
      <c r="ADW344" s="40"/>
      <c r="ADX344" s="341"/>
      <c r="ADY344" s="41"/>
      <c r="ADZ344" s="17"/>
      <c r="AEA344" s="17"/>
      <c r="AEB344" s="17"/>
      <c r="AEC344" s="17"/>
      <c r="AED344" s="17"/>
      <c r="AEE344" s="41"/>
      <c r="AEF344" s="342"/>
      <c r="AEG344" s="339"/>
      <c r="AEH344" s="336"/>
      <c r="AEI344" s="16"/>
      <c r="AEJ344" s="340"/>
      <c r="AEK344" s="337"/>
      <c r="AEL344" s="40"/>
      <c r="AEM344" s="40"/>
      <c r="AEN344" s="341"/>
      <c r="AEO344" s="41"/>
      <c r="AEP344" s="17"/>
      <c r="AEQ344" s="17"/>
      <c r="AER344" s="17"/>
      <c r="AES344" s="17"/>
      <c r="AET344" s="17"/>
      <c r="AEU344" s="41"/>
      <c r="AEV344" s="342"/>
      <c r="AEW344" s="339"/>
      <c r="AEX344" s="336"/>
      <c r="AEY344" s="16"/>
      <c r="AEZ344" s="340"/>
      <c r="AFA344" s="337"/>
      <c r="AFB344" s="40"/>
      <c r="AFC344" s="40"/>
      <c r="AFD344" s="341"/>
      <c r="AFE344" s="41"/>
      <c r="AFF344" s="17"/>
      <c r="AFG344" s="17"/>
      <c r="AFH344" s="17"/>
      <c r="AFI344" s="17"/>
      <c r="AFJ344" s="17"/>
      <c r="AFK344" s="41"/>
      <c r="AFL344" s="342"/>
      <c r="AFM344" s="339"/>
      <c r="AFN344" s="336"/>
      <c r="AFO344" s="16"/>
      <c r="AFP344" s="340"/>
      <c r="AFQ344" s="337"/>
      <c r="AFR344" s="40"/>
      <c r="AFS344" s="40"/>
      <c r="AFT344" s="341"/>
      <c r="AFU344" s="41"/>
      <c r="AFV344" s="17"/>
      <c r="AFW344" s="17"/>
      <c r="AFX344" s="17"/>
      <c r="AFY344" s="17"/>
      <c r="AFZ344" s="17"/>
      <c r="AGA344" s="41"/>
      <c r="AGB344" s="342"/>
      <c r="AGC344" s="339"/>
      <c r="AGD344" s="336"/>
      <c r="AGE344" s="16"/>
      <c r="AGF344" s="340"/>
      <c r="AGG344" s="337"/>
      <c r="AGH344" s="40"/>
      <c r="AGI344" s="40"/>
      <c r="AGJ344" s="341"/>
      <c r="AGK344" s="41"/>
      <c r="AGL344" s="17"/>
      <c r="AGM344" s="17"/>
      <c r="AGN344" s="17"/>
      <c r="AGO344" s="17"/>
      <c r="AGP344" s="17"/>
      <c r="AGQ344" s="41"/>
      <c r="AGR344" s="342"/>
      <c r="AGS344" s="339"/>
      <c r="AGT344" s="336"/>
      <c r="AGU344" s="16"/>
      <c r="AGV344" s="340"/>
      <c r="AGW344" s="337"/>
      <c r="AGX344" s="40"/>
      <c r="AGY344" s="40"/>
      <c r="AGZ344" s="341"/>
      <c r="AHA344" s="41"/>
      <c r="AHB344" s="17"/>
      <c r="AHC344" s="17"/>
      <c r="AHD344" s="17"/>
      <c r="AHE344" s="17"/>
      <c r="AHF344" s="17"/>
      <c r="AHG344" s="41"/>
      <c r="AHH344" s="342"/>
      <c r="AHI344" s="339"/>
      <c r="AHJ344" s="336"/>
      <c r="AHK344" s="16"/>
      <c r="AHL344" s="340"/>
      <c r="AHM344" s="337"/>
      <c r="AHN344" s="40"/>
      <c r="AHO344" s="40"/>
      <c r="AHP344" s="341"/>
      <c r="AHQ344" s="41"/>
      <c r="AHR344" s="17"/>
      <c r="AHS344" s="17"/>
      <c r="AHT344" s="17"/>
      <c r="AHU344" s="17"/>
      <c r="AHV344" s="17"/>
      <c r="AHW344" s="41"/>
      <c r="AHX344" s="342"/>
      <c r="AHY344" s="339"/>
      <c r="AHZ344" s="336"/>
      <c r="AIA344" s="16"/>
      <c r="AIB344" s="340"/>
      <c r="AIC344" s="337"/>
      <c r="AID344" s="40"/>
      <c r="AIE344" s="40"/>
      <c r="AIF344" s="341"/>
      <c r="AIG344" s="41"/>
      <c r="AIH344" s="17"/>
      <c r="AII344" s="17"/>
      <c r="AIJ344" s="17"/>
      <c r="AIK344" s="17"/>
      <c r="AIL344" s="17"/>
      <c r="AIM344" s="41"/>
      <c r="AIN344" s="342"/>
      <c r="AIO344" s="339"/>
      <c r="AIP344" s="336"/>
      <c r="AIQ344" s="16"/>
      <c r="AIR344" s="340"/>
      <c r="AIS344" s="337"/>
      <c r="AIT344" s="40"/>
      <c r="AIU344" s="40"/>
      <c r="AIV344" s="341"/>
      <c r="AIW344" s="41"/>
      <c r="AIX344" s="17"/>
      <c r="AIY344" s="17"/>
      <c r="AIZ344" s="17"/>
      <c r="AJA344" s="17"/>
      <c r="AJB344" s="17"/>
      <c r="AJC344" s="41"/>
      <c r="AJD344" s="342"/>
      <c r="AJE344" s="339"/>
      <c r="AJF344" s="336"/>
      <c r="AJG344" s="16"/>
      <c r="AJH344" s="340"/>
      <c r="AJI344" s="337"/>
      <c r="AJJ344" s="40"/>
      <c r="AJK344" s="40"/>
      <c r="AJL344" s="341"/>
      <c r="AJM344" s="41"/>
      <c r="AJN344" s="17"/>
      <c r="AJO344" s="17"/>
      <c r="AJP344" s="17"/>
      <c r="AJQ344" s="17"/>
      <c r="AJR344" s="17"/>
      <c r="AJS344" s="41"/>
      <c r="AJT344" s="342"/>
      <c r="AJU344" s="339"/>
      <c r="AJV344" s="336"/>
      <c r="AJW344" s="16"/>
      <c r="AJX344" s="340"/>
      <c r="AJY344" s="337"/>
      <c r="AJZ344" s="40"/>
      <c r="AKA344" s="40"/>
      <c r="AKB344" s="341"/>
      <c r="AKC344" s="41"/>
      <c r="AKD344" s="17"/>
      <c r="AKE344" s="17"/>
      <c r="AKF344" s="17"/>
      <c r="AKG344" s="17"/>
      <c r="AKH344" s="17"/>
      <c r="AKI344" s="41"/>
      <c r="AKJ344" s="342"/>
      <c r="AKK344" s="339"/>
      <c r="AKL344" s="336"/>
      <c r="AKM344" s="16"/>
      <c r="AKN344" s="340"/>
      <c r="AKO344" s="337"/>
      <c r="AKP344" s="40"/>
      <c r="AKQ344" s="40"/>
      <c r="AKR344" s="341"/>
      <c r="AKS344" s="41"/>
      <c r="AKT344" s="17"/>
      <c r="AKU344" s="17"/>
      <c r="AKV344" s="17"/>
      <c r="AKW344" s="17"/>
      <c r="AKX344" s="17"/>
      <c r="AKY344" s="41"/>
      <c r="AKZ344" s="342"/>
      <c r="ALA344" s="339"/>
      <c r="ALB344" s="336"/>
      <c r="ALC344" s="16"/>
      <c r="ALD344" s="340"/>
      <c r="ALE344" s="337"/>
      <c r="ALF344" s="40"/>
      <c r="ALG344" s="40"/>
      <c r="ALH344" s="341"/>
      <c r="ALI344" s="41"/>
      <c r="ALJ344" s="17"/>
      <c r="ALK344" s="17"/>
      <c r="ALL344" s="17"/>
      <c r="ALM344" s="17"/>
      <c r="ALN344" s="17"/>
      <c r="ALO344" s="41"/>
      <c r="ALP344" s="342"/>
      <c r="ALQ344" s="339"/>
      <c r="ALR344" s="336"/>
      <c r="ALS344" s="16"/>
      <c r="ALT344" s="340"/>
      <c r="ALU344" s="337"/>
      <c r="ALV344" s="40"/>
      <c r="ALW344" s="40"/>
      <c r="ALX344" s="341"/>
      <c r="ALY344" s="41"/>
      <c r="ALZ344" s="17"/>
      <c r="AMA344" s="17"/>
      <c r="AMB344" s="17"/>
      <c r="AMC344" s="17"/>
      <c r="AMD344" s="17"/>
      <c r="AME344" s="41"/>
      <c r="AMF344" s="342"/>
      <c r="AMG344" s="339"/>
      <c r="AMH344" s="336"/>
      <c r="AMI344" s="16"/>
      <c r="AMJ344" s="340"/>
      <c r="AMK344" s="337"/>
      <c r="AML344" s="40"/>
      <c r="AMM344" s="40"/>
      <c r="AMN344" s="341"/>
      <c r="AMO344" s="41"/>
      <c r="AMP344" s="17"/>
      <c r="AMQ344" s="17"/>
      <c r="AMR344" s="17"/>
      <c r="AMS344" s="17"/>
      <c r="AMT344" s="17"/>
      <c r="AMU344" s="41"/>
      <c r="AMV344" s="342"/>
      <c r="AMW344" s="339"/>
      <c r="AMX344" s="336"/>
      <c r="AMY344" s="16"/>
      <c r="AMZ344" s="340"/>
      <c r="ANA344" s="337"/>
      <c r="ANB344" s="40"/>
      <c r="ANC344" s="40"/>
      <c r="AND344" s="341"/>
      <c r="ANE344" s="41"/>
      <c r="ANF344" s="17"/>
      <c r="ANG344" s="17"/>
      <c r="ANH344" s="17"/>
      <c r="ANI344" s="17"/>
      <c r="ANJ344" s="17"/>
      <c r="ANK344" s="41"/>
      <c r="ANL344" s="342"/>
      <c r="ANM344" s="339"/>
      <c r="ANN344" s="336"/>
      <c r="ANO344" s="16"/>
      <c r="ANP344" s="340"/>
      <c r="ANQ344" s="337"/>
      <c r="ANR344" s="40"/>
      <c r="ANS344" s="40"/>
      <c r="ANT344" s="341"/>
      <c r="ANU344" s="41"/>
      <c r="ANV344" s="17"/>
      <c r="ANW344" s="17"/>
      <c r="ANX344" s="17"/>
      <c r="ANY344" s="17"/>
      <c r="ANZ344" s="17"/>
      <c r="AOA344" s="41"/>
      <c r="AOB344" s="342"/>
      <c r="AOC344" s="339"/>
      <c r="AOD344" s="336"/>
      <c r="AOE344" s="16"/>
      <c r="AOF344" s="340"/>
      <c r="AOG344" s="337"/>
      <c r="AOH344" s="40"/>
      <c r="AOI344" s="40"/>
      <c r="AOJ344" s="341"/>
      <c r="AOK344" s="41"/>
      <c r="AOL344" s="17"/>
      <c r="AOM344" s="17"/>
      <c r="AON344" s="17"/>
      <c r="AOO344" s="17"/>
      <c r="AOP344" s="17"/>
      <c r="AOQ344" s="41"/>
      <c r="AOR344" s="342"/>
      <c r="AOS344" s="339"/>
      <c r="AOT344" s="336"/>
      <c r="AOU344" s="16"/>
      <c r="AOV344" s="340"/>
      <c r="AOW344" s="337"/>
      <c r="AOX344" s="40"/>
      <c r="AOY344" s="40"/>
      <c r="AOZ344" s="341"/>
      <c r="APA344" s="41"/>
      <c r="APB344" s="17"/>
      <c r="APC344" s="17"/>
      <c r="APD344" s="17"/>
      <c r="APE344" s="17"/>
      <c r="APF344" s="17"/>
      <c r="APG344" s="41"/>
      <c r="APH344" s="342"/>
      <c r="API344" s="339"/>
      <c r="APJ344" s="336"/>
      <c r="APK344" s="16"/>
      <c r="APL344" s="340"/>
      <c r="APM344" s="337"/>
      <c r="APN344" s="40"/>
      <c r="APO344" s="40"/>
      <c r="APP344" s="341"/>
      <c r="APQ344" s="41"/>
      <c r="APR344" s="17"/>
      <c r="APS344" s="17"/>
      <c r="APT344" s="17"/>
      <c r="APU344" s="17"/>
      <c r="APV344" s="17"/>
      <c r="APW344" s="41"/>
      <c r="APX344" s="342"/>
      <c r="APY344" s="339"/>
      <c r="APZ344" s="336"/>
      <c r="AQA344" s="16"/>
      <c r="AQB344" s="340"/>
      <c r="AQC344" s="337"/>
      <c r="AQD344" s="40"/>
      <c r="AQE344" s="40"/>
      <c r="AQF344" s="341"/>
      <c r="AQG344" s="41"/>
      <c r="AQH344" s="17"/>
      <c r="AQI344" s="17"/>
      <c r="AQJ344" s="17"/>
      <c r="AQK344" s="17"/>
      <c r="AQL344" s="17"/>
      <c r="AQM344" s="41"/>
      <c r="AQN344" s="342"/>
      <c r="AQO344" s="339"/>
      <c r="AQP344" s="336"/>
      <c r="AQQ344" s="16"/>
      <c r="AQR344" s="340"/>
      <c r="AQS344" s="337"/>
      <c r="AQT344" s="40"/>
      <c r="AQU344" s="40"/>
      <c r="AQV344" s="341"/>
      <c r="AQW344" s="41"/>
      <c r="AQX344" s="17"/>
      <c r="AQY344" s="17"/>
      <c r="AQZ344" s="17"/>
      <c r="ARA344" s="17"/>
      <c r="ARB344" s="17"/>
      <c r="ARC344" s="41"/>
      <c r="ARD344" s="342"/>
      <c r="ARE344" s="339"/>
      <c r="ARF344" s="336"/>
      <c r="ARG344" s="16"/>
      <c r="ARH344" s="340"/>
      <c r="ARI344" s="337"/>
      <c r="ARJ344" s="40"/>
      <c r="ARK344" s="40"/>
      <c r="ARL344" s="341"/>
      <c r="ARM344" s="41"/>
      <c r="ARN344" s="17"/>
      <c r="ARO344" s="17"/>
      <c r="ARP344" s="17"/>
      <c r="ARQ344" s="17"/>
      <c r="ARR344" s="17"/>
      <c r="ARS344" s="41"/>
      <c r="ART344" s="342"/>
      <c r="ARU344" s="339"/>
      <c r="ARV344" s="336"/>
      <c r="ARW344" s="16"/>
      <c r="ARX344" s="340"/>
      <c r="ARY344" s="337"/>
      <c r="ARZ344" s="40"/>
      <c r="ASA344" s="40"/>
      <c r="ASB344" s="341"/>
      <c r="ASC344" s="41"/>
      <c r="ASD344" s="17"/>
      <c r="ASE344" s="17"/>
      <c r="ASF344" s="17"/>
      <c r="ASG344" s="17"/>
      <c r="ASH344" s="17"/>
      <c r="ASI344" s="41"/>
      <c r="ASJ344" s="342"/>
      <c r="ASK344" s="339"/>
      <c r="ASL344" s="336"/>
      <c r="ASM344" s="16"/>
      <c r="ASN344" s="340"/>
      <c r="ASO344" s="337"/>
      <c r="ASP344" s="40"/>
      <c r="ASQ344" s="40"/>
      <c r="ASR344" s="341"/>
      <c r="ASS344" s="41"/>
      <c r="AST344" s="17"/>
      <c r="ASU344" s="17"/>
      <c r="ASV344" s="17"/>
      <c r="ASW344" s="17"/>
      <c r="ASX344" s="17"/>
      <c r="ASY344" s="41"/>
      <c r="ASZ344" s="342"/>
      <c r="ATA344" s="339"/>
      <c r="ATB344" s="336"/>
      <c r="ATC344" s="16"/>
      <c r="ATD344" s="340"/>
      <c r="ATE344" s="337"/>
      <c r="ATF344" s="40"/>
      <c r="ATG344" s="40"/>
      <c r="ATH344" s="341"/>
      <c r="ATI344" s="41"/>
      <c r="ATJ344" s="17"/>
      <c r="ATK344" s="17"/>
      <c r="ATL344" s="17"/>
      <c r="ATM344" s="17"/>
      <c r="ATN344" s="17"/>
      <c r="ATO344" s="41"/>
      <c r="ATP344" s="342"/>
      <c r="ATQ344" s="339"/>
      <c r="ATR344" s="336"/>
      <c r="ATS344" s="16"/>
      <c r="ATT344" s="340"/>
      <c r="ATU344" s="337"/>
      <c r="ATV344" s="40"/>
      <c r="ATW344" s="40"/>
      <c r="ATX344" s="341"/>
      <c r="ATY344" s="41"/>
      <c r="ATZ344" s="17"/>
      <c r="AUA344" s="17"/>
      <c r="AUB344" s="17"/>
      <c r="AUC344" s="17"/>
      <c r="AUD344" s="17"/>
      <c r="AUE344" s="41"/>
      <c r="AUF344" s="342"/>
      <c r="AUG344" s="339"/>
      <c r="AUH344" s="336"/>
      <c r="AUI344" s="16"/>
      <c r="AUJ344" s="340"/>
      <c r="AUK344" s="337"/>
      <c r="AUL344" s="40"/>
      <c r="AUM344" s="40"/>
      <c r="AUN344" s="341"/>
      <c r="AUO344" s="41"/>
      <c r="AUP344" s="17"/>
      <c r="AUQ344" s="17"/>
      <c r="AUR344" s="17"/>
      <c r="AUS344" s="17"/>
      <c r="AUT344" s="17"/>
      <c r="AUU344" s="41"/>
      <c r="AUV344" s="342"/>
      <c r="AUW344" s="339"/>
      <c r="AUX344" s="336"/>
      <c r="AUY344" s="16"/>
      <c r="AUZ344" s="340"/>
      <c r="AVA344" s="337"/>
      <c r="AVB344" s="40"/>
      <c r="AVC344" s="40"/>
      <c r="AVD344" s="341"/>
      <c r="AVE344" s="41"/>
      <c r="AVF344" s="17"/>
      <c r="AVG344" s="17"/>
      <c r="AVH344" s="17"/>
      <c r="AVI344" s="17"/>
      <c r="AVJ344" s="17"/>
      <c r="AVK344" s="41"/>
      <c r="AVL344" s="342"/>
      <c r="AVM344" s="339"/>
      <c r="AVN344" s="336"/>
      <c r="AVO344" s="16"/>
      <c r="AVP344" s="340"/>
      <c r="AVQ344" s="337"/>
      <c r="AVR344" s="40"/>
      <c r="AVS344" s="40"/>
      <c r="AVT344" s="341"/>
      <c r="AVU344" s="41"/>
      <c r="AVV344" s="17"/>
      <c r="AVW344" s="17"/>
      <c r="AVX344" s="17"/>
      <c r="AVY344" s="17"/>
      <c r="AVZ344" s="17"/>
      <c r="AWA344" s="41"/>
      <c r="AWB344" s="342"/>
      <c r="AWC344" s="339"/>
      <c r="AWD344" s="336"/>
      <c r="AWE344" s="16"/>
      <c r="AWF344" s="340"/>
      <c r="AWG344" s="337"/>
      <c r="AWH344" s="40"/>
      <c r="AWI344" s="40"/>
      <c r="AWJ344" s="341"/>
      <c r="AWK344" s="41"/>
      <c r="AWL344" s="17"/>
      <c r="AWM344" s="17"/>
      <c r="AWN344" s="17"/>
      <c r="AWO344" s="17"/>
      <c r="AWP344" s="17"/>
      <c r="AWQ344" s="41"/>
      <c r="AWR344" s="342"/>
      <c r="AWS344" s="339"/>
      <c r="AWT344" s="336"/>
      <c r="AWU344" s="16"/>
      <c r="AWV344" s="340"/>
      <c r="AWW344" s="337"/>
      <c r="AWX344" s="40"/>
      <c r="AWY344" s="40"/>
      <c r="AWZ344" s="341"/>
      <c r="AXA344" s="41"/>
      <c r="AXB344" s="17"/>
      <c r="AXC344" s="17"/>
      <c r="AXD344" s="17"/>
      <c r="AXE344" s="17"/>
      <c r="AXF344" s="17"/>
      <c r="AXG344" s="41"/>
      <c r="AXH344" s="342"/>
      <c r="AXI344" s="339"/>
      <c r="AXJ344" s="336"/>
      <c r="AXK344" s="16"/>
      <c r="AXL344" s="340"/>
      <c r="AXM344" s="337"/>
      <c r="AXN344" s="40"/>
      <c r="AXO344" s="40"/>
      <c r="AXP344" s="341"/>
      <c r="AXQ344" s="41"/>
      <c r="AXR344" s="17"/>
      <c r="AXS344" s="17"/>
      <c r="AXT344" s="17"/>
      <c r="AXU344" s="17"/>
      <c r="AXV344" s="17"/>
      <c r="AXW344" s="41"/>
      <c r="AXX344" s="342"/>
      <c r="AXY344" s="339"/>
      <c r="AXZ344" s="336"/>
      <c r="AYA344" s="16"/>
      <c r="AYB344" s="340"/>
      <c r="AYC344" s="337"/>
      <c r="AYD344" s="40"/>
      <c r="AYE344" s="40"/>
      <c r="AYF344" s="341"/>
      <c r="AYG344" s="41"/>
      <c r="AYH344" s="17"/>
      <c r="AYI344" s="17"/>
      <c r="AYJ344" s="17"/>
      <c r="AYK344" s="17"/>
      <c r="AYL344" s="17"/>
      <c r="AYM344" s="41"/>
      <c r="AYN344" s="342"/>
      <c r="AYO344" s="339"/>
      <c r="AYP344" s="336"/>
      <c r="AYQ344" s="16"/>
      <c r="AYR344" s="340"/>
      <c r="AYS344" s="337"/>
      <c r="AYT344" s="40"/>
      <c r="AYU344" s="40"/>
      <c r="AYV344" s="341"/>
      <c r="AYW344" s="41"/>
      <c r="AYX344" s="17"/>
      <c r="AYY344" s="17"/>
      <c r="AYZ344" s="17"/>
      <c r="AZA344" s="17"/>
      <c r="AZB344" s="17"/>
      <c r="AZC344" s="41"/>
      <c r="AZD344" s="342"/>
      <c r="AZE344" s="339"/>
      <c r="AZF344" s="336"/>
      <c r="AZG344" s="16"/>
      <c r="AZH344" s="340"/>
      <c r="AZI344" s="337"/>
      <c r="AZJ344" s="40"/>
      <c r="AZK344" s="40"/>
      <c r="AZL344" s="341"/>
      <c r="AZM344" s="41"/>
      <c r="AZN344" s="17"/>
      <c r="AZO344" s="17"/>
      <c r="AZP344" s="17"/>
      <c r="AZQ344" s="17"/>
      <c r="AZR344" s="17"/>
      <c r="AZS344" s="41"/>
      <c r="AZT344" s="342"/>
      <c r="AZU344" s="339"/>
      <c r="AZV344" s="336"/>
      <c r="AZW344" s="16"/>
      <c r="AZX344" s="340"/>
      <c r="AZY344" s="337"/>
      <c r="AZZ344" s="40"/>
      <c r="BAA344" s="40"/>
      <c r="BAB344" s="341"/>
      <c r="BAC344" s="41"/>
      <c r="BAD344" s="17"/>
      <c r="BAE344" s="17"/>
      <c r="BAF344" s="17"/>
      <c r="BAG344" s="17"/>
      <c r="BAH344" s="17"/>
      <c r="BAI344" s="41"/>
      <c r="BAJ344" s="342"/>
      <c r="BAK344" s="339"/>
      <c r="BAL344" s="336"/>
      <c r="BAM344" s="16"/>
      <c r="BAN344" s="340"/>
      <c r="BAO344" s="337"/>
      <c r="BAP344" s="40"/>
      <c r="BAQ344" s="40"/>
      <c r="BAR344" s="341"/>
      <c r="BAS344" s="41"/>
      <c r="BAT344" s="17"/>
      <c r="BAU344" s="17"/>
      <c r="BAV344" s="17"/>
      <c r="BAW344" s="17"/>
      <c r="BAX344" s="17"/>
      <c r="BAY344" s="41"/>
      <c r="BAZ344" s="342"/>
      <c r="BBA344" s="339"/>
      <c r="BBB344" s="336"/>
      <c r="BBC344" s="16"/>
      <c r="BBD344" s="340"/>
      <c r="BBE344" s="337"/>
      <c r="BBF344" s="40"/>
      <c r="BBG344" s="40"/>
      <c r="BBH344" s="341"/>
      <c r="BBI344" s="41"/>
      <c r="BBJ344" s="17"/>
      <c r="BBK344" s="17"/>
      <c r="BBL344" s="17"/>
      <c r="BBM344" s="17"/>
      <c r="BBN344" s="17"/>
      <c r="BBO344" s="41"/>
      <c r="BBP344" s="342"/>
      <c r="BBQ344" s="339"/>
      <c r="BBR344" s="336"/>
      <c r="BBS344" s="16"/>
      <c r="BBT344" s="340"/>
      <c r="BBU344" s="337"/>
      <c r="BBV344" s="40"/>
      <c r="BBW344" s="40"/>
      <c r="BBX344" s="341"/>
      <c r="BBY344" s="41"/>
      <c r="BBZ344" s="17"/>
      <c r="BCA344" s="17"/>
      <c r="BCB344" s="17"/>
      <c r="BCC344" s="17"/>
      <c r="BCD344" s="17"/>
      <c r="BCE344" s="41"/>
      <c r="BCF344" s="342"/>
      <c r="BCG344" s="339"/>
      <c r="BCH344" s="336"/>
      <c r="BCI344" s="16"/>
      <c r="BCJ344" s="340"/>
      <c r="BCK344" s="337"/>
      <c r="BCL344" s="40"/>
      <c r="BCM344" s="40"/>
      <c r="BCN344" s="341"/>
      <c r="BCO344" s="41"/>
      <c r="BCP344" s="17"/>
      <c r="BCQ344" s="17"/>
      <c r="BCR344" s="17"/>
      <c r="BCS344" s="17"/>
      <c r="BCT344" s="17"/>
      <c r="BCU344" s="41"/>
      <c r="BCV344" s="342"/>
      <c r="BCW344" s="339"/>
      <c r="BCX344" s="336"/>
      <c r="BCY344" s="16"/>
      <c r="BCZ344" s="340"/>
      <c r="BDA344" s="337"/>
      <c r="BDB344" s="40"/>
      <c r="BDC344" s="40"/>
      <c r="BDD344" s="341"/>
      <c r="BDE344" s="41"/>
      <c r="BDF344" s="17"/>
      <c r="BDG344" s="17"/>
      <c r="BDH344" s="17"/>
      <c r="BDI344" s="17"/>
      <c r="BDJ344" s="17"/>
      <c r="BDK344" s="41"/>
      <c r="BDL344" s="342"/>
      <c r="BDM344" s="339"/>
      <c r="BDN344" s="336"/>
      <c r="BDO344" s="16"/>
      <c r="BDP344" s="340"/>
      <c r="BDQ344" s="337"/>
      <c r="BDR344" s="40"/>
      <c r="BDS344" s="40"/>
      <c r="BDT344" s="341"/>
      <c r="BDU344" s="41"/>
      <c r="BDV344" s="17"/>
      <c r="BDW344" s="17"/>
      <c r="BDX344" s="17"/>
      <c r="BDY344" s="17"/>
      <c r="BDZ344" s="17"/>
      <c r="BEA344" s="41"/>
      <c r="BEB344" s="342"/>
      <c r="BEC344" s="339"/>
      <c r="BED344" s="336"/>
      <c r="BEE344" s="16"/>
      <c r="BEF344" s="340"/>
      <c r="BEG344" s="337"/>
      <c r="BEH344" s="40"/>
      <c r="BEI344" s="40"/>
      <c r="BEJ344" s="341"/>
      <c r="BEK344" s="41"/>
      <c r="BEL344" s="17"/>
      <c r="BEM344" s="17"/>
      <c r="BEN344" s="17"/>
      <c r="BEO344" s="17"/>
      <c r="BEP344" s="17"/>
      <c r="BEQ344" s="41"/>
      <c r="BER344" s="342"/>
      <c r="BES344" s="339"/>
      <c r="BET344" s="336"/>
      <c r="BEU344" s="16"/>
      <c r="BEV344" s="340"/>
      <c r="BEW344" s="337"/>
      <c r="BEX344" s="40"/>
      <c r="BEY344" s="40"/>
      <c r="BEZ344" s="341"/>
      <c r="BFA344" s="41"/>
      <c r="BFB344" s="17"/>
      <c r="BFC344" s="17"/>
      <c r="BFD344" s="17"/>
      <c r="BFE344" s="17"/>
      <c r="BFF344" s="17"/>
      <c r="BFG344" s="41"/>
      <c r="BFH344" s="342"/>
      <c r="BFI344" s="339"/>
      <c r="BFJ344" s="336"/>
      <c r="BFK344" s="16"/>
      <c r="BFL344" s="340"/>
      <c r="BFM344" s="337"/>
      <c r="BFN344" s="40"/>
      <c r="BFO344" s="40"/>
      <c r="BFP344" s="341"/>
      <c r="BFQ344" s="41"/>
      <c r="BFR344" s="17"/>
      <c r="BFS344" s="17"/>
      <c r="BFT344" s="17"/>
      <c r="BFU344" s="17"/>
      <c r="BFV344" s="17"/>
      <c r="BFW344" s="41"/>
      <c r="BFX344" s="342"/>
      <c r="BFY344" s="339"/>
      <c r="BFZ344" s="336"/>
      <c r="BGA344" s="16"/>
      <c r="BGB344" s="340"/>
      <c r="BGC344" s="337"/>
      <c r="BGD344" s="40"/>
      <c r="BGE344" s="40"/>
      <c r="BGF344" s="341"/>
      <c r="BGG344" s="41"/>
      <c r="BGH344" s="17"/>
      <c r="BGI344" s="17"/>
      <c r="BGJ344" s="17"/>
      <c r="BGK344" s="17"/>
      <c r="BGL344" s="17"/>
      <c r="BGM344" s="41"/>
      <c r="BGN344" s="342"/>
      <c r="BGO344" s="339"/>
      <c r="BGP344" s="336"/>
      <c r="BGQ344" s="16"/>
      <c r="BGR344" s="340"/>
      <c r="BGS344" s="337"/>
      <c r="BGT344" s="40"/>
      <c r="BGU344" s="40"/>
      <c r="BGV344" s="341"/>
      <c r="BGW344" s="41"/>
      <c r="BGX344" s="17"/>
      <c r="BGY344" s="17"/>
      <c r="BGZ344" s="17"/>
      <c r="BHA344" s="17"/>
      <c r="BHB344" s="17"/>
      <c r="BHC344" s="41"/>
      <c r="BHD344" s="342"/>
      <c r="BHE344" s="339"/>
      <c r="BHF344" s="336"/>
      <c r="BHG344" s="16"/>
      <c r="BHH344" s="340"/>
      <c r="BHI344" s="337"/>
      <c r="BHJ344" s="40"/>
      <c r="BHK344" s="40"/>
      <c r="BHL344" s="341"/>
      <c r="BHM344" s="41"/>
      <c r="BHN344" s="17"/>
      <c r="BHO344" s="17"/>
      <c r="BHP344" s="17"/>
      <c r="BHQ344" s="17"/>
      <c r="BHR344" s="17"/>
      <c r="BHS344" s="41"/>
      <c r="BHT344" s="342"/>
      <c r="BHU344" s="339"/>
      <c r="BHV344" s="336"/>
      <c r="BHW344" s="16"/>
      <c r="BHX344" s="340"/>
      <c r="BHY344" s="337"/>
      <c r="BHZ344" s="40"/>
      <c r="BIA344" s="40"/>
      <c r="BIB344" s="341"/>
      <c r="BIC344" s="41"/>
      <c r="BID344" s="17"/>
      <c r="BIE344" s="17"/>
      <c r="BIF344" s="17"/>
      <c r="BIG344" s="17"/>
      <c r="BIH344" s="17"/>
      <c r="BII344" s="41"/>
      <c r="BIJ344" s="342"/>
      <c r="BIK344" s="339"/>
      <c r="BIL344" s="336"/>
      <c r="BIM344" s="16"/>
      <c r="BIN344" s="340"/>
      <c r="BIO344" s="337"/>
      <c r="BIP344" s="40"/>
      <c r="BIQ344" s="40"/>
      <c r="BIR344" s="341"/>
      <c r="BIS344" s="41"/>
      <c r="BIT344" s="17"/>
      <c r="BIU344" s="17"/>
      <c r="BIV344" s="17"/>
      <c r="BIW344" s="17"/>
      <c r="BIX344" s="17"/>
      <c r="BIY344" s="41"/>
      <c r="BIZ344" s="342"/>
      <c r="BJA344" s="339"/>
      <c r="BJB344" s="336"/>
      <c r="BJC344" s="16"/>
      <c r="BJD344" s="340"/>
      <c r="BJE344" s="337"/>
      <c r="BJF344" s="40"/>
      <c r="BJG344" s="40"/>
      <c r="BJH344" s="341"/>
      <c r="BJI344" s="41"/>
      <c r="BJJ344" s="17"/>
      <c r="BJK344" s="17"/>
      <c r="BJL344" s="17"/>
      <c r="BJM344" s="17"/>
      <c r="BJN344" s="17"/>
      <c r="BJO344" s="41"/>
      <c r="BJP344" s="342"/>
      <c r="BJQ344" s="339"/>
      <c r="BJR344" s="336"/>
      <c r="BJS344" s="16"/>
      <c r="BJT344" s="340"/>
      <c r="BJU344" s="337"/>
      <c r="BJV344" s="40"/>
      <c r="BJW344" s="40"/>
      <c r="BJX344" s="341"/>
      <c r="BJY344" s="41"/>
      <c r="BJZ344" s="17"/>
      <c r="BKA344" s="17"/>
      <c r="BKB344" s="17"/>
      <c r="BKC344" s="17"/>
      <c r="BKD344" s="17"/>
      <c r="BKE344" s="41"/>
      <c r="BKF344" s="342"/>
      <c r="BKG344" s="339"/>
      <c r="BKH344" s="336"/>
      <c r="BKI344" s="16"/>
      <c r="BKJ344" s="340"/>
      <c r="BKK344" s="337"/>
      <c r="BKL344" s="40"/>
      <c r="BKM344" s="40"/>
      <c r="BKN344" s="341"/>
      <c r="BKO344" s="41"/>
      <c r="BKP344" s="17"/>
      <c r="BKQ344" s="17"/>
      <c r="BKR344" s="17"/>
      <c r="BKS344" s="17"/>
      <c r="BKT344" s="17"/>
      <c r="BKU344" s="41"/>
      <c r="BKV344" s="342"/>
      <c r="BKW344" s="339"/>
      <c r="BKX344" s="336"/>
      <c r="BKY344" s="16"/>
      <c r="BKZ344" s="340"/>
      <c r="BLA344" s="337"/>
      <c r="BLB344" s="40"/>
      <c r="BLC344" s="40"/>
      <c r="BLD344" s="341"/>
      <c r="BLE344" s="41"/>
      <c r="BLF344" s="17"/>
      <c r="BLG344" s="17"/>
      <c r="BLH344" s="17"/>
      <c r="BLI344" s="17"/>
      <c r="BLJ344" s="17"/>
      <c r="BLK344" s="41"/>
      <c r="BLL344" s="342"/>
      <c r="BLM344" s="339"/>
      <c r="BLN344" s="336"/>
      <c r="BLO344" s="16"/>
      <c r="BLP344" s="340"/>
      <c r="BLQ344" s="337"/>
      <c r="BLR344" s="40"/>
      <c r="BLS344" s="40"/>
      <c r="BLT344" s="341"/>
      <c r="BLU344" s="41"/>
      <c r="BLV344" s="17"/>
      <c r="BLW344" s="17"/>
      <c r="BLX344" s="17"/>
      <c r="BLY344" s="17"/>
      <c r="BLZ344" s="17"/>
      <c r="BMA344" s="41"/>
      <c r="BMB344" s="342"/>
      <c r="BMC344" s="339"/>
      <c r="BMD344" s="336"/>
      <c r="BME344" s="16"/>
      <c r="BMF344" s="340"/>
      <c r="BMG344" s="337"/>
      <c r="BMH344" s="40"/>
      <c r="BMI344" s="40"/>
      <c r="BMJ344" s="341"/>
      <c r="BMK344" s="41"/>
      <c r="BML344" s="17"/>
      <c r="BMM344" s="17"/>
      <c r="BMN344" s="17"/>
      <c r="BMO344" s="17"/>
      <c r="BMP344" s="17"/>
      <c r="BMQ344" s="41"/>
      <c r="BMR344" s="342"/>
      <c r="BMS344" s="339"/>
      <c r="BMT344" s="336"/>
      <c r="BMU344" s="16"/>
      <c r="BMV344" s="340"/>
      <c r="BMW344" s="337"/>
      <c r="BMX344" s="40"/>
      <c r="BMY344" s="40"/>
      <c r="BMZ344" s="341"/>
      <c r="BNA344" s="41"/>
      <c r="BNB344" s="17"/>
      <c r="BNC344" s="17"/>
      <c r="BND344" s="17"/>
      <c r="BNE344" s="17"/>
      <c r="BNF344" s="17"/>
      <c r="BNG344" s="41"/>
      <c r="BNH344" s="342"/>
      <c r="BNI344" s="339"/>
      <c r="BNJ344" s="336"/>
      <c r="BNK344" s="16"/>
      <c r="BNL344" s="340"/>
      <c r="BNM344" s="337"/>
      <c r="BNN344" s="40"/>
      <c r="BNO344" s="40"/>
      <c r="BNP344" s="341"/>
      <c r="BNQ344" s="41"/>
      <c r="BNR344" s="17"/>
      <c r="BNS344" s="17"/>
      <c r="BNT344" s="17"/>
      <c r="BNU344" s="17"/>
      <c r="BNV344" s="17"/>
      <c r="BNW344" s="41"/>
      <c r="BNX344" s="342"/>
      <c r="BNY344" s="339"/>
      <c r="BNZ344" s="336"/>
      <c r="BOA344" s="16"/>
      <c r="BOB344" s="340"/>
      <c r="BOC344" s="337"/>
      <c r="BOD344" s="40"/>
      <c r="BOE344" s="40"/>
      <c r="BOF344" s="341"/>
      <c r="BOG344" s="41"/>
      <c r="BOH344" s="17"/>
      <c r="BOI344" s="17"/>
      <c r="BOJ344" s="17"/>
      <c r="BOK344" s="17"/>
      <c r="BOL344" s="17"/>
      <c r="BOM344" s="41"/>
      <c r="BON344" s="342"/>
      <c r="BOO344" s="339"/>
      <c r="BOP344" s="336"/>
      <c r="BOQ344" s="16"/>
      <c r="BOR344" s="340"/>
      <c r="BOS344" s="337"/>
      <c r="BOT344" s="40"/>
      <c r="BOU344" s="40"/>
      <c r="BOV344" s="341"/>
      <c r="BOW344" s="41"/>
      <c r="BOX344" s="17"/>
      <c r="BOY344" s="17"/>
      <c r="BOZ344" s="17"/>
      <c r="BPA344" s="17"/>
      <c r="BPB344" s="17"/>
      <c r="BPC344" s="41"/>
      <c r="BPD344" s="342"/>
      <c r="BPE344" s="339"/>
      <c r="BPF344" s="336"/>
      <c r="BPG344" s="16"/>
      <c r="BPH344" s="340"/>
      <c r="BPI344" s="337"/>
      <c r="BPJ344" s="40"/>
      <c r="BPK344" s="40"/>
      <c r="BPL344" s="341"/>
      <c r="BPM344" s="41"/>
      <c r="BPN344" s="17"/>
      <c r="BPO344" s="17"/>
      <c r="BPP344" s="17"/>
      <c r="BPQ344" s="17"/>
      <c r="BPR344" s="17"/>
      <c r="BPS344" s="41"/>
      <c r="BPT344" s="342"/>
      <c r="BPU344" s="339"/>
      <c r="BPV344" s="336"/>
      <c r="BPW344" s="16"/>
      <c r="BPX344" s="340"/>
      <c r="BPY344" s="337"/>
      <c r="BPZ344" s="40"/>
      <c r="BQA344" s="40"/>
      <c r="BQB344" s="341"/>
      <c r="BQC344" s="41"/>
      <c r="BQD344" s="17"/>
      <c r="BQE344" s="17"/>
      <c r="BQF344" s="17"/>
      <c r="BQG344" s="17"/>
      <c r="BQH344" s="17"/>
      <c r="BQI344" s="41"/>
      <c r="BQJ344" s="342"/>
      <c r="BQK344" s="339"/>
      <c r="BQL344" s="336"/>
      <c r="BQM344" s="16"/>
      <c r="BQN344" s="340"/>
      <c r="BQO344" s="337"/>
      <c r="BQP344" s="40"/>
      <c r="BQQ344" s="40"/>
      <c r="BQR344" s="341"/>
      <c r="BQS344" s="41"/>
      <c r="BQT344" s="17"/>
      <c r="BQU344" s="17"/>
      <c r="BQV344" s="17"/>
      <c r="BQW344" s="17"/>
      <c r="BQX344" s="17"/>
      <c r="BQY344" s="41"/>
      <c r="BQZ344" s="342"/>
      <c r="BRA344" s="339"/>
      <c r="BRB344" s="336"/>
      <c r="BRC344" s="16"/>
      <c r="BRD344" s="340"/>
      <c r="BRE344" s="337"/>
      <c r="BRF344" s="40"/>
      <c r="BRG344" s="40"/>
      <c r="BRH344" s="341"/>
      <c r="BRI344" s="41"/>
      <c r="BRJ344" s="17"/>
      <c r="BRK344" s="17"/>
      <c r="BRL344" s="17"/>
      <c r="BRM344" s="17"/>
      <c r="BRN344" s="17"/>
      <c r="BRO344" s="41"/>
      <c r="BRP344" s="342"/>
      <c r="BRQ344" s="339"/>
      <c r="BRR344" s="336"/>
      <c r="BRS344" s="16"/>
      <c r="BRT344" s="340"/>
      <c r="BRU344" s="337"/>
      <c r="BRV344" s="40"/>
      <c r="BRW344" s="40"/>
      <c r="BRX344" s="341"/>
      <c r="BRY344" s="41"/>
      <c r="BRZ344" s="17"/>
      <c r="BSA344" s="17"/>
      <c r="BSB344" s="17"/>
      <c r="BSC344" s="17"/>
      <c r="BSD344" s="17"/>
      <c r="BSE344" s="41"/>
      <c r="BSF344" s="342"/>
      <c r="BSG344" s="339"/>
      <c r="BSH344" s="336"/>
      <c r="BSI344" s="16"/>
      <c r="BSJ344" s="340"/>
      <c r="BSK344" s="337"/>
      <c r="BSL344" s="40"/>
      <c r="BSM344" s="40"/>
      <c r="BSN344" s="341"/>
      <c r="BSO344" s="41"/>
      <c r="BSP344" s="17"/>
      <c r="BSQ344" s="17"/>
      <c r="BSR344" s="17"/>
      <c r="BSS344" s="17"/>
      <c r="BST344" s="17"/>
      <c r="BSU344" s="41"/>
      <c r="BSV344" s="342"/>
      <c r="BSW344" s="339"/>
      <c r="BSX344" s="336"/>
      <c r="BSY344" s="16"/>
      <c r="BSZ344" s="340"/>
      <c r="BTA344" s="337"/>
      <c r="BTB344" s="40"/>
      <c r="BTC344" s="40"/>
      <c r="BTD344" s="341"/>
      <c r="BTE344" s="41"/>
      <c r="BTF344" s="17"/>
      <c r="BTG344" s="17"/>
      <c r="BTH344" s="17"/>
      <c r="BTI344" s="17"/>
      <c r="BTJ344" s="17"/>
      <c r="BTK344" s="41"/>
      <c r="BTL344" s="342"/>
      <c r="BTM344" s="339"/>
      <c r="BTN344" s="336"/>
      <c r="BTO344" s="16"/>
      <c r="BTP344" s="340"/>
      <c r="BTQ344" s="337"/>
      <c r="BTR344" s="40"/>
      <c r="BTS344" s="40"/>
      <c r="BTT344" s="341"/>
      <c r="BTU344" s="41"/>
      <c r="BTV344" s="17"/>
      <c r="BTW344" s="17"/>
      <c r="BTX344" s="17"/>
      <c r="BTY344" s="17"/>
      <c r="BTZ344" s="17"/>
      <c r="BUA344" s="41"/>
      <c r="BUB344" s="342"/>
      <c r="BUC344" s="339"/>
      <c r="BUD344" s="336"/>
      <c r="BUE344" s="16"/>
      <c r="BUF344" s="340"/>
      <c r="BUG344" s="337"/>
      <c r="BUH344" s="40"/>
      <c r="BUI344" s="40"/>
      <c r="BUJ344" s="341"/>
      <c r="BUK344" s="41"/>
      <c r="BUL344" s="17"/>
      <c r="BUM344" s="17"/>
      <c r="BUN344" s="17"/>
      <c r="BUO344" s="17"/>
      <c r="BUP344" s="17"/>
      <c r="BUQ344" s="41"/>
      <c r="BUR344" s="342"/>
      <c r="BUS344" s="339"/>
      <c r="BUT344" s="336"/>
      <c r="BUU344" s="16"/>
      <c r="BUV344" s="340"/>
      <c r="BUW344" s="337"/>
      <c r="BUX344" s="40"/>
      <c r="BUY344" s="40"/>
      <c r="BUZ344" s="341"/>
      <c r="BVA344" s="41"/>
      <c r="BVB344" s="17"/>
      <c r="BVC344" s="17"/>
      <c r="BVD344" s="17"/>
      <c r="BVE344" s="17"/>
      <c r="BVF344" s="17"/>
      <c r="BVG344" s="41"/>
      <c r="BVH344" s="342"/>
      <c r="BVI344" s="339"/>
      <c r="BVJ344" s="336"/>
      <c r="BVK344" s="16"/>
      <c r="BVL344" s="340"/>
      <c r="BVM344" s="337"/>
      <c r="BVN344" s="40"/>
      <c r="BVO344" s="40"/>
      <c r="BVP344" s="341"/>
      <c r="BVQ344" s="41"/>
      <c r="BVR344" s="17"/>
      <c r="BVS344" s="17"/>
      <c r="BVT344" s="17"/>
      <c r="BVU344" s="17"/>
      <c r="BVV344" s="17"/>
      <c r="BVW344" s="41"/>
      <c r="BVX344" s="342"/>
      <c r="BVY344" s="339"/>
      <c r="BVZ344" s="336"/>
      <c r="BWA344" s="16"/>
      <c r="BWB344" s="340"/>
      <c r="BWC344" s="337"/>
      <c r="BWD344" s="40"/>
      <c r="BWE344" s="40"/>
      <c r="BWF344" s="341"/>
      <c r="BWG344" s="41"/>
      <c r="BWH344" s="17"/>
      <c r="BWI344" s="17"/>
      <c r="BWJ344" s="17"/>
      <c r="BWK344" s="17"/>
      <c r="BWL344" s="17"/>
      <c r="BWM344" s="41"/>
      <c r="BWN344" s="342"/>
      <c r="BWO344" s="339"/>
      <c r="BWP344" s="336"/>
      <c r="BWQ344" s="16"/>
      <c r="BWR344" s="340"/>
      <c r="BWS344" s="337"/>
      <c r="BWT344" s="40"/>
      <c r="BWU344" s="40"/>
      <c r="BWV344" s="341"/>
      <c r="BWW344" s="41"/>
      <c r="BWX344" s="17"/>
      <c r="BWY344" s="17"/>
      <c r="BWZ344" s="17"/>
      <c r="BXA344" s="17"/>
      <c r="BXB344" s="17"/>
      <c r="BXC344" s="41"/>
      <c r="BXD344" s="342"/>
      <c r="BXE344" s="339"/>
      <c r="BXF344" s="336"/>
      <c r="BXG344" s="16"/>
      <c r="BXH344" s="340"/>
      <c r="BXI344" s="337"/>
      <c r="BXJ344" s="40"/>
      <c r="BXK344" s="40"/>
      <c r="BXL344" s="341"/>
      <c r="BXM344" s="41"/>
      <c r="BXN344" s="17"/>
      <c r="BXO344" s="17"/>
      <c r="BXP344" s="17"/>
      <c r="BXQ344" s="17"/>
      <c r="BXR344" s="17"/>
      <c r="BXS344" s="41"/>
      <c r="BXT344" s="342"/>
      <c r="BXU344" s="339"/>
      <c r="BXV344" s="336"/>
      <c r="BXW344" s="16"/>
      <c r="BXX344" s="340"/>
      <c r="BXY344" s="337"/>
      <c r="BXZ344" s="40"/>
      <c r="BYA344" s="40"/>
      <c r="BYB344" s="341"/>
      <c r="BYC344" s="41"/>
      <c r="BYD344" s="17"/>
      <c r="BYE344" s="17"/>
      <c r="BYF344" s="17"/>
      <c r="BYG344" s="17"/>
      <c r="BYH344" s="17"/>
      <c r="BYI344" s="41"/>
      <c r="BYJ344" s="342"/>
      <c r="BYK344" s="339"/>
      <c r="BYL344" s="336"/>
      <c r="BYM344" s="16"/>
      <c r="BYN344" s="340"/>
      <c r="BYO344" s="337"/>
      <c r="BYP344" s="40"/>
      <c r="BYQ344" s="40"/>
      <c r="BYR344" s="341"/>
      <c r="BYS344" s="41"/>
      <c r="BYT344" s="17"/>
      <c r="BYU344" s="17"/>
      <c r="BYV344" s="17"/>
      <c r="BYW344" s="17"/>
      <c r="BYX344" s="17"/>
      <c r="BYY344" s="41"/>
      <c r="BYZ344" s="342"/>
      <c r="BZA344" s="339"/>
      <c r="BZB344" s="336"/>
      <c r="BZC344" s="16"/>
      <c r="BZD344" s="340"/>
      <c r="BZE344" s="337"/>
      <c r="BZF344" s="40"/>
      <c r="BZG344" s="40"/>
      <c r="BZH344" s="341"/>
      <c r="BZI344" s="41"/>
      <c r="BZJ344" s="17"/>
      <c r="BZK344" s="17"/>
      <c r="BZL344" s="17"/>
      <c r="BZM344" s="17"/>
      <c r="BZN344" s="17"/>
      <c r="BZO344" s="41"/>
      <c r="BZP344" s="342"/>
      <c r="BZQ344" s="339"/>
      <c r="BZR344" s="336"/>
      <c r="BZS344" s="16"/>
      <c r="BZT344" s="340"/>
      <c r="BZU344" s="337"/>
      <c r="BZV344" s="40"/>
      <c r="BZW344" s="40"/>
      <c r="BZX344" s="341"/>
      <c r="BZY344" s="41"/>
      <c r="BZZ344" s="17"/>
      <c r="CAA344" s="17"/>
      <c r="CAB344" s="17"/>
      <c r="CAC344" s="17"/>
      <c r="CAD344" s="17"/>
      <c r="CAE344" s="41"/>
      <c r="CAF344" s="342"/>
      <c r="CAG344" s="339"/>
      <c r="CAH344" s="336"/>
      <c r="CAI344" s="16"/>
      <c r="CAJ344" s="340"/>
      <c r="CAK344" s="337"/>
      <c r="CAL344" s="40"/>
      <c r="CAM344" s="40"/>
      <c r="CAN344" s="341"/>
      <c r="CAO344" s="41"/>
      <c r="CAP344" s="17"/>
      <c r="CAQ344" s="17"/>
      <c r="CAR344" s="17"/>
      <c r="CAS344" s="17"/>
      <c r="CAT344" s="17"/>
      <c r="CAU344" s="41"/>
      <c r="CAV344" s="342"/>
      <c r="CAW344" s="339"/>
      <c r="CAX344" s="336"/>
      <c r="CAY344" s="16"/>
      <c r="CAZ344" s="340"/>
      <c r="CBA344" s="337"/>
      <c r="CBB344" s="40"/>
      <c r="CBC344" s="40"/>
      <c r="CBD344" s="341"/>
      <c r="CBE344" s="41"/>
      <c r="CBF344" s="17"/>
      <c r="CBG344" s="17"/>
      <c r="CBH344" s="17"/>
      <c r="CBI344" s="17"/>
      <c r="CBJ344" s="17"/>
      <c r="CBK344" s="41"/>
      <c r="CBL344" s="342"/>
      <c r="CBM344" s="339"/>
      <c r="CBN344" s="336"/>
      <c r="CBO344" s="16"/>
      <c r="CBP344" s="340"/>
      <c r="CBQ344" s="337"/>
      <c r="CBR344" s="40"/>
      <c r="CBS344" s="40"/>
      <c r="CBT344" s="341"/>
      <c r="CBU344" s="41"/>
      <c r="CBV344" s="17"/>
      <c r="CBW344" s="17"/>
      <c r="CBX344" s="17"/>
      <c r="CBY344" s="17"/>
      <c r="CBZ344" s="17"/>
      <c r="CCA344" s="41"/>
      <c r="CCB344" s="342"/>
      <c r="CCC344" s="339"/>
      <c r="CCD344" s="336"/>
      <c r="CCE344" s="16"/>
      <c r="CCF344" s="340"/>
      <c r="CCG344" s="337"/>
      <c r="CCH344" s="40"/>
      <c r="CCI344" s="40"/>
      <c r="CCJ344" s="341"/>
      <c r="CCK344" s="41"/>
      <c r="CCL344" s="17"/>
      <c r="CCM344" s="17"/>
      <c r="CCN344" s="17"/>
      <c r="CCO344" s="17"/>
      <c r="CCP344" s="17"/>
      <c r="CCQ344" s="41"/>
      <c r="CCR344" s="342"/>
      <c r="CCS344" s="339"/>
      <c r="CCT344" s="336"/>
      <c r="CCU344" s="16"/>
      <c r="CCV344" s="340"/>
      <c r="CCW344" s="337"/>
      <c r="CCX344" s="40"/>
      <c r="CCY344" s="40"/>
      <c r="CCZ344" s="341"/>
      <c r="CDA344" s="41"/>
      <c r="CDB344" s="17"/>
      <c r="CDC344" s="17"/>
      <c r="CDD344" s="17"/>
      <c r="CDE344" s="17"/>
      <c r="CDF344" s="17"/>
      <c r="CDG344" s="41"/>
      <c r="CDH344" s="342"/>
      <c r="CDI344" s="339"/>
      <c r="CDJ344" s="336"/>
      <c r="CDK344" s="16"/>
      <c r="CDL344" s="340"/>
      <c r="CDM344" s="337"/>
      <c r="CDN344" s="40"/>
      <c r="CDO344" s="40"/>
      <c r="CDP344" s="341"/>
      <c r="CDQ344" s="41"/>
      <c r="CDR344" s="17"/>
      <c r="CDS344" s="17"/>
      <c r="CDT344" s="17"/>
      <c r="CDU344" s="17"/>
      <c r="CDV344" s="17"/>
      <c r="CDW344" s="41"/>
      <c r="CDX344" s="342"/>
      <c r="CDY344" s="339"/>
      <c r="CDZ344" s="336"/>
      <c r="CEA344" s="16"/>
      <c r="CEB344" s="340"/>
      <c r="CEC344" s="337"/>
      <c r="CED344" s="40"/>
      <c r="CEE344" s="40"/>
      <c r="CEF344" s="341"/>
      <c r="CEG344" s="41"/>
      <c r="CEH344" s="17"/>
      <c r="CEI344" s="17"/>
      <c r="CEJ344" s="17"/>
      <c r="CEK344" s="17"/>
      <c r="CEL344" s="17"/>
      <c r="CEM344" s="41"/>
      <c r="CEN344" s="342"/>
      <c r="CEO344" s="339"/>
      <c r="CEP344" s="336"/>
      <c r="CEQ344" s="16"/>
      <c r="CER344" s="340"/>
      <c r="CES344" s="337"/>
      <c r="CET344" s="40"/>
      <c r="CEU344" s="40"/>
      <c r="CEV344" s="341"/>
      <c r="CEW344" s="41"/>
      <c r="CEX344" s="17"/>
      <c r="CEY344" s="17"/>
      <c r="CEZ344" s="17"/>
      <c r="CFA344" s="17"/>
      <c r="CFB344" s="17"/>
      <c r="CFC344" s="41"/>
      <c r="CFD344" s="342"/>
      <c r="CFE344" s="339"/>
      <c r="CFF344" s="336"/>
      <c r="CFG344" s="16"/>
      <c r="CFH344" s="340"/>
      <c r="CFI344" s="337"/>
      <c r="CFJ344" s="40"/>
      <c r="CFK344" s="40"/>
      <c r="CFL344" s="341"/>
      <c r="CFM344" s="41"/>
      <c r="CFN344" s="17"/>
      <c r="CFO344" s="17"/>
      <c r="CFP344" s="17"/>
      <c r="CFQ344" s="17"/>
      <c r="CFR344" s="17"/>
      <c r="CFS344" s="41"/>
      <c r="CFT344" s="342"/>
      <c r="CFU344" s="339"/>
      <c r="CFV344" s="336"/>
      <c r="CFW344" s="16"/>
      <c r="CFX344" s="340"/>
      <c r="CFY344" s="337"/>
      <c r="CFZ344" s="40"/>
      <c r="CGA344" s="40"/>
      <c r="CGB344" s="341"/>
      <c r="CGC344" s="41"/>
      <c r="CGD344" s="17"/>
      <c r="CGE344" s="17"/>
      <c r="CGF344" s="17"/>
      <c r="CGG344" s="17"/>
      <c r="CGH344" s="17"/>
      <c r="CGI344" s="41"/>
      <c r="CGJ344" s="342"/>
      <c r="CGK344" s="339"/>
      <c r="CGL344" s="336"/>
      <c r="CGM344" s="16"/>
      <c r="CGN344" s="340"/>
      <c r="CGO344" s="337"/>
      <c r="CGP344" s="40"/>
      <c r="CGQ344" s="40"/>
      <c r="CGR344" s="341"/>
      <c r="CGS344" s="41"/>
      <c r="CGT344" s="17"/>
      <c r="CGU344" s="17"/>
      <c r="CGV344" s="17"/>
      <c r="CGW344" s="17"/>
      <c r="CGX344" s="17"/>
      <c r="CGY344" s="41"/>
      <c r="CGZ344" s="342"/>
      <c r="CHA344" s="339"/>
      <c r="CHB344" s="336"/>
      <c r="CHC344" s="16"/>
      <c r="CHD344" s="340"/>
      <c r="CHE344" s="337"/>
      <c r="CHF344" s="40"/>
      <c r="CHG344" s="40"/>
      <c r="CHH344" s="341"/>
      <c r="CHI344" s="41"/>
      <c r="CHJ344" s="17"/>
      <c r="CHK344" s="17"/>
      <c r="CHL344" s="17"/>
      <c r="CHM344" s="17"/>
      <c r="CHN344" s="17"/>
      <c r="CHO344" s="41"/>
      <c r="CHP344" s="342"/>
      <c r="CHQ344" s="339"/>
      <c r="CHR344" s="336"/>
      <c r="CHS344" s="16"/>
      <c r="CHT344" s="340"/>
      <c r="CHU344" s="337"/>
      <c r="CHV344" s="40"/>
      <c r="CHW344" s="40"/>
      <c r="CHX344" s="341"/>
      <c r="CHY344" s="41"/>
      <c r="CHZ344" s="17"/>
      <c r="CIA344" s="17"/>
      <c r="CIB344" s="17"/>
      <c r="CIC344" s="17"/>
      <c r="CID344" s="17"/>
      <c r="CIE344" s="41"/>
      <c r="CIF344" s="342"/>
      <c r="CIG344" s="339"/>
      <c r="CIH344" s="336"/>
      <c r="CII344" s="16"/>
      <c r="CIJ344" s="340"/>
      <c r="CIK344" s="337"/>
      <c r="CIL344" s="40"/>
      <c r="CIM344" s="40"/>
      <c r="CIN344" s="341"/>
      <c r="CIO344" s="41"/>
      <c r="CIP344" s="17"/>
      <c r="CIQ344" s="17"/>
      <c r="CIR344" s="17"/>
      <c r="CIS344" s="17"/>
      <c r="CIT344" s="17"/>
      <c r="CIU344" s="41"/>
      <c r="CIV344" s="342"/>
      <c r="CIW344" s="339"/>
      <c r="CIX344" s="336"/>
      <c r="CIY344" s="16"/>
      <c r="CIZ344" s="340"/>
      <c r="CJA344" s="337"/>
      <c r="CJB344" s="40"/>
      <c r="CJC344" s="40"/>
      <c r="CJD344" s="341"/>
      <c r="CJE344" s="41"/>
      <c r="CJF344" s="17"/>
      <c r="CJG344" s="17"/>
      <c r="CJH344" s="17"/>
      <c r="CJI344" s="17"/>
      <c r="CJJ344" s="17"/>
      <c r="CJK344" s="41"/>
      <c r="CJL344" s="342"/>
      <c r="CJM344" s="339"/>
      <c r="CJN344" s="336"/>
      <c r="CJO344" s="16"/>
      <c r="CJP344" s="340"/>
      <c r="CJQ344" s="337"/>
      <c r="CJR344" s="40"/>
      <c r="CJS344" s="40"/>
      <c r="CJT344" s="341"/>
      <c r="CJU344" s="41"/>
      <c r="CJV344" s="17"/>
      <c r="CJW344" s="17"/>
      <c r="CJX344" s="17"/>
      <c r="CJY344" s="17"/>
      <c r="CJZ344" s="17"/>
      <c r="CKA344" s="41"/>
      <c r="CKB344" s="342"/>
      <c r="CKC344" s="339"/>
      <c r="CKD344" s="336"/>
      <c r="CKE344" s="16"/>
      <c r="CKF344" s="340"/>
      <c r="CKG344" s="337"/>
      <c r="CKH344" s="40"/>
      <c r="CKI344" s="40"/>
      <c r="CKJ344" s="341"/>
      <c r="CKK344" s="41"/>
      <c r="CKL344" s="17"/>
      <c r="CKM344" s="17"/>
      <c r="CKN344" s="17"/>
      <c r="CKO344" s="17"/>
      <c r="CKP344" s="17"/>
      <c r="CKQ344" s="41"/>
      <c r="CKR344" s="342"/>
      <c r="CKS344" s="339"/>
      <c r="CKT344" s="336"/>
      <c r="CKU344" s="16"/>
      <c r="CKV344" s="340"/>
      <c r="CKW344" s="337"/>
      <c r="CKX344" s="40"/>
      <c r="CKY344" s="40"/>
      <c r="CKZ344" s="341"/>
      <c r="CLA344" s="41"/>
      <c r="CLB344" s="17"/>
      <c r="CLC344" s="17"/>
      <c r="CLD344" s="17"/>
      <c r="CLE344" s="17"/>
      <c r="CLF344" s="17"/>
      <c r="CLG344" s="41"/>
      <c r="CLH344" s="342"/>
      <c r="CLI344" s="339"/>
      <c r="CLJ344" s="336"/>
      <c r="CLK344" s="16"/>
      <c r="CLL344" s="340"/>
      <c r="CLM344" s="337"/>
      <c r="CLN344" s="40"/>
      <c r="CLO344" s="40"/>
      <c r="CLP344" s="341"/>
      <c r="CLQ344" s="41"/>
      <c r="CLR344" s="17"/>
      <c r="CLS344" s="17"/>
      <c r="CLT344" s="17"/>
      <c r="CLU344" s="17"/>
      <c r="CLV344" s="17"/>
      <c r="CLW344" s="41"/>
      <c r="CLX344" s="342"/>
      <c r="CLY344" s="339"/>
      <c r="CLZ344" s="336"/>
      <c r="CMA344" s="16"/>
      <c r="CMB344" s="340"/>
      <c r="CMC344" s="337"/>
      <c r="CMD344" s="40"/>
      <c r="CME344" s="40"/>
      <c r="CMF344" s="341"/>
      <c r="CMG344" s="41"/>
      <c r="CMH344" s="17"/>
      <c r="CMI344" s="17"/>
      <c r="CMJ344" s="17"/>
      <c r="CMK344" s="17"/>
      <c r="CML344" s="17"/>
      <c r="CMM344" s="41"/>
      <c r="CMN344" s="342"/>
      <c r="CMO344" s="339"/>
      <c r="CMP344" s="336"/>
      <c r="CMQ344" s="16"/>
      <c r="CMR344" s="340"/>
      <c r="CMS344" s="337"/>
      <c r="CMT344" s="40"/>
      <c r="CMU344" s="40"/>
      <c r="CMV344" s="341"/>
      <c r="CMW344" s="41"/>
      <c r="CMX344" s="17"/>
      <c r="CMY344" s="17"/>
      <c r="CMZ344" s="17"/>
      <c r="CNA344" s="17"/>
      <c r="CNB344" s="17"/>
      <c r="CNC344" s="41"/>
      <c r="CND344" s="342"/>
      <c r="CNE344" s="339"/>
      <c r="CNF344" s="336"/>
      <c r="CNG344" s="16"/>
      <c r="CNH344" s="340"/>
      <c r="CNI344" s="337"/>
      <c r="CNJ344" s="40"/>
      <c r="CNK344" s="40"/>
      <c r="CNL344" s="341"/>
      <c r="CNM344" s="41"/>
      <c r="CNN344" s="17"/>
      <c r="CNO344" s="17"/>
      <c r="CNP344" s="17"/>
      <c r="CNQ344" s="17"/>
      <c r="CNR344" s="17"/>
      <c r="CNS344" s="41"/>
      <c r="CNT344" s="342"/>
      <c r="CNU344" s="339"/>
      <c r="CNV344" s="336"/>
      <c r="CNW344" s="16"/>
      <c r="CNX344" s="340"/>
      <c r="CNY344" s="337"/>
      <c r="CNZ344" s="40"/>
      <c r="COA344" s="40"/>
      <c r="COB344" s="341"/>
      <c r="COC344" s="41"/>
      <c r="COD344" s="17"/>
      <c r="COE344" s="17"/>
      <c r="COF344" s="17"/>
      <c r="COG344" s="17"/>
      <c r="COH344" s="17"/>
      <c r="COI344" s="41"/>
      <c r="COJ344" s="342"/>
      <c r="COK344" s="339"/>
      <c r="COL344" s="336"/>
      <c r="COM344" s="16"/>
      <c r="CON344" s="340"/>
      <c r="COO344" s="337"/>
      <c r="COP344" s="40"/>
      <c r="COQ344" s="40"/>
      <c r="COR344" s="341"/>
      <c r="COS344" s="41"/>
      <c r="COT344" s="17"/>
      <c r="COU344" s="17"/>
      <c r="COV344" s="17"/>
      <c r="COW344" s="17"/>
      <c r="COX344" s="17"/>
      <c r="COY344" s="41"/>
      <c r="COZ344" s="342"/>
      <c r="CPA344" s="339"/>
      <c r="CPB344" s="336"/>
      <c r="CPC344" s="16"/>
      <c r="CPD344" s="340"/>
      <c r="CPE344" s="337"/>
      <c r="CPF344" s="40"/>
      <c r="CPG344" s="40"/>
      <c r="CPH344" s="341"/>
      <c r="CPI344" s="41"/>
      <c r="CPJ344" s="17"/>
      <c r="CPK344" s="17"/>
      <c r="CPL344" s="17"/>
      <c r="CPM344" s="17"/>
      <c r="CPN344" s="17"/>
      <c r="CPO344" s="41"/>
      <c r="CPP344" s="342"/>
      <c r="CPQ344" s="339"/>
      <c r="CPR344" s="336"/>
      <c r="CPS344" s="16"/>
      <c r="CPT344" s="340"/>
      <c r="CPU344" s="337"/>
      <c r="CPV344" s="40"/>
      <c r="CPW344" s="40"/>
      <c r="CPX344" s="341"/>
      <c r="CPY344" s="41"/>
      <c r="CPZ344" s="17"/>
      <c r="CQA344" s="17"/>
      <c r="CQB344" s="17"/>
      <c r="CQC344" s="17"/>
      <c r="CQD344" s="17"/>
      <c r="CQE344" s="41"/>
      <c r="CQF344" s="342"/>
      <c r="CQG344" s="339"/>
      <c r="CQH344" s="336"/>
      <c r="CQI344" s="16"/>
      <c r="CQJ344" s="340"/>
      <c r="CQK344" s="337"/>
      <c r="CQL344" s="40"/>
      <c r="CQM344" s="40"/>
      <c r="CQN344" s="341"/>
      <c r="CQO344" s="41"/>
      <c r="CQP344" s="17"/>
      <c r="CQQ344" s="17"/>
      <c r="CQR344" s="17"/>
      <c r="CQS344" s="17"/>
      <c r="CQT344" s="17"/>
      <c r="CQU344" s="41"/>
      <c r="CQV344" s="342"/>
      <c r="CQW344" s="339"/>
      <c r="CQX344" s="336"/>
      <c r="CQY344" s="16"/>
      <c r="CQZ344" s="340"/>
      <c r="CRA344" s="337"/>
      <c r="CRB344" s="40"/>
      <c r="CRC344" s="40"/>
      <c r="CRD344" s="341"/>
      <c r="CRE344" s="41"/>
      <c r="CRF344" s="17"/>
      <c r="CRG344" s="17"/>
      <c r="CRH344" s="17"/>
      <c r="CRI344" s="17"/>
      <c r="CRJ344" s="17"/>
      <c r="CRK344" s="41"/>
      <c r="CRL344" s="342"/>
      <c r="CRM344" s="339"/>
      <c r="CRN344" s="336"/>
      <c r="CRO344" s="16"/>
      <c r="CRP344" s="340"/>
      <c r="CRQ344" s="337"/>
      <c r="CRR344" s="40"/>
      <c r="CRS344" s="40"/>
      <c r="CRT344" s="341"/>
      <c r="CRU344" s="41"/>
      <c r="CRV344" s="17"/>
      <c r="CRW344" s="17"/>
      <c r="CRX344" s="17"/>
      <c r="CRY344" s="17"/>
      <c r="CRZ344" s="17"/>
      <c r="CSA344" s="41"/>
      <c r="CSB344" s="342"/>
      <c r="CSC344" s="339"/>
      <c r="CSD344" s="336"/>
      <c r="CSE344" s="16"/>
      <c r="CSF344" s="340"/>
      <c r="CSG344" s="337"/>
      <c r="CSH344" s="40"/>
      <c r="CSI344" s="40"/>
      <c r="CSJ344" s="341"/>
      <c r="CSK344" s="41"/>
      <c r="CSL344" s="17"/>
      <c r="CSM344" s="17"/>
      <c r="CSN344" s="17"/>
      <c r="CSO344" s="17"/>
      <c r="CSP344" s="17"/>
      <c r="CSQ344" s="41"/>
      <c r="CSR344" s="342"/>
      <c r="CSS344" s="339"/>
      <c r="CST344" s="336"/>
      <c r="CSU344" s="16"/>
      <c r="CSV344" s="340"/>
      <c r="CSW344" s="337"/>
      <c r="CSX344" s="40"/>
      <c r="CSY344" s="40"/>
      <c r="CSZ344" s="341"/>
      <c r="CTA344" s="41"/>
      <c r="CTB344" s="17"/>
      <c r="CTC344" s="17"/>
      <c r="CTD344" s="17"/>
      <c r="CTE344" s="17"/>
      <c r="CTF344" s="17"/>
      <c r="CTG344" s="41"/>
      <c r="CTH344" s="342"/>
      <c r="CTI344" s="339"/>
      <c r="CTJ344" s="336"/>
      <c r="CTK344" s="16"/>
      <c r="CTL344" s="340"/>
      <c r="CTM344" s="337"/>
      <c r="CTN344" s="40"/>
      <c r="CTO344" s="40"/>
      <c r="CTP344" s="341"/>
      <c r="CTQ344" s="41"/>
      <c r="CTR344" s="17"/>
      <c r="CTS344" s="17"/>
      <c r="CTT344" s="17"/>
      <c r="CTU344" s="17"/>
      <c r="CTV344" s="17"/>
      <c r="CTW344" s="41"/>
      <c r="CTX344" s="342"/>
      <c r="CTY344" s="339"/>
      <c r="CTZ344" s="336"/>
      <c r="CUA344" s="16"/>
      <c r="CUB344" s="340"/>
      <c r="CUC344" s="337"/>
      <c r="CUD344" s="40"/>
      <c r="CUE344" s="40"/>
      <c r="CUF344" s="341"/>
      <c r="CUG344" s="41"/>
      <c r="CUH344" s="17"/>
      <c r="CUI344" s="17"/>
      <c r="CUJ344" s="17"/>
      <c r="CUK344" s="17"/>
      <c r="CUL344" s="17"/>
      <c r="CUM344" s="41"/>
      <c r="CUN344" s="342"/>
      <c r="CUO344" s="339"/>
      <c r="CUP344" s="336"/>
      <c r="CUQ344" s="16"/>
      <c r="CUR344" s="340"/>
      <c r="CUS344" s="337"/>
      <c r="CUT344" s="40"/>
      <c r="CUU344" s="40"/>
      <c r="CUV344" s="341"/>
      <c r="CUW344" s="41"/>
      <c r="CUX344" s="17"/>
      <c r="CUY344" s="17"/>
      <c r="CUZ344" s="17"/>
      <c r="CVA344" s="17"/>
      <c r="CVB344" s="17"/>
      <c r="CVC344" s="41"/>
      <c r="CVD344" s="342"/>
      <c r="CVE344" s="339"/>
      <c r="CVF344" s="336"/>
      <c r="CVG344" s="16"/>
      <c r="CVH344" s="340"/>
      <c r="CVI344" s="337"/>
      <c r="CVJ344" s="40"/>
      <c r="CVK344" s="40"/>
      <c r="CVL344" s="341"/>
      <c r="CVM344" s="41"/>
      <c r="CVN344" s="17"/>
      <c r="CVO344" s="17"/>
      <c r="CVP344" s="17"/>
      <c r="CVQ344" s="17"/>
      <c r="CVR344" s="17"/>
      <c r="CVS344" s="41"/>
      <c r="CVT344" s="342"/>
      <c r="CVU344" s="339"/>
      <c r="CVV344" s="336"/>
      <c r="CVW344" s="16"/>
      <c r="CVX344" s="340"/>
      <c r="CVY344" s="337"/>
      <c r="CVZ344" s="40"/>
      <c r="CWA344" s="40"/>
      <c r="CWB344" s="341"/>
      <c r="CWC344" s="41"/>
      <c r="CWD344" s="17"/>
      <c r="CWE344" s="17"/>
      <c r="CWF344" s="17"/>
      <c r="CWG344" s="17"/>
      <c r="CWH344" s="17"/>
      <c r="CWI344" s="41"/>
      <c r="CWJ344" s="342"/>
      <c r="CWK344" s="339"/>
      <c r="CWL344" s="336"/>
      <c r="CWM344" s="16"/>
      <c r="CWN344" s="340"/>
      <c r="CWO344" s="337"/>
      <c r="CWP344" s="40"/>
      <c r="CWQ344" s="40"/>
      <c r="CWR344" s="341"/>
      <c r="CWS344" s="41"/>
      <c r="CWT344" s="17"/>
      <c r="CWU344" s="17"/>
      <c r="CWV344" s="17"/>
      <c r="CWW344" s="17"/>
      <c r="CWX344" s="17"/>
      <c r="CWY344" s="41"/>
      <c r="CWZ344" s="342"/>
      <c r="CXA344" s="339"/>
      <c r="CXB344" s="336"/>
      <c r="CXC344" s="16"/>
      <c r="CXD344" s="340"/>
      <c r="CXE344" s="337"/>
      <c r="CXF344" s="40"/>
      <c r="CXG344" s="40"/>
      <c r="CXH344" s="341"/>
      <c r="CXI344" s="41"/>
      <c r="CXJ344" s="17"/>
      <c r="CXK344" s="17"/>
      <c r="CXL344" s="17"/>
      <c r="CXM344" s="17"/>
      <c r="CXN344" s="17"/>
      <c r="CXO344" s="41"/>
      <c r="CXP344" s="342"/>
      <c r="CXQ344" s="339"/>
      <c r="CXR344" s="336"/>
      <c r="CXS344" s="16"/>
      <c r="CXT344" s="340"/>
      <c r="CXU344" s="337"/>
      <c r="CXV344" s="40"/>
      <c r="CXW344" s="40"/>
      <c r="CXX344" s="341"/>
      <c r="CXY344" s="41"/>
      <c r="CXZ344" s="17"/>
      <c r="CYA344" s="17"/>
      <c r="CYB344" s="17"/>
      <c r="CYC344" s="17"/>
      <c r="CYD344" s="17"/>
      <c r="CYE344" s="41"/>
      <c r="CYF344" s="342"/>
      <c r="CYG344" s="339"/>
      <c r="CYH344" s="336"/>
      <c r="CYI344" s="16"/>
      <c r="CYJ344" s="340"/>
      <c r="CYK344" s="337"/>
      <c r="CYL344" s="40"/>
      <c r="CYM344" s="40"/>
      <c r="CYN344" s="341"/>
      <c r="CYO344" s="41"/>
      <c r="CYP344" s="17"/>
      <c r="CYQ344" s="17"/>
      <c r="CYR344" s="17"/>
      <c r="CYS344" s="17"/>
      <c r="CYT344" s="17"/>
      <c r="CYU344" s="41"/>
      <c r="CYV344" s="342"/>
      <c r="CYW344" s="339"/>
      <c r="CYX344" s="336"/>
      <c r="CYY344" s="16"/>
      <c r="CYZ344" s="340"/>
      <c r="CZA344" s="337"/>
      <c r="CZB344" s="40"/>
      <c r="CZC344" s="40"/>
      <c r="CZD344" s="341"/>
      <c r="CZE344" s="41"/>
      <c r="CZF344" s="17"/>
      <c r="CZG344" s="17"/>
      <c r="CZH344" s="17"/>
      <c r="CZI344" s="17"/>
      <c r="CZJ344" s="17"/>
      <c r="CZK344" s="41"/>
      <c r="CZL344" s="342"/>
      <c r="CZM344" s="339"/>
      <c r="CZN344" s="336"/>
      <c r="CZO344" s="16"/>
      <c r="CZP344" s="340"/>
      <c r="CZQ344" s="337"/>
      <c r="CZR344" s="40"/>
      <c r="CZS344" s="40"/>
      <c r="CZT344" s="341"/>
      <c r="CZU344" s="41"/>
      <c r="CZV344" s="17"/>
      <c r="CZW344" s="17"/>
      <c r="CZX344" s="17"/>
      <c r="CZY344" s="17"/>
      <c r="CZZ344" s="17"/>
      <c r="DAA344" s="41"/>
      <c r="DAB344" s="342"/>
      <c r="DAC344" s="339"/>
      <c r="DAD344" s="336"/>
      <c r="DAE344" s="16"/>
      <c r="DAF344" s="340"/>
      <c r="DAG344" s="337"/>
      <c r="DAH344" s="40"/>
      <c r="DAI344" s="40"/>
      <c r="DAJ344" s="341"/>
      <c r="DAK344" s="41"/>
      <c r="DAL344" s="17"/>
      <c r="DAM344" s="17"/>
      <c r="DAN344" s="17"/>
      <c r="DAO344" s="17"/>
      <c r="DAP344" s="17"/>
      <c r="DAQ344" s="41"/>
      <c r="DAR344" s="342"/>
      <c r="DAS344" s="339"/>
      <c r="DAT344" s="336"/>
      <c r="DAU344" s="16"/>
      <c r="DAV344" s="340"/>
      <c r="DAW344" s="337"/>
      <c r="DAX344" s="40"/>
      <c r="DAY344" s="40"/>
      <c r="DAZ344" s="341"/>
      <c r="DBA344" s="41"/>
      <c r="DBB344" s="17"/>
      <c r="DBC344" s="17"/>
      <c r="DBD344" s="17"/>
      <c r="DBE344" s="17"/>
      <c r="DBF344" s="17"/>
      <c r="DBG344" s="41"/>
      <c r="DBH344" s="342"/>
      <c r="DBI344" s="339"/>
      <c r="DBJ344" s="336"/>
      <c r="DBK344" s="16"/>
      <c r="DBL344" s="340"/>
      <c r="DBM344" s="337"/>
      <c r="DBN344" s="40"/>
      <c r="DBO344" s="40"/>
      <c r="DBP344" s="341"/>
      <c r="DBQ344" s="41"/>
      <c r="DBR344" s="17"/>
      <c r="DBS344" s="17"/>
      <c r="DBT344" s="17"/>
      <c r="DBU344" s="17"/>
      <c r="DBV344" s="17"/>
      <c r="DBW344" s="41"/>
      <c r="DBX344" s="342"/>
      <c r="DBY344" s="339"/>
      <c r="DBZ344" s="336"/>
      <c r="DCA344" s="16"/>
      <c r="DCB344" s="340"/>
      <c r="DCC344" s="337"/>
      <c r="DCD344" s="40"/>
      <c r="DCE344" s="40"/>
      <c r="DCF344" s="341"/>
      <c r="DCG344" s="41"/>
      <c r="DCH344" s="17"/>
      <c r="DCI344" s="17"/>
      <c r="DCJ344" s="17"/>
      <c r="DCK344" s="17"/>
      <c r="DCL344" s="17"/>
      <c r="DCM344" s="41"/>
      <c r="DCN344" s="342"/>
      <c r="DCO344" s="339"/>
      <c r="DCP344" s="336"/>
      <c r="DCQ344" s="16"/>
      <c r="DCR344" s="340"/>
      <c r="DCS344" s="337"/>
      <c r="DCT344" s="40"/>
      <c r="DCU344" s="40"/>
      <c r="DCV344" s="341"/>
      <c r="DCW344" s="41"/>
      <c r="DCX344" s="17"/>
      <c r="DCY344" s="17"/>
      <c r="DCZ344" s="17"/>
      <c r="DDA344" s="17"/>
      <c r="DDB344" s="17"/>
      <c r="DDC344" s="41"/>
      <c r="DDD344" s="342"/>
      <c r="DDE344" s="339"/>
      <c r="DDF344" s="336"/>
      <c r="DDG344" s="16"/>
      <c r="DDH344" s="340"/>
      <c r="DDI344" s="337"/>
      <c r="DDJ344" s="40"/>
      <c r="DDK344" s="40"/>
      <c r="DDL344" s="341"/>
      <c r="DDM344" s="41"/>
      <c r="DDN344" s="17"/>
      <c r="DDO344" s="17"/>
      <c r="DDP344" s="17"/>
      <c r="DDQ344" s="17"/>
      <c r="DDR344" s="17"/>
      <c r="DDS344" s="41"/>
      <c r="DDT344" s="342"/>
      <c r="DDU344" s="339"/>
      <c r="DDV344" s="336"/>
      <c r="DDW344" s="16"/>
      <c r="DDX344" s="340"/>
      <c r="DDY344" s="337"/>
      <c r="DDZ344" s="40"/>
      <c r="DEA344" s="40"/>
      <c r="DEB344" s="341"/>
      <c r="DEC344" s="41"/>
      <c r="DED344" s="17"/>
      <c r="DEE344" s="17"/>
      <c r="DEF344" s="17"/>
      <c r="DEG344" s="17"/>
      <c r="DEH344" s="17"/>
      <c r="DEI344" s="41"/>
      <c r="DEJ344" s="342"/>
      <c r="DEK344" s="339"/>
      <c r="DEL344" s="336"/>
      <c r="DEM344" s="16"/>
      <c r="DEN344" s="340"/>
      <c r="DEO344" s="337"/>
      <c r="DEP344" s="40"/>
      <c r="DEQ344" s="40"/>
      <c r="DER344" s="341"/>
      <c r="DES344" s="41"/>
      <c r="DET344" s="17"/>
      <c r="DEU344" s="17"/>
      <c r="DEV344" s="17"/>
      <c r="DEW344" s="17"/>
      <c r="DEX344" s="17"/>
      <c r="DEY344" s="41"/>
      <c r="DEZ344" s="342"/>
      <c r="DFA344" s="339"/>
      <c r="DFB344" s="336"/>
      <c r="DFC344" s="16"/>
      <c r="DFD344" s="340"/>
      <c r="DFE344" s="337"/>
      <c r="DFF344" s="40"/>
      <c r="DFG344" s="40"/>
      <c r="DFH344" s="341"/>
      <c r="DFI344" s="41"/>
      <c r="DFJ344" s="17"/>
      <c r="DFK344" s="17"/>
      <c r="DFL344" s="17"/>
      <c r="DFM344" s="17"/>
      <c r="DFN344" s="17"/>
      <c r="DFO344" s="41"/>
      <c r="DFP344" s="342"/>
      <c r="DFQ344" s="339"/>
      <c r="DFR344" s="336"/>
      <c r="DFS344" s="16"/>
      <c r="DFT344" s="340"/>
      <c r="DFU344" s="337"/>
      <c r="DFV344" s="40"/>
      <c r="DFW344" s="40"/>
      <c r="DFX344" s="341"/>
      <c r="DFY344" s="41"/>
      <c r="DFZ344" s="17"/>
      <c r="DGA344" s="17"/>
      <c r="DGB344" s="17"/>
      <c r="DGC344" s="17"/>
      <c r="DGD344" s="17"/>
      <c r="DGE344" s="41"/>
      <c r="DGF344" s="342"/>
      <c r="DGG344" s="339"/>
      <c r="DGH344" s="336"/>
      <c r="DGI344" s="16"/>
      <c r="DGJ344" s="340"/>
      <c r="DGK344" s="337"/>
      <c r="DGL344" s="40"/>
      <c r="DGM344" s="40"/>
      <c r="DGN344" s="341"/>
      <c r="DGO344" s="41"/>
      <c r="DGP344" s="17"/>
      <c r="DGQ344" s="17"/>
      <c r="DGR344" s="17"/>
      <c r="DGS344" s="17"/>
      <c r="DGT344" s="17"/>
      <c r="DGU344" s="41"/>
      <c r="DGV344" s="342"/>
      <c r="DGW344" s="339"/>
      <c r="DGX344" s="336"/>
      <c r="DGY344" s="16"/>
      <c r="DGZ344" s="340"/>
      <c r="DHA344" s="337"/>
      <c r="DHB344" s="40"/>
      <c r="DHC344" s="40"/>
      <c r="DHD344" s="341"/>
      <c r="DHE344" s="41"/>
      <c r="DHF344" s="17"/>
      <c r="DHG344" s="17"/>
      <c r="DHH344" s="17"/>
      <c r="DHI344" s="17"/>
      <c r="DHJ344" s="17"/>
      <c r="DHK344" s="41"/>
      <c r="DHL344" s="342"/>
      <c r="DHM344" s="339"/>
      <c r="DHN344" s="336"/>
      <c r="DHO344" s="16"/>
      <c r="DHP344" s="340"/>
      <c r="DHQ344" s="337"/>
      <c r="DHR344" s="40"/>
      <c r="DHS344" s="40"/>
      <c r="DHT344" s="341"/>
      <c r="DHU344" s="41"/>
      <c r="DHV344" s="17"/>
      <c r="DHW344" s="17"/>
      <c r="DHX344" s="17"/>
      <c r="DHY344" s="17"/>
      <c r="DHZ344" s="17"/>
      <c r="DIA344" s="41"/>
      <c r="DIB344" s="342"/>
      <c r="DIC344" s="339"/>
      <c r="DID344" s="336"/>
      <c r="DIE344" s="16"/>
      <c r="DIF344" s="340"/>
      <c r="DIG344" s="337"/>
      <c r="DIH344" s="40"/>
      <c r="DII344" s="40"/>
      <c r="DIJ344" s="341"/>
      <c r="DIK344" s="41"/>
      <c r="DIL344" s="17"/>
      <c r="DIM344" s="17"/>
      <c r="DIN344" s="17"/>
      <c r="DIO344" s="17"/>
      <c r="DIP344" s="17"/>
      <c r="DIQ344" s="41"/>
      <c r="DIR344" s="342"/>
      <c r="DIS344" s="339"/>
      <c r="DIT344" s="336"/>
      <c r="DIU344" s="16"/>
      <c r="DIV344" s="340"/>
      <c r="DIW344" s="337"/>
      <c r="DIX344" s="40"/>
      <c r="DIY344" s="40"/>
      <c r="DIZ344" s="341"/>
      <c r="DJA344" s="41"/>
      <c r="DJB344" s="17"/>
      <c r="DJC344" s="17"/>
      <c r="DJD344" s="17"/>
      <c r="DJE344" s="17"/>
      <c r="DJF344" s="17"/>
      <c r="DJG344" s="41"/>
      <c r="DJH344" s="342"/>
      <c r="DJI344" s="339"/>
      <c r="DJJ344" s="336"/>
      <c r="DJK344" s="16"/>
      <c r="DJL344" s="340"/>
      <c r="DJM344" s="337"/>
      <c r="DJN344" s="40"/>
      <c r="DJO344" s="40"/>
      <c r="DJP344" s="341"/>
      <c r="DJQ344" s="41"/>
      <c r="DJR344" s="17"/>
      <c r="DJS344" s="17"/>
      <c r="DJT344" s="17"/>
      <c r="DJU344" s="17"/>
      <c r="DJV344" s="17"/>
      <c r="DJW344" s="41"/>
      <c r="DJX344" s="342"/>
      <c r="DJY344" s="339"/>
      <c r="DJZ344" s="336"/>
      <c r="DKA344" s="16"/>
      <c r="DKB344" s="340"/>
      <c r="DKC344" s="337"/>
      <c r="DKD344" s="40"/>
      <c r="DKE344" s="40"/>
      <c r="DKF344" s="341"/>
      <c r="DKG344" s="41"/>
      <c r="DKH344" s="17"/>
      <c r="DKI344" s="17"/>
      <c r="DKJ344" s="17"/>
      <c r="DKK344" s="17"/>
      <c r="DKL344" s="17"/>
      <c r="DKM344" s="41"/>
      <c r="DKN344" s="342"/>
      <c r="DKO344" s="339"/>
      <c r="DKP344" s="336"/>
      <c r="DKQ344" s="16"/>
      <c r="DKR344" s="340"/>
      <c r="DKS344" s="337"/>
      <c r="DKT344" s="40"/>
      <c r="DKU344" s="40"/>
      <c r="DKV344" s="341"/>
      <c r="DKW344" s="41"/>
      <c r="DKX344" s="17"/>
      <c r="DKY344" s="17"/>
      <c r="DKZ344" s="17"/>
      <c r="DLA344" s="17"/>
      <c r="DLB344" s="17"/>
      <c r="DLC344" s="41"/>
      <c r="DLD344" s="342"/>
      <c r="DLE344" s="339"/>
      <c r="DLF344" s="336"/>
      <c r="DLG344" s="16"/>
      <c r="DLH344" s="340"/>
      <c r="DLI344" s="337"/>
      <c r="DLJ344" s="40"/>
      <c r="DLK344" s="40"/>
      <c r="DLL344" s="341"/>
      <c r="DLM344" s="41"/>
      <c r="DLN344" s="17"/>
      <c r="DLO344" s="17"/>
      <c r="DLP344" s="17"/>
      <c r="DLQ344" s="17"/>
      <c r="DLR344" s="17"/>
      <c r="DLS344" s="41"/>
      <c r="DLT344" s="342"/>
      <c r="DLU344" s="339"/>
      <c r="DLV344" s="336"/>
      <c r="DLW344" s="16"/>
      <c r="DLX344" s="340"/>
      <c r="DLY344" s="337"/>
      <c r="DLZ344" s="40"/>
      <c r="DMA344" s="40"/>
      <c r="DMB344" s="341"/>
      <c r="DMC344" s="41"/>
      <c r="DMD344" s="17"/>
      <c r="DME344" s="17"/>
      <c r="DMF344" s="17"/>
      <c r="DMG344" s="17"/>
      <c r="DMH344" s="17"/>
      <c r="DMI344" s="41"/>
      <c r="DMJ344" s="342"/>
      <c r="DMK344" s="339"/>
      <c r="DML344" s="336"/>
      <c r="DMM344" s="16"/>
      <c r="DMN344" s="340"/>
      <c r="DMO344" s="337"/>
      <c r="DMP344" s="40"/>
      <c r="DMQ344" s="40"/>
      <c r="DMR344" s="341"/>
      <c r="DMS344" s="41"/>
      <c r="DMT344" s="17"/>
      <c r="DMU344" s="17"/>
      <c r="DMV344" s="17"/>
      <c r="DMW344" s="17"/>
      <c r="DMX344" s="17"/>
      <c r="DMY344" s="41"/>
      <c r="DMZ344" s="342"/>
      <c r="DNA344" s="339"/>
      <c r="DNB344" s="336"/>
      <c r="DNC344" s="16"/>
      <c r="DND344" s="340"/>
      <c r="DNE344" s="337"/>
      <c r="DNF344" s="40"/>
      <c r="DNG344" s="40"/>
      <c r="DNH344" s="341"/>
      <c r="DNI344" s="41"/>
      <c r="DNJ344" s="17"/>
      <c r="DNK344" s="17"/>
      <c r="DNL344" s="17"/>
      <c r="DNM344" s="17"/>
      <c r="DNN344" s="17"/>
      <c r="DNO344" s="41"/>
      <c r="DNP344" s="342"/>
      <c r="DNQ344" s="339"/>
      <c r="DNR344" s="336"/>
      <c r="DNS344" s="16"/>
      <c r="DNT344" s="340"/>
      <c r="DNU344" s="337"/>
      <c r="DNV344" s="40"/>
      <c r="DNW344" s="40"/>
      <c r="DNX344" s="341"/>
      <c r="DNY344" s="41"/>
      <c r="DNZ344" s="17"/>
      <c r="DOA344" s="17"/>
      <c r="DOB344" s="17"/>
      <c r="DOC344" s="17"/>
      <c r="DOD344" s="17"/>
      <c r="DOE344" s="41"/>
      <c r="DOF344" s="342"/>
      <c r="DOG344" s="339"/>
      <c r="DOH344" s="336"/>
      <c r="DOI344" s="16"/>
      <c r="DOJ344" s="340"/>
      <c r="DOK344" s="337"/>
      <c r="DOL344" s="40"/>
      <c r="DOM344" s="40"/>
      <c r="DON344" s="341"/>
      <c r="DOO344" s="41"/>
      <c r="DOP344" s="17"/>
      <c r="DOQ344" s="17"/>
      <c r="DOR344" s="17"/>
      <c r="DOS344" s="17"/>
      <c r="DOT344" s="17"/>
      <c r="DOU344" s="41"/>
      <c r="DOV344" s="342"/>
      <c r="DOW344" s="339"/>
      <c r="DOX344" s="336"/>
      <c r="DOY344" s="16"/>
      <c r="DOZ344" s="340"/>
      <c r="DPA344" s="337"/>
      <c r="DPB344" s="40"/>
      <c r="DPC344" s="40"/>
      <c r="DPD344" s="341"/>
      <c r="DPE344" s="41"/>
      <c r="DPF344" s="17"/>
      <c r="DPG344" s="17"/>
      <c r="DPH344" s="17"/>
      <c r="DPI344" s="17"/>
      <c r="DPJ344" s="17"/>
      <c r="DPK344" s="41"/>
      <c r="DPL344" s="342"/>
      <c r="DPM344" s="339"/>
      <c r="DPN344" s="336"/>
      <c r="DPO344" s="16"/>
      <c r="DPP344" s="340"/>
      <c r="DPQ344" s="337"/>
      <c r="DPR344" s="40"/>
      <c r="DPS344" s="40"/>
      <c r="DPT344" s="341"/>
      <c r="DPU344" s="41"/>
      <c r="DPV344" s="17"/>
      <c r="DPW344" s="17"/>
      <c r="DPX344" s="17"/>
      <c r="DPY344" s="17"/>
      <c r="DPZ344" s="17"/>
      <c r="DQA344" s="41"/>
      <c r="DQB344" s="342"/>
      <c r="DQC344" s="339"/>
      <c r="DQD344" s="336"/>
      <c r="DQE344" s="16"/>
      <c r="DQF344" s="340"/>
      <c r="DQG344" s="337"/>
      <c r="DQH344" s="40"/>
      <c r="DQI344" s="40"/>
      <c r="DQJ344" s="341"/>
      <c r="DQK344" s="41"/>
      <c r="DQL344" s="17"/>
      <c r="DQM344" s="17"/>
      <c r="DQN344" s="17"/>
      <c r="DQO344" s="17"/>
      <c r="DQP344" s="17"/>
      <c r="DQQ344" s="41"/>
      <c r="DQR344" s="342"/>
      <c r="DQS344" s="339"/>
      <c r="DQT344" s="336"/>
      <c r="DQU344" s="16"/>
      <c r="DQV344" s="340"/>
      <c r="DQW344" s="337"/>
      <c r="DQX344" s="40"/>
      <c r="DQY344" s="40"/>
      <c r="DQZ344" s="341"/>
      <c r="DRA344" s="41"/>
      <c r="DRB344" s="17"/>
      <c r="DRC344" s="17"/>
      <c r="DRD344" s="17"/>
      <c r="DRE344" s="17"/>
      <c r="DRF344" s="17"/>
      <c r="DRG344" s="41"/>
      <c r="DRH344" s="342"/>
      <c r="DRI344" s="339"/>
      <c r="DRJ344" s="336"/>
      <c r="DRK344" s="16"/>
      <c r="DRL344" s="340"/>
      <c r="DRM344" s="337"/>
      <c r="DRN344" s="40"/>
      <c r="DRO344" s="40"/>
      <c r="DRP344" s="341"/>
      <c r="DRQ344" s="41"/>
      <c r="DRR344" s="17"/>
      <c r="DRS344" s="17"/>
      <c r="DRT344" s="17"/>
      <c r="DRU344" s="17"/>
      <c r="DRV344" s="17"/>
      <c r="DRW344" s="41"/>
      <c r="DRX344" s="342"/>
      <c r="DRY344" s="339"/>
      <c r="DRZ344" s="336"/>
      <c r="DSA344" s="16"/>
      <c r="DSB344" s="340"/>
      <c r="DSC344" s="337"/>
      <c r="DSD344" s="40"/>
      <c r="DSE344" s="40"/>
      <c r="DSF344" s="341"/>
      <c r="DSG344" s="41"/>
      <c r="DSH344" s="17"/>
      <c r="DSI344" s="17"/>
      <c r="DSJ344" s="17"/>
      <c r="DSK344" s="17"/>
      <c r="DSL344" s="17"/>
      <c r="DSM344" s="41"/>
      <c r="DSN344" s="342"/>
      <c r="DSO344" s="339"/>
      <c r="DSP344" s="336"/>
      <c r="DSQ344" s="16"/>
      <c r="DSR344" s="340"/>
      <c r="DSS344" s="337"/>
      <c r="DST344" s="40"/>
      <c r="DSU344" s="40"/>
      <c r="DSV344" s="341"/>
      <c r="DSW344" s="41"/>
      <c r="DSX344" s="17"/>
      <c r="DSY344" s="17"/>
      <c r="DSZ344" s="17"/>
      <c r="DTA344" s="17"/>
      <c r="DTB344" s="17"/>
      <c r="DTC344" s="41"/>
      <c r="DTD344" s="342"/>
      <c r="DTE344" s="339"/>
      <c r="DTF344" s="336"/>
      <c r="DTG344" s="16"/>
      <c r="DTH344" s="340"/>
      <c r="DTI344" s="337"/>
      <c r="DTJ344" s="40"/>
      <c r="DTK344" s="40"/>
      <c r="DTL344" s="341"/>
      <c r="DTM344" s="41"/>
      <c r="DTN344" s="17"/>
      <c r="DTO344" s="17"/>
      <c r="DTP344" s="17"/>
      <c r="DTQ344" s="17"/>
      <c r="DTR344" s="17"/>
      <c r="DTS344" s="41"/>
      <c r="DTT344" s="342"/>
      <c r="DTU344" s="339"/>
      <c r="DTV344" s="336"/>
      <c r="DTW344" s="16"/>
      <c r="DTX344" s="340"/>
      <c r="DTY344" s="337"/>
      <c r="DTZ344" s="40"/>
      <c r="DUA344" s="40"/>
      <c r="DUB344" s="341"/>
      <c r="DUC344" s="41"/>
      <c r="DUD344" s="17"/>
      <c r="DUE344" s="17"/>
      <c r="DUF344" s="17"/>
      <c r="DUG344" s="17"/>
      <c r="DUH344" s="17"/>
      <c r="DUI344" s="41"/>
      <c r="DUJ344" s="342"/>
      <c r="DUK344" s="339"/>
      <c r="DUL344" s="336"/>
      <c r="DUM344" s="16"/>
      <c r="DUN344" s="340"/>
      <c r="DUO344" s="337"/>
      <c r="DUP344" s="40"/>
      <c r="DUQ344" s="40"/>
      <c r="DUR344" s="341"/>
      <c r="DUS344" s="41"/>
      <c r="DUT344" s="17"/>
      <c r="DUU344" s="17"/>
      <c r="DUV344" s="17"/>
      <c r="DUW344" s="17"/>
      <c r="DUX344" s="17"/>
      <c r="DUY344" s="41"/>
      <c r="DUZ344" s="342"/>
      <c r="DVA344" s="339"/>
      <c r="DVB344" s="336"/>
      <c r="DVC344" s="16"/>
      <c r="DVD344" s="340"/>
      <c r="DVE344" s="337"/>
      <c r="DVF344" s="40"/>
      <c r="DVG344" s="40"/>
      <c r="DVH344" s="341"/>
      <c r="DVI344" s="41"/>
      <c r="DVJ344" s="17"/>
      <c r="DVK344" s="17"/>
      <c r="DVL344" s="17"/>
      <c r="DVM344" s="17"/>
      <c r="DVN344" s="17"/>
      <c r="DVO344" s="41"/>
      <c r="DVP344" s="342"/>
      <c r="DVQ344" s="339"/>
      <c r="DVR344" s="336"/>
      <c r="DVS344" s="16"/>
      <c r="DVT344" s="340"/>
      <c r="DVU344" s="337"/>
      <c r="DVV344" s="40"/>
      <c r="DVW344" s="40"/>
      <c r="DVX344" s="341"/>
      <c r="DVY344" s="41"/>
      <c r="DVZ344" s="17"/>
      <c r="DWA344" s="17"/>
      <c r="DWB344" s="17"/>
      <c r="DWC344" s="17"/>
      <c r="DWD344" s="17"/>
      <c r="DWE344" s="41"/>
      <c r="DWF344" s="342"/>
      <c r="DWG344" s="339"/>
      <c r="DWH344" s="336"/>
      <c r="DWI344" s="16"/>
      <c r="DWJ344" s="340"/>
      <c r="DWK344" s="337"/>
      <c r="DWL344" s="40"/>
      <c r="DWM344" s="40"/>
      <c r="DWN344" s="341"/>
      <c r="DWO344" s="41"/>
      <c r="DWP344" s="17"/>
      <c r="DWQ344" s="17"/>
      <c r="DWR344" s="17"/>
      <c r="DWS344" s="17"/>
      <c r="DWT344" s="17"/>
      <c r="DWU344" s="41"/>
      <c r="DWV344" s="342"/>
      <c r="DWW344" s="339"/>
      <c r="DWX344" s="336"/>
      <c r="DWY344" s="16"/>
      <c r="DWZ344" s="340"/>
      <c r="DXA344" s="337"/>
      <c r="DXB344" s="40"/>
      <c r="DXC344" s="40"/>
      <c r="DXD344" s="341"/>
      <c r="DXE344" s="41"/>
      <c r="DXF344" s="17"/>
      <c r="DXG344" s="17"/>
      <c r="DXH344" s="17"/>
      <c r="DXI344" s="17"/>
      <c r="DXJ344" s="17"/>
      <c r="DXK344" s="41"/>
      <c r="DXL344" s="342"/>
      <c r="DXM344" s="339"/>
      <c r="DXN344" s="336"/>
      <c r="DXO344" s="16"/>
      <c r="DXP344" s="340"/>
      <c r="DXQ344" s="337"/>
      <c r="DXR344" s="40"/>
      <c r="DXS344" s="40"/>
      <c r="DXT344" s="341"/>
      <c r="DXU344" s="41"/>
      <c r="DXV344" s="17"/>
      <c r="DXW344" s="17"/>
      <c r="DXX344" s="17"/>
      <c r="DXY344" s="17"/>
      <c r="DXZ344" s="17"/>
      <c r="DYA344" s="41"/>
      <c r="DYB344" s="342"/>
      <c r="DYC344" s="339"/>
      <c r="DYD344" s="336"/>
      <c r="DYE344" s="16"/>
      <c r="DYF344" s="340"/>
      <c r="DYG344" s="337"/>
      <c r="DYH344" s="40"/>
      <c r="DYI344" s="40"/>
      <c r="DYJ344" s="341"/>
      <c r="DYK344" s="41"/>
      <c r="DYL344" s="17"/>
      <c r="DYM344" s="17"/>
      <c r="DYN344" s="17"/>
      <c r="DYO344" s="17"/>
      <c r="DYP344" s="17"/>
      <c r="DYQ344" s="41"/>
      <c r="DYR344" s="342"/>
      <c r="DYS344" s="339"/>
      <c r="DYT344" s="336"/>
      <c r="DYU344" s="16"/>
      <c r="DYV344" s="340"/>
      <c r="DYW344" s="337"/>
      <c r="DYX344" s="40"/>
      <c r="DYY344" s="40"/>
      <c r="DYZ344" s="341"/>
      <c r="DZA344" s="41"/>
      <c r="DZB344" s="17"/>
      <c r="DZC344" s="17"/>
      <c r="DZD344" s="17"/>
      <c r="DZE344" s="17"/>
      <c r="DZF344" s="17"/>
      <c r="DZG344" s="41"/>
      <c r="DZH344" s="342"/>
      <c r="DZI344" s="339"/>
      <c r="DZJ344" s="336"/>
      <c r="DZK344" s="16"/>
      <c r="DZL344" s="340"/>
      <c r="DZM344" s="337"/>
      <c r="DZN344" s="40"/>
      <c r="DZO344" s="40"/>
      <c r="DZP344" s="341"/>
      <c r="DZQ344" s="41"/>
      <c r="DZR344" s="17"/>
      <c r="DZS344" s="17"/>
      <c r="DZT344" s="17"/>
      <c r="DZU344" s="17"/>
      <c r="DZV344" s="17"/>
      <c r="DZW344" s="41"/>
      <c r="DZX344" s="342"/>
      <c r="DZY344" s="339"/>
      <c r="DZZ344" s="336"/>
      <c r="EAA344" s="16"/>
      <c r="EAB344" s="340"/>
      <c r="EAC344" s="337"/>
      <c r="EAD344" s="40"/>
      <c r="EAE344" s="40"/>
      <c r="EAF344" s="341"/>
      <c r="EAG344" s="41"/>
      <c r="EAH344" s="17"/>
      <c r="EAI344" s="17"/>
      <c r="EAJ344" s="17"/>
      <c r="EAK344" s="17"/>
      <c r="EAL344" s="17"/>
      <c r="EAM344" s="41"/>
      <c r="EAN344" s="342"/>
      <c r="EAO344" s="339"/>
      <c r="EAP344" s="336"/>
      <c r="EAQ344" s="16"/>
      <c r="EAR344" s="340"/>
      <c r="EAS344" s="337"/>
      <c r="EAT344" s="40"/>
      <c r="EAU344" s="40"/>
      <c r="EAV344" s="341"/>
      <c r="EAW344" s="41"/>
      <c r="EAX344" s="17"/>
      <c r="EAY344" s="17"/>
      <c r="EAZ344" s="17"/>
      <c r="EBA344" s="17"/>
      <c r="EBB344" s="17"/>
      <c r="EBC344" s="41"/>
      <c r="EBD344" s="342"/>
      <c r="EBE344" s="339"/>
      <c r="EBF344" s="336"/>
      <c r="EBG344" s="16"/>
      <c r="EBH344" s="340"/>
      <c r="EBI344" s="337"/>
      <c r="EBJ344" s="40"/>
      <c r="EBK344" s="40"/>
      <c r="EBL344" s="341"/>
      <c r="EBM344" s="41"/>
      <c r="EBN344" s="17"/>
      <c r="EBO344" s="17"/>
      <c r="EBP344" s="17"/>
      <c r="EBQ344" s="17"/>
      <c r="EBR344" s="17"/>
      <c r="EBS344" s="41"/>
      <c r="EBT344" s="342"/>
      <c r="EBU344" s="339"/>
      <c r="EBV344" s="336"/>
      <c r="EBW344" s="16"/>
      <c r="EBX344" s="340"/>
      <c r="EBY344" s="337"/>
      <c r="EBZ344" s="40"/>
      <c r="ECA344" s="40"/>
      <c r="ECB344" s="341"/>
      <c r="ECC344" s="41"/>
      <c r="ECD344" s="17"/>
      <c r="ECE344" s="17"/>
      <c r="ECF344" s="17"/>
      <c r="ECG344" s="17"/>
      <c r="ECH344" s="17"/>
      <c r="ECI344" s="41"/>
      <c r="ECJ344" s="342"/>
      <c r="ECK344" s="339"/>
      <c r="ECL344" s="336"/>
      <c r="ECM344" s="16"/>
      <c r="ECN344" s="340"/>
      <c r="ECO344" s="337"/>
      <c r="ECP344" s="40"/>
      <c r="ECQ344" s="40"/>
      <c r="ECR344" s="341"/>
      <c r="ECS344" s="41"/>
      <c r="ECT344" s="17"/>
      <c r="ECU344" s="17"/>
      <c r="ECV344" s="17"/>
      <c r="ECW344" s="17"/>
      <c r="ECX344" s="17"/>
      <c r="ECY344" s="41"/>
      <c r="ECZ344" s="342"/>
      <c r="EDA344" s="339"/>
      <c r="EDB344" s="336"/>
      <c r="EDC344" s="16"/>
      <c r="EDD344" s="340"/>
      <c r="EDE344" s="337"/>
      <c r="EDF344" s="40"/>
      <c r="EDG344" s="40"/>
      <c r="EDH344" s="341"/>
      <c r="EDI344" s="41"/>
      <c r="EDJ344" s="17"/>
      <c r="EDK344" s="17"/>
      <c r="EDL344" s="17"/>
      <c r="EDM344" s="17"/>
      <c r="EDN344" s="17"/>
      <c r="EDO344" s="41"/>
      <c r="EDP344" s="342"/>
      <c r="EDQ344" s="339"/>
      <c r="EDR344" s="336"/>
      <c r="EDS344" s="16"/>
      <c r="EDT344" s="340"/>
      <c r="EDU344" s="337"/>
      <c r="EDV344" s="40"/>
      <c r="EDW344" s="40"/>
      <c r="EDX344" s="341"/>
      <c r="EDY344" s="41"/>
      <c r="EDZ344" s="17"/>
      <c r="EEA344" s="17"/>
      <c r="EEB344" s="17"/>
      <c r="EEC344" s="17"/>
      <c r="EED344" s="17"/>
      <c r="EEE344" s="41"/>
      <c r="EEF344" s="342"/>
      <c r="EEG344" s="339"/>
      <c r="EEH344" s="336"/>
      <c r="EEI344" s="16"/>
      <c r="EEJ344" s="340"/>
      <c r="EEK344" s="337"/>
      <c r="EEL344" s="40"/>
      <c r="EEM344" s="40"/>
      <c r="EEN344" s="341"/>
      <c r="EEO344" s="41"/>
      <c r="EEP344" s="17"/>
      <c r="EEQ344" s="17"/>
      <c r="EER344" s="17"/>
      <c r="EES344" s="17"/>
      <c r="EET344" s="17"/>
      <c r="EEU344" s="41"/>
      <c r="EEV344" s="342"/>
      <c r="EEW344" s="339"/>
      <c r="EEX344" s="336"/>
      <c r="EEY344" s="16"/>
      <c r="EEZ344" s="340"/>
      <c r="EFA344" s="337"/>
      <c r="EFB344" s="40"/>
      <c r="EFC344" s="40"/>
      <c r="EFD344" s="341"/>
      <c r="EFE344" s="41"/>
      <c r="EFF344" s="17"/>
      <c r="EFG344" s="17"/>
      <c r="EFH344" s="17"/>
      <c r="EFI344" s="17"/>
      <c r="EFJ344" s="17"/>
      <c r="EFK344" s="41"/>
      <c r="EFL344" s="342"/>
      <c r="EFM344" s="339"/>
      <c r="EFN344" s="336"/>
      <c r="EFO344" s="16"/>
      <c r="EFP344" s="340"/>
      <c r="EFQ344" s="337"/>
      <c r="EFR344" s="40"/>
      <c r="EFS344" s="40"/>
      <c r="EFT344" s="341"/>
      <c r="EFU344" s="41"/>
      <c r="EFV344" s="17"/>
      <c r="EFW344" s="17"/>
      <c r="EFX344" s="17"/>
      <c r="EFY344" s="17"/>
      <c r="EFZ344" s="17"/>
      <c r="EGA344" s="41"/>
      <c r="EGB344" s="342"/>
      <c r="EGC344" s="339"/>
      <c r="EGD344" s="336"/>
      <c r="EGE344" s="16"/>
      <c r="EGF344" s="340"/>
      <c r="EGG344" s="337"/>
      <c r="EGH344" s="40"/>
      <c r="EGI344" s="40"/>
      <c r="EGJ344" s="341"/>
      <c r="EGK344" s="41"/>
      <c r="EGL344" s="17"/>
      <c r="EGM344" s="17"/>
      <c r="EGN344" s="17"/>
      <c r="EGO344" s="17"/>
      <c r="EGP344" s="17"/>
      <c r="EGQ344" s="41"/>
      <c r="EGR344" s="342"/>
      <c r="EGS344" s="339"/>
      <c r="EGT344" s="336"/>
      <c r="EGU344" s="16"/>
      <c r="EGV344" s="340"/>
      <c r="EGW344" s="337"/>
      <c r="EGX344" s="40"/>
      <c r="EGY344" s="40"/>
      <c r="EGZ344" s="341"/>
      <c r="EHA344" s="41"/>
      <c r="EHB344" s="17"/>
      <c r="EHC344" s="17"/>
      <c r="EHD344" s="17"/>
      <c r="EHE344" s="17"/>
      <c r="EHF344" s="17"/>
      <c r="EHG344" s="41"/>
      <c r="EHH344" s="342"/>
      <c r="EHI344" s="339"/>
      <c r="EHJ344" s="336"/>
      <c r="EHK344" s="16"/>
      <c r="EHL344" s="340"/>
      <c r="EHM344" s="337"/>
      <c r="EHN344" s="40"/>
      <c r="EHO344" s="40"/>
      <c r="EHP344" s="341"/>
      <c r="EHQ344" s="41"/>
      <c r="EHR344" s="17"/>
      <c r="EHS344" s="17"/>
      <c r="EHT344" s="17"/>
      <c r="EHU344" s="17"/>
      <c r="EHV344" s="17"/>
      <c r="EHW344" s="41"/>
      <c r="EHX344" s="342"/>
      <c r="EHY344" s="339"/>
      <c r="EHZ344" s="336"/>
      <c r="EIA344" s="16"/>
      <c r="EIB344" s="340"/>
      <c r="EIC344" s="337"/>
      <c r="EID344" s="40"/>
      <c r="EIE344" s="40"/>
      <c r="EIF344" s="341"/>
      <c r="EIG344" s="41"/>
      <c r="EIH344" s="17"/>
      <c r="EII344" s="17"/>
      <c r="EIJ344" s="17"/>
      <c r="EIK344" s="17"/>
      <c r="EIL344" s="17"/>
      <c r="EIM344" s="41"/>
      <c r="EIN344" s="342"/>
      <c r="EIO344" s="339"/>
      <c r="EIP344" s="336"/>
      <c r="EIQ344" s="16"/>
      <c r="EIR344" s="340"/>
      <c r="EIS344" s="337"/>
      <c r="EIT344" s="40"/>
      <c r="EIU344" s="40"/>
      <c r="EIV344" s="341"/>
      <c r="EIW344" s="41"/>
      <c r="EIX344" s="17"/>
      <c r="EIY344" s="17"/>
      <c r="EIZ344" s="17"/>
      <c r="EJA344" s="17"/>
      <c r="EJB344" s="17"/>
      <c r="EJC344" s="41"/>
      <c r="EJD344" s="342"/>
      <c r="EJE344" s="339"/>
      <c r="EJF344" s="336"/>
      <c r="EJG344" s="16"/>
      <c r="EJH344" s="340"/>
      <c r="EJI344" s="337"/>
      <c r="EJJ344" s="40"/>
      <c r="EJK344" s="40"/>
      <c r="EJL344" s="341"/>
      <c r="EJM344" s="41"/>
      <c r="EJN344" s="17"/>
      <c r="EJO344" s="17"/>
      <c r="EJP344" s="17"/>
      <c r="EJQ344" s="17"/>
      <c r="EJR344" s="17"/>
      <c r="EJS344" s="41"/>
      <c r="EJT344" s="342"/>
      <c r="EJU344" s="339"/>
      <c r="EJV344" s="336"/>
      <c r="EJW344" s="16"/>
      <c r="EJX344" s="340"/>
      <c r="EJY344" s="337"/>
      <c r="EJZ344" s="40"/>
      <c r="EKA344" s="40"/>
      <c r="EKB344" s="341"/>
      <c r="EKC344" s="41"/>
      <c r="EKD344" s="17"/>
      <c r="EKE344" s="17"/>
      <c r="EKF344" s="17"/>
      <c r="EKG344" s="17"/>
      <c r="EKH344" s="17"/>
      <c r="EKI344" s="41"/>
      <c r="EKJ344" s="342"/>
      <c r="EKK344" s="339"/>
      <c r="EKL344" s="336"/>
      <c r="EKM344" s="16"/>
      <c r="EKN344" s="340"/>
      <c r="EKO344" s="337"/>
      <c r="EKP344" s="40"/>
      <c r="EKQ344" s="40"/>
      <c r="EKR344" s="341"/>
      <c r="EKS344" s="41"/>
      <c r="EKT344" s="17"/>
      <c r="EKU344" s="17"/>
      <c r="EKV344" s="17"/>
      <c r="EKW344" s="17"/>
      <c r="EKX344" s="17"/>
      <c r="EKY344" s="41"/>
      <c r="EKZ344" s="342"/>
      <c r="ELA344" s="339"/>
      <c r="ELB344" s="336"/>
      <c r="ELC344" s="16"/>
      <c r="ELD344" s="340"/>
      <c r="ELE344" s="337"/>
      <c r="ELF344" s="40"/>
      <c r="ELG344" s="40"/>
      <c r="ELH344" s="341"/>
      <c r="ELI344" s="41"/>
      <c r="ELJ344" s="17"/>
      <c r="ELK344" s="17"/>
      <c r="ELL344" s="17"/>
      <c r="ELM344" s="17"/>
      <c r="ELN344" s="17"/>
      <c r="ELO344" s="41"/>
      <c r="ELP344" s="342"/>
      <c r="ELQ344" s="339"/>
      <c r="ELR344" s="336"/>
      <c r="ELS344" s="16"/>
      <c r="ELT344" s="340"/>
      <c r="ELU344" s="337"/>
      <c r="ELV344" s="40"/>
      <c r="ELW344" s="40"/>
      <c r="ELX344" s="341"/>
      <c r="ELY344" s="41"/>
      <c r="ELZ344" s="17"/>
      <c r="EMA344" s="17"/>
      <c r="EMB344" s="17"/>
      <c r="EMC344" s="17"/>
      <c r="EMD344" s="17"/>
      <c r="EME344" s="41"/>
      <c r="EMF344" s="342"/>
      <c r="EMG344" s="339"/>
      <c r="EMH344" s="336"/>
      <c r="EMI344" s="16"/>
      <c r="EMJ344" s="340"/>
      <c r="EMK344" s="337"/>
      <c r="EML344" s="40"/>
      <c r="EMM344" s="40"/>
      <c r="EMN344" s="341"/>
      <c r="EMO344" s="41"/>
      <c r="EMP344" s="17"/>
      <c r="EMQ344" s="17"/>
      <c r="EMR344" s="17"/>
      <c r="EMS344" s="17"/>
      <c r="EMT344" s="17"/>
      <c r="EMU344" s="41"/>
      <c r="EMV344" s="342"/>
      <c r="EMW344" s="339"/>
      <c r="EMX344" s="336"/>
      <c r="EMY344" s="16"/>
      <c r="EMZ344" s="340"/>
      <c r="ENA344" s="337"/>
      <c r="ENB344" s="40"/>
      <c r="ENC344" s="40"/>
      <c r="END344" s="341"/>
      <c r="ENE344" s="41"/>
      <c r="ENF344" s="17"/>
      <c r="ENG344" s="17"/>
      <c r="ENH344" s="17"/>
      <c r="ENI344" s="17"/>
      <c r="ENJ344" s="17"/>
      <c r="ENK344" s="41"/>
      <c r="ENL344" s="342"/>
      <c r="ENM344" s="339"/>
      <c r="ENN344" s="336"/>
      <c r="ENO344" s="16"/>
      <c r="ENP344" s="340"/>
      <c r="ENQ344" s="337"/>
      <c r="ENR344" s="40"/>
      <c r="ENS344" s="40"/>
      <c r="ENT344" s="341"/>
      <c r="ENU344" s="41"/>
      <c r="ENV344" s="17"/>
      <c r="ENW344" s="17"/>
      <c r="ENX344" s="17"/>
      <c r="ENY344" s="17"/>
      <c r="ENZ344" s="17"/>
      <c r="EOA344" s="41"/>
      <c r="EOB344" s="342"/>
      <c r="EOC344" s="339"/>
      <c r="EOD344" s="336"/>
      <c r="EOE344" s="16"/>
      <c r="EOF344" s="340"/>
      <c r="EOG344" s="337"/>
      <c r="EOH344" s="40"/>
      <c r="EOI344" s="40"/>
      <c r="EOJ344" s="341"/>
      <c r="EOK344" s="41"/>
      <c r="EOL344" s="17"/>
      <c r="EOM344" s="17"/>
      <c r="EON344" s="17"/>
      <c r="EOO344" s="17"/>
      <c r="EOP344" s="17"/>
      <c r="EOQ344" s="41"/>
      <c r="EOR344" s="342"/>
      <c r="EOS344" s="339"/>
      <c r="EOT344" s="336"/>
      <c r="EOU344" s="16"/>
      <c r="EOV344" s="340"/>
      <c r="EOW344" s="337"/>
      <c r="EOX344" s="40"/>
      <c r="EOY344" s="40"/>
      <c r="EOZ344" s="341"/>
      <c r="EPA344" s="41"/>
      <c r="EPB344" s="17"/>
      <c r="EPC344" s="17"/>
      <c r="EPD344" s="17"/>
      <c r="EPE344" s="17"/>
      <c r="EPF344" s="17"/>
      <c r="EPG344" s="41"/>
      <c r="EPH344" s="342"/>
      <c r="EPI344" s="339"/>
      <c r="EPJ344" s="336"/>
      <c r="EPK344" s="16"/>
      <c r="EPL344" s="340"/>
      <c r="EPM344" s="337"/>
      <c r="EPN344" s="40"/>
      <c r="EPO344" s="40"/>
      <c r="EPP344" s="341"/>
      <c r="EPQ344" s="41"/>
      <c r="EPR344" s="17"/>
      <c r="EPS344" s="17"/>
      <c r="EPT344" s="17"/>
      <c r="EPU344" s="17"/>
      <c r="EPV344" s="17"/>
      <c r="EPW344" s="41"/>
      <c r="EPX344" s="342"/>
      <c r="EPY344" s="339"/>
      <c r="EPZ344" s="336"/>
      <c r="EQA344" s="16"/>
      <c r="EQB344" s="340"/>
      <c r="EQC344" s="337"/>
      <c r="EQD344" s="40"/>
      <c r="EQE344" s="40"/>
      <c r="EQF344" s="341"/>
      <c r="EQG344" s="41"/>
      <c r="EQH344" s="17"/>
      <c r="EQI344" s="17"/>
      <c r="EQJ344" s="17"/>
      <c r="EQK344" s="17"/>
      <c r="EQL344" s="17"/>
      <c r="EQM344" s="41"/>
      <c r="EQN344" s="342"/>
      <c r="EQO344" s="339"/>
      <c r="EQP344" s="336"/>
      <c r="EQQ344" s="16"/>
      <c r="EQR344" s="340"/>
      <c r="EQS344" s="337"/>
      <c r="EQT344" s="40"/>
      <c r="EQU344" s="40"/>
      <c r="EQV344" s="341"/>
      <c r="EQW344" s="41"/>
      <c r="EQX344" s="17"/>
      <c r="EQY344" s="17"/>
      <c r="EQZ344" s="17"/>
      <c r="ERA344" s="17"/>
      <c r="ERB344" s="17"/>
      <c r="ERC344" s="41"/>
      <c r="ERD344" s="342"/>
      <c r="ERE344" s="339"/>
      <c r="ERF344" s="336"/>
      <c r="ERG344" s="16"/>
      <c r="ERH344" s="340"/>
      <c r="ERI344" s="337"/>
      <c r="ERJ344" s="40"/>
      <c r="ERK344" s="40"/>
      <c r="ERL344" s="341"/>
      <c r="ERM344" s="41"/>
      <c r="ERN344" s="17"/>
      <c r="ERO344" s="17"/>
      <c r="ERP344" s="17"/>
      <c r="ERQ344" s="17"/>
      <c r="ERR344" s="17"/>
      <c r="ERS344" s="41"/>
      <c r="ERT344" s="342"/>
      <c r="ERU344" s="339"/>
      <c r="ERV344" s="336"/>
      <c r="ERW344" s="16"/>
      <c r="ERX344" s="340"/>
      <c r="ERY344" s="337"/>
      <c r="ERZ344" s="40"/>
      <c r="ESA344" s="40"/>
      <c r="ESB344" s="341"/>
      <c r="ESC344" s="41"/>
      <c r="ESD344" s="17"/>
      <c r="ESE344" s="17"/>
      <c r="ESF344" s="17"/>
      <c r="ESG344" s="17"/>
      <c r="ESH344" s="17"/>
      <c r="ESI344" s="41"/>
      <c r="ESJ344" s="342"/>
      <c r="ESK344" s="339"/>
      <c r="ESL344" s="336"/>
      <c r="ESM344" s="16"/>
      <c r="ESN344" s="340"/>
      <c r="ESO344" s="337"/>
      <c r="ESP344" s="40"/>
      <c r="ESQ344" s="40"/>
      <c r="ESR344" s="341"/>
      <c r="ESS344" s="41"/>
      <c r="EST344" s="17"/>
      <c r="ESU344" s="17"/>
      <c r="ESV344" s="17"/>
      <c r="ESW344" s="17"/>
      <c r="ESX344" s="17"/>
      <c r="ESY344" s="41"/>
      <c r="ESZ344" s="342"/>
      <c r="ETA344" s="339"/>
      <c r="ETB344" s="336"/>
      <c r="ETC344" s="16"/>
      <c r="ETD344" s="340"/>
      <c r="ETE344" s="337"/>
      <c r="ETF344" s="40"/>
      <c r="ETG344" s="40"/>
      <c r="ETH344" s="341"/>
      <c r="ETI344" s="41"/>
      <c r="ETJ344" s="17"/>
      <c r="ETK344" s="17"/>
      <c r="ETL344" s="17"/>
      <c r="ETM344" s="17"/>
      <c r="ETN344" s="17"/>
      <c r="ETO344" s="41"/>
      <c r="ETP344" s="342"/>
      <c r="ETQ344" s="339"/>
      <c r="ETR344" s="336"/>
      <c r="ETS344" s="16"/>
      <c r="ETT344" s="340"/>
      <c r="ETU344" s="337"/>
      <c r="ETV344" s="40"/>
      <c r="ETW344" s="40"/>
      <c r="ETX344" s="341"/>
      <c r="ETY344" s="41"/>
      <c r="ETZ344" s="17"/>
      <c r="EUA344" s="17"/>
      <c r="EUB344" s="17"/>
      <c r="EUC344" s="17"/>
      <c r="EUD344" s="17"/>
      <c r="EUE344" s="41"/>
      <c r="EUF344" s="342"/>
      <c r="EUG344" s="339"/>
      <c r="EUH344" s="336"/>
      <c r="EUI344" s="16"/>
      <c r="EUJ344" s="340"/>
      <c r="EUK344" s="337"/>
      <c r="EUL344" s="40"/>
      <c r="EUM344" s="40"/>
      <c r="EUN344" s="341"/>
      <c r="EUO344" s="41"/>
      <c r="EUP344" s="17"/>
      <c r="EUQ344" s="17"/>
      <c r="EUR344" s="17"/>
      <c r="EUS344" s="17"/>
      <c r="EUT344" s="17"/>
      <c r="EUU344" s="41"/>
      <c r="EUV344" s="342"/>
      <c r="EUW344" s="339"/>
      <c r="EUX344" s="336"/>
      <c r="EUY344" s="16"/>
      <c r="EUZ344" s="340"/>
      <c r="EVA344" s="337"/>
      <c r="EVB344" s="40"/>
      <c r="EVC344" s="40"/>
      <c r="EVD344" s="341"/>
      <c r="EVE344" s="41"/>
      <c r="EVF344" s="17"/>
      <c r="EVG344" s="17"/>
      <c r="EVH344" s="17"/>
      <c r="EVI344" s="17"/>
      <c r="EVJ344" s="17"/>
      <c r="EVK344" s="41"/>
      <c r="EVL344" s="342"/>
      <c r="EVM344" s="339"/>
      <c r="EVN344" s="336"/>
      <c r="EVO344" s="16"/>
      <c r="EVP344" s="340"/>
      <c r="EVQ344" s="337"/>
      <c r="EVR344" s="40"/>
      <c r="EVS344" s="40"/>
      <c r="EVT344" s="341"/>
      <c r="EVU344" s="41"/>
      <c r="EVV344" s="17"/>
      <c r="EVW344" s="17"/>
      <c r="EVX344" s="17"/>
      <c r="EVY344" s="17"/>
      <c r="EVZ344" s="17"/>
      <c r="EWA344" s="41"/>
      <c r="EWB344" s="342"/>
      <c r="EWC344" s="339"/>
      <c r="EWD344" s="336"/>
      <c r="EWE344" s="16"/>
      <c r="EWF344" s="340"/>
      <c r="EWG344" s="337"/>
      <c r="EWH344" s="40"/>
      <c r="EWI344" s="40"/>
      <c r="EWJ344" s="341"/>
      <c r="EWK344" s="41"/>
      <c r="EWL344" s="17"/>
      <c r="EWM344" s="17"/>
      <c r="EWN344" s="17"/>
      <c r="EWO344" s="17"/>
      <c r="EWP344" s="17"/>
      <c r="EWQ344" s="41"/>
      <c r="EWR344" s="342"/>
      <c r="EWS344" s="339"/>
      <c r="EWT344" s="336"/>
      <c r="EWU344" s="16"/>
      <c r="EWV344" s="340"/>
      <c r="EWW344" s="337"/>
      <c r="EWX344" s="40"/>
      <c r="EWY344" s="40"/>
      <c r="EWZ344" s="341"/>
      <c r="EXA344" s="41"/>
      <c r="EXB344" s="17"/>
      <c r="EXC344" s="17"/>
      <c r="EXD344" s="17"/>
      <c r="EXE344" s="17"/>
      <c r="EXF344" s="17"/>
      <c r="EXG344" s="41"/>
      <c r="EXH344" s="342"/>
      <c r="EXI344" s="339"/>
      <c r="EXJ344" s="336"/>
      <c r="EXK344" s="16"/>
      <c r="EXL344" s="340"/>
      <c r="EXM344" s="337"/>
      <c r="EXN344" s="40"/>
      <c r="EXO344" s="40"/>
      <c r="EXP344" s="341"/>
      <c r="EXQ344" s="41"/>
      <c r="EXR344" s="17"/>
      <c r="EXS344" s="17"/>
      <c r="EXT344" s="17"/>
      <c r="EXU344" s="17"/>
      <c r="EXV344" s="17"/>
      <c r="EXW344" s="41"/>
      <c r="EXX344" s="342"/>
      <c r="EXY344" s="339"/>
      <c r="EXZ344" s="336"/>
      <c r="EYA344" s="16"/>
      <c r="EYB344" s="340"/>
      <c r="EYC344" s="337"/>
      <c r="EYD344" s="40"/>
      <c r="EYE344" s="40"/>
      <c r="EYF344" s="341"/>
      <c r="EYG344" s="41"/>
      <c r="EYH344" s="17"/>
      <c r="EYI344" s="17"/>
      <c r="EYJ344" s="17"/>
      <c r="EYK344" s="17"/>
      <c r="EYL344" s="17"/>
      <c r="EYM344" s="41"/>
      <c r="EYN344" s="342"/>
      <c r="EYO344" s="339"/>
      <c r="EYP344" s="336"/>
      <c r="EYQ344" s="16"/>
      <c r="EYR344" s="340"/>
      <c r="EYS344" s="337"/>
      <c r="EYT344" s="40"/>
      <c r="EYU344" s="40"/>
      <c r="EYV344" s="341"/>
      <c r="EYW344" s="41"/>
      <c r="EYX344" s="17"/>
      <c r="EYY344" s="17"/>
      <c r="EYZ344" s="17"/>
      <c r="EZA344" s="17"/>
      <c r="EZB344" s="17"/>
      <c r="EZC344" s="41"/>
      <c r="EZD344" s="342"/>
      <c r="EZE344" s="339"/>
      <c r="EZF344" s="336"/>
      <c r="EZG344" s="16"/>
      <c r="EZH344" s="340"/>
      <c r="EZI344" s="337"/>
      <c r="EZJ344" s="40"/>
      <c r="EZK344" s="40"/>
      <c r="EZL344" s="341"/>
      <c r="EZM344" s="41"/>
      <c r="EZN344" s="17"/>
      <c r="EZO344" s="17"/>
      <c r="EZP344" s="17"/>
      <c r="EZQ344" s="17"/>
      <c r="EZR344" s="17"/>
      <c r="EZS344" s="41"/>
      <c r="EZT344" s="342"/>
      <c r="EZU344" s="339"/>
      <c r="EZV344" s="336"/>
      <c r="EZW344" s="16"/>
      <c r="EZX344" s="340"/>
      <c r="EZY344" s="337"/>
      <c r="EZZ344" s="40"/>
      <c r="FAA344" s="40"/>
      <c r="FAB344" s="341"/>
      <c r="FAC344" s="41"/>
      <c r="FAD344" s="17"/>
      <c r="FAE344" s="17"/>
      <c r="FAF344" s="17"/>
      <c r="FAG344" s="17"/>
      <c r="FAH344" s="17"/>
      <c r="FAI344" s="41"/>
      <c r="FAJ344" s="342"/>
      <c r="FAK344" s="339"/>
      <c r="FAL344" s="336"/>
      <c r="FAM344" s="16"/>
      <c r="FAN344" s="340"/>
      <c r="FAO344" s="337"/>
      <c r="FAP344" s="40"/>
      <c r="FAQ344" s="40"/>
      <c r="FAR344" s="341"/>
      <c r="FAS344" s="41"/>
      <c r="FAT344" s="17"/>
      <c r="FAU344" s="17"/>
      <c r="FAV344" s="17"/>
      <c r="FAW344" s="17"/>
      <c r="FAX344" s="17"/>
      <c r="FAY344" s="41"/>
      <c r="FAZ344" s="342"/>
      <c r="FBA344" s="339"/>
      <c r="FBB344" s="336"/>
      <c r="FBC344" s="16"/>
      <c r="FBD344" s="340"/>
      <c r="FBE344" s="337"/>
      <c r="FBF344" s="40"/>
      <c r="FBG344" s="40"/>
      <c r="FBH344" s="341"/>
      <c r="FBI344" s="41"/>
      <c r="FBJ344" s="17"/>
      <c r="FBK344" s="17"/>
      <c r="FBL344" s="17"/>
      <c r="FBM344" s="17"/>
      <c r="FBN344" s="17"/>
      <c r="FBO344" s="41"/>
      <c r="FBP344" s="342"/>
      <c r="FBQ344" s="339"/>
      <c r="FBR344" s="336"/>
      <c r="FBS344" s="16"/>
      <c r="FBT344" s="340"/>
      <c r="FBU344" s="337"/>
      <c r="FBV344" s="40"/>
      <c r="FBW344" s="40"/>
      <c r="FBX344" s="341"/>
      <c r="FBY344" s="41"/>
      <c r="FBZ344" s="17"/>
      <c r="FCA344" s="17"/>
      <c r="FCB344" s="17"/>
      <c r="FCC344" s="17"/>
      <c r="FCD344" s="17"/>
      <c r="FCE344" s="41"/>
      <c r="FCF344" s="342"/>
      <c r="FCG344" s="339"/>
      <c r="FCH344" s="336"/>
      <c r="FCI344" s="16"/>
      <c r="FCJ344" s="340"/>
      <c r="FCK344" s="337"/>
      <c r="FCL344" s="40"/>
      <c r="FCM344" s="40"/>
      <c r="FCN344" s="341"/>
      <c r="FCO344" s="41"/>
      <c r="FCP344" s="17"/>
      <c r="FCQ344" s="17"/>
      <c r="FCR344" s="17"/>
      <c r="FCS344" s="17"/>
      <c r="FCT344" s="17"/>
      <c r="FCU344" s="41"/>
      <c r="FCV344" s="342"/>
      <c r="FCW344" s="339"/>
      <c r="FCX344" s="336"/>
      <c r="FCY344" s="16"/>
      <c r="FCZ344" s="340"/>
      <c r="FDA344" s="337"/>
      <c r="FDB344" s="40"/>
      <c r="FDC344" s="40"/>
      <c r="FDD344" s="341"/>
      <c r="FDE344" s="41"/>
      <c r="FDF344" s="17"/>
      <c r="FDG344" s="17"/>
      <c r="FDH344" s="17"/>
      <c r="FDI344" s="17"/>
      <c r="FDJ344" s="17"/>
      <c r="FDK344" s="41"/>
      <c r="FDL344" s="342"/>
      <c r="FDM344" s="339"/>
      <c r="FDN344" s="336"/>
      <c r="FDO344" s="16"/>
      <c r="FDP344" s="340"/>
      <c r="FDQ344" s="337"/>
      <c r="FDR344" s="40"/>
      <c r="FDS344" s="40"/>
      <c r="FDT344" s="341"/>
      <c r="FDU344" s="41"/>
      <c r="FDV344" s="17"/>
      <c r="FDW344" s="17"/>
      <c r="FDX344" s="17"/>
      <c r="FDY344" s="17"/>
      <c r="FDZ344" s="17"/>
      <c r="FEA344" s="41"/>
      <c r="FEB344" s="342"/>
      <c r="FEC344" s="339"/>
      <c r="FED344" s="336"/>
      <c r="FEE344" s="16"/>
      <c r="FEF344" s="340"/>
      <c r="FEG344" s="337"/>
      <c r="FEH344" s="40"/>
      <c r="FEI344" s="40"/>
      <c r="FEJ344" s="341"/>
      <c r="FEK344" s="41"/>
      <c r="FEL344" s="17"/>
      <c r="FEM344" s="17"/>
      <c r="FEN344" s="17"/>
      <c r="FEO344" s="17"/>
      <c r="FEP344" s="17"/>
      <c r="FEQ344" s="41"/>
      <c r="FER344" s="342"/>
      <c r="FES344" s="339"/>
      <c r="FET344" s="336"/>
      <c r="FEU344" s="16"/>
      <c r="FEV344" s="340"/>
      <c r="FEW344" s="337"/>
      <c r="FEX344" s="40"/>
      <c r="FEY344" s="40"/>
      <c r="FEZ344" s="341"/>
      <c r="FFA344" s="41"/>
      <c r="FFB344" s="17"/>
      <c r="FFC344" s="17"/>
      <c r="FFD344" s="17"/>
      <c r="FFE344" s="17"/>
      <c r="FFF344" s="17"/>
      <c r="FFG344" s="41"/>
      <c r="FFH344" s="342"/>
      <c r="FFI344" s="339"/>
      <c r="FFJ344" s="336"/>
      <c r="FFK344" s="16"/>
      <c r="FFL344" s="340"/>
      <c r="FFM344" s="337"/>
      <c r="FFN344" s="40"/>
      <c r="FFO344" s="40"/>
      <c r="FFP344" s="341"/>
      <c r="FFQ344" s="41"/>
      <c r="FFR344" s="17"/>
      <c r="FFS344" s="17"/>
      <c r="FFT344" s="17"/>
      <c r="FFU344" s="17"/>
      <c r="FFV344" s="17"/>
      <c r="FFW344" s="41"/>
      <c r="FFX344" s="342"/>
      <c r="FFY344" s="339"/>
      <c r="FFZ344" s="336"/>
      <c r="FGA344" s="16"/>
      <c r="FGB344" s="340"/>
      <c r="FGC344" s="337"/>
      <c r="FGD344" s="40"/>
      <c r="FGE344" s="40"/>
      <c r="FGF344" s="341"/>
      <c r="FGG344" s="41"/>
      <c r="FGH344" s="17"/>
      <c r="FGI344" s="17"/>
      <c r="FGJ344" s="17"/>
      <c r="FGK344" s="17"/>
      <c r="FGL344" s="17"/>
      <c r="FGM344" s="41"/>
      <c r="FGN344" s="342"/>
      <c r="FGO344" s="339"/>
      <c r="FGP344" s="336"/>
      <c r="FGQ344" s="16"/>
      <c r="FGR344" s="340"/>
      <c r="FGS344" s="337"/>
      <c r="FGT344" s="40"/>
      <c r="FGU344" s="40"/>
      <c r="FGV344" s="341"/>
      <c r="FGW344" s="41"/>
      <c r="FGX344" s="17"/>
      <c r="FGY344" s="17"/>
      <c r="FGZ344" s="17"/>
      <c r="FHA344" s="17"/>
      <c r="FHB344" s="17"/>
      <c r="FHC344" s="41"/>
      <c r="FHD344" s="342"/>
      <c r="FHE344" s="339"/>
      <c r="FHF344" s="336"/>
      <c r="FHG344" s="16"/>
      <c r="FHH344" s="340"/>
      <c r="FHI344" s="337"/>
      <c r="FHJ344" s="40"/>
      <c r="FHK344" s="40"/>
      <c r="FHL344" s="341"/>
      <c r="FHM344" s="41"/>
      <c r="FHN344" s="17"/>
      <c r="FHO344" s="17"/>
      <c r="FHP344" s="17"/>
      <c r="FHQ344" s="17"/>
      <c r="FHR344" s="17"/>
      <c r="FHS344" s="41"/>
      <c r="FHT344" s="342"/>
      <c r="FHU344" s="339"/>
      <c r="FHV344" s="336"/>
      <c r="FHW344" s="16"/>
      <c r="FHX344" s="340"/>
      <c r="FHY344" s="337"/>
      <c r="FHZ344" s="40"/>
      <c r="FIA344" s="40"/>
      <c r="FIB344" s="341"/>
      <c r="FIC344" s="41"/>
      <c r="FID344" s="17"/>
      <c r="FIE344" s="17"/>
      <c r="FIF344" s="17"/>
      <c r="FIG344" s="17"/>
      <c r="FIH344" s="17"/>
      <c r="FII344" s="41"/>
      <c r="FIJ344" s="342"/>
      <c r="FIK344" s="339"/>
      <c r="FIL344" s="336"/>
      <c r="FIM344" s="16"/>
      <c r="FIN344" s="340"/>
      <c r="FIO344" s="337"/>
      <c r="FIP344" s="40"/>
      <c r="FIQ344" s="40"/>
      <c r="FIR344" s="341"/>
      <c r="FIS344" s="41"/>
      <c r="FIT344" s="17"/>
      <c r="FIU344" s="17"/>
      <c r="FIV344" s="17"/>
      <c r="FIW344" s="17"/>
      <c r="FIX344" s="17"/>
      <c r="FIY344" s="41"/>
      <c r="FIZ344" s="342"/>
      <c r="FJA344" s="339"/>
      <c r="FJB344" s="336"/>
      <c r="FJC344" s="16"/>
      <c r="FJD344" s="340"/>
      <c r="FJE344" s="337"/>
      <c r="FJF344" s="40"/>
      <c r="FJG344" s="40"/>
      <c r="FJH344" s="341"/>
      <c r="FJI344" s="41"/>
      <c r="FJJ344" s="17"/>
      <c r="FJK344" s="17"/>
      <c r="FJL344" s="17"/>
      <c r="FJM344" s="17"/>
      <c r="FJN344" s="17"/>
      <c r="FJO344" s="41"/>
      <c r="FJP344" s="342"/>
      <c r="FJQ344" s="339"/>
      <c r="FJR344" s="336"/>
      <c r="FJS344" s="16"/>
      <c r="FJT344" s="340"/>
      <c r="FJU344" s="337"/>
      <c r="FJV344" s="40"/>
      <c r="FJW344" s="40"/>
      <c r="FJX344" s="341"/>
      <c r="FJY344" s="41"/>
      <c r="FJZ344" s="17"/>
      <c r="FKA344" s="17"/>
      <c r="FKB344" s="17"/>
      <c r="FKC344" s="17"/>
      <c r="FKD344" s="17"/>
      <c r="FKE344" s="41"/>
      <c r="FKF344" s="342"/>
      <c r="FKG344" s="339"/>
      <c r="FKH344" s="336"/>
      <c r="FKI344" s="16"/>
      <c r="FKJ344" s="340"/>
      <c r="FKK344" s="337"/>
      <c r="FKL344" s="40"/>
      <c r="FKM344" s="40"/>
      <c r="FKN344" s="341"/>
      <c r="FKO344" s="41"/>
      <c r="FKP344" s="17"/>
      <c r="FKQ344" s="17"/>
      <c r="FKR344" s="17"/>
      <c r="FKS344" s="17"/>
      <c r="FKT344" s="17"/>
      <c r="FKU344" s="41"/>
      <c r="FKV344" s="342"/>
      <c r="FKW344" s="339"/>
      <c r="FKX344" s="336"/>
      <c r="FKY344" s="16"/>
      <c r="FKZ344" s="340"/>
      <c r="FLA344" s="337"/>
      <c r="FLB344" s="40"/>
      <c r="FLC344" s="40"/>
      <c r="FLD344" s="341"/>
      <c r="FLE344" s="41"/>
      <c r="FLF344" s="17"/>
      <c r="FLG344" s="17"/>
      <c r="FLH344" s="17"/>
      <c r="FLI344" s="17"/>
      <c r="FLJ344" s="17"/>
      <c r="FLK344" s="41"/>
      <c r="FLL344" s="342"/>
      <c r="FLM344" s="339"/>
      <c r="FLN344" s="336"/>
      <c r="FLO344" s="16"/>
      <c r="FLP344" s="340"/>
      <c r="FLQ344" s="337"/>
      <c r="FLR344" s="40"/>
      <c r="FLS344" s="40"/>
      <c r="FLT344" s="341"/>
      <c r="FLU344" s="41"/>
      <c r="FLV344" s="17"/>
      <c r="FLW344" s="17"/>
      <c r="FLX344" s="17"/>
      <c r="FLY344" s="17"/>
      <c r="FLZ344" s="17"/>
      <c r="FMA344" s="41"/>
      <c r="FMB344" s="342"/>
      <c r="FMC344" s="339"/>
      <c r="FMD344" s="336"/>
      <c r="FME344" s="16"/>
      <c r="FMF344" s="340"/>
      <c r="FMG344" s="337"/>
      <c r="FMH344" s="40"/>
      <c r="FMI344" s="40"/>
      <c r="FMJ344" s="341"/>
      <c r="FMK344" s="41"/>
      <c r="FML344" s="17"/>
      <c r="FMM344" s="17"/>
      <c r="FMN344" s="17"/>
      <c r="FMO344" s="17"/>
      <c r="FMP344" s="17"/>
      <c r="FMQ344" s="41"/>
      <c r="FMR344" s="342"/>
      <c r="FMS344" s="339"/>
      <c r="FMT344" s="336"/>
      <c r="FMU344" s="16"/>
      <c r="FMV344" s="340"/>
      <c r="FMW344" s="337"/>
      <c r="FMX344" s="40"/>
      <c r="FMY344" s="40"/>
      <c r="FMZ344" s="341"/>
      <c r="FNA344" s="41"/>
      <c r="FNB344" s="17"/>
      <c r="FNC344" s="17"/>
      <c r="FND344" s="17"/>
      <c r="FNE344" s="17"/>
      <c r="FNF344" s="17"/>
      <c r="FNG344" s="41"/>
      <c r="FNH344" s="342"/>
      <c r="FNI344" s="339"/>
      <c r="FNJ344" s="336"/>
      <c r="FNK344" s="16"/>
      <c r="FNL344" s="340"/>
      <c r="FNM344" s="337"/>
      <c r="FNN344" s="40"/>
      <c r="FNO344" s="40"/>
      <c r="FNP344" s="341"/>
      <c r="FNQ344" s="41"/>
      <c r="FNR344" s="17"/>
      <c r="FNS344" s="17"/>
      <c r="FNT344" s="17"/>
      <c r="FNU344" s="17"/>
      <c r="FNV344" s="17"/>
      <c r="FNW344" s="41"/>
      <c r="FNX344" s="342"/>
      <c r="FNY344" s="339"/>
      <c r="FNZ344" s="336"/>
      <c r="FOA344" s="16"/>
      <c r="FOB344" s="340"/>
      <c r="FOC344" s="337"/>
      <c r="FOD344" s="40"/>
      <c r="FOE344" s="40"/>
      <c r="FOF344" s="341"/>
      <c r="FOG344" s="41"/>
      <c r="FOH344" s="17"/>
      <c r="FOI344" s="17"/>
      <c r="FOJ344" s="17"/>
      <c r="FOK344" s="17"/>
      <c r="FOL344" s="17"/>
      <c r="FOM344" s="41"/>
      <c r="FON344" s="342"/>
      <c r="FOO344" s="339"/>
      <c r="FOP344" s="336"/>
      <c r="FOQ344" s="16"/>
      <c r="FOR344" s="340"/>
      <c r="FOS344" s="337"/>
      <c r="FOT344" s="40"/>
      <c r="FOU344" s="40"/>
      <c r="FOV344" s="341"/>
      <c r="FOW344" s="41"/>
      <c r="FOX344" s="17"/>
      <c r="FOY344" s="17"/>
      <c r="FOZ344" s="17"/>
      <c r="FPA344" s="17"/>
      <c r="FPB344" s="17"/>
      <c r="FPC344" s="41"/>
      <c r="FPD344" s="342"/>
      <c r="FPE344" s="339"/>
      <c r="FPF344" s="336"/>
      <c r="FPG344" s="16"/>
      <c r="FPH344" s="340"/>
      <c r="FPI344" s="337"/>
      <c r="FPJ344" s="40"/>
      <c r="FPK344" s="40"/>
      <c r="FPL344" s="341"/>
      <c r="FPM344" s="41"/>
      <c r="FPN344" s="17"/>
      <c r="FPO344" s="17"/>
      <c r="FPP344" s="17"/>
      <c r="FPQ344" s="17"/>
      <c r="FPR344" s="17"/>
      <c r="FPS344" s="41"/>
      <c r="FPT344" s="342"/>
      <c r="FPU344" s="339"/>
      <c r="FPV344" s="336"/>
      <c r="FPW344" s="16"/>
      <c r="FPX344" s="340"/>
      <c r="FPY344" s="337"/>
      <c r="FPZ344" s="40"/>
      <c r="FQA344" s="40"/>
      <c r="FQB344" s="341"/>
      <c r="FQC344" s="41"/>
      <c r="FQD344" s="17"/>
      <c r="FQE344" s="17"/>
      <c r="FQF344" s="17"/>
      <c r="FQG344" s="17"/>
      <c r="FQH344" s="17"/>
      <c r="FQI344" s="41"/>
      <c r="FQJ344" s="342"/>
      <c r="FQK344" s="339"/>
      <c r="FQL344" s="336"/>
      <c r="FQM344" s="16"/>
      <c r="FQN344" s="340"/>
      <c r="FQO344" s="337"/>
      <c r="FQP344" s="40"/>
      <c r="FQQ344" s="40"/>
      <c r="FQR344" s="341"/>
      <c r="FQS344" s="41"/>
      <c r="FQT344" s="17"/>
      <c r="FQU344" s="17"/>
      <c r="FQV344" s="17"/>
      <c r="FQW344" s="17"/>
      <c r="FQX344" s="17"/>
      <c r="FQY344" s="41"/>
      <c r="FQZ344" s="342"/>
      <c r="FRA344" s="339"/>
      <c r="FRB344" s="336"/>
      <c r="FRC344" s="16"/>
      <c r="FRD344" s="340"/>
      <c r="FRE344" s="337"/>
      <c r="FRF344" s="40"/>
      <c r="FRG344" s="40"/>
      <c r="FRH344" s="341"/>
      <c r="FRI344" s="41"/>
      <c r="FRJ344" s="17"/>
      <c r="FRK344" s="17"/>
      <c r="FRL344" s="17"/>
      <c r="FRM344" s="17"/>
      <c r="FRN344" s="17"/>
      <c r="FRO344" s="41"/>
      <c r="FRP344" s="342"/>
      <c r="FRQ344" s="339"/>
      <c r="FRR344" s="336"/>
      <c r="FRS344" s="16"/>
      <c r="FRT344" s="340"/>
      <c r="FRU344" s="337"/>
      <c r="FRV344" s="40"/>
      <c r="FRW344" s="40"/>
      <c r="FRX344" s="341"/>
      <c r="FRY344" s="41"/>
      <c r="FRZ344" s="17"/>
      <c r="FSA344" s="17"/>
      <c r="FSB344" s="17"/>
      <c r="FSC344" s="17"/>
      <c r="FSD344" s="17"/>
      <c r="FSE344" s="41"/>
      <c r="FSF344" s="342"/>
      <c r="FSG344" s="339"/>
      <c r="FSH344" s="336"/>
      <c r="FSI344" s="16"/>
      <c r="FSJ344" s="340"/>
      <c r="FSK344" s="337"/>
      <c r="FSL344" s="40"/>
      <c r="FSM344" s="40"/>
      <c r="FSN344" s="341"/>
      <c r="FSO344" s="41"/>
      <c r="FSP344" s="17"/>
      <c r="FSQ344" s="17"/>
      <c r="FSR344" s="17"/>
      <c r="FSS344" s="17"/>
      <c r="FST344" s="17"/>
      <c r="FSU344" s="41"/>
      <c r="FSV344" s="342"/>
      <c r="FSW344" s="339"/>
      <c r="FSX344" s="336"/>
      <c r="FSY344" s="16"/>
      <c r="FSZ344" s="340"/>
      <c r="FTA344" s="337"/>
      <c r="FTB344" s="40"/>
      <c r="FTC344" s="40"/>
      <c r="FTD344" s="341"/>
      <c r="FTE344" s="41"/>
      <c r="FTF344" s="17"/>
      <c r="FTG344" s="17"/>
      <c r="FTH344" s="17"/>
      <c r="FTI344" s="17"/>
      <c r="FTJ344" s="17"/>
      <c r="FTK344" s="41"/>
      <c r="FTL344" s="342"/>
      <c r="FTM344" s="339"/>
      <c r="FTN344" s="336"/>
      <c r="FTO344" s="16"/>
      <c r="FTP344" s="340"/>
      <c r="FTQ344" s="337"/>
      <c r="FTR344" s="40"/>
      <c r="FTS344" s="40"/>
      <c r="FTT344" s="341"/>
      <c r="FTU344" s="41"/>
      <c r="FTV344" s="17"/>
      <c r="FTW344" s="17"/>
      <c r="FTX344" s="17"/>
      <c r="FTY344" s="17"/>
      <c r="FTZ344" s="17"/>
      <c r="FUA344" s="41"/>
      <c r="FUB344" s="342"/>
      <c r="FUC344" s="339"/>
      <c r="FUD344" s="336"/>
      <c r="FUE344" s="16"/>
      <c r="FUF344" s="340"/>
      <c r="FUG344" s="337"/>
      <c r="FUH344" s="40"/>
      <c r="FUI344" s="40"/>
      <c r="FUJ344" s="341"/>
      <c r="FUK344" s="41"/>
      <c r="FUL344" s="17"/>
      <c r="FUM344" s="17"/>
      <c r="FUN344" s="17"/>
      <c r="FUO344" s="17"/>
      <c r="FUP344" s="17"/>
      <c r="FUQ344" s="41"/>
      <c r="FUR344" s="342"/>
      <c r="FUS344" s="339"/>
      <c r="FUT344" s="336"/>
      <c r="FUU344" s="16"/>
      <c r="FUV344" s="340"/>
      <c r="FUW344" s="337"/>
      <c r="FUX344" s="40"/>
      <c r="FUY344" s="40"/>
      <c r="FUZ344" s="341"/>
      <c r="FVA344" s="41"/>
      <c r="FVB344" s="17"/>
      <c r="FVC344" s="17"/>
      <c r="FVD344" s="17"/>
      <c r="FVE344" s="17"/>
      <c r="FVF344" s="17"/>
      <c r="FVG344" s="41"/>
      <c r="FVH344" s="342"/>
      <c r="FVI344" s="339"/>
      <c r="FVJ344" s="336"/>
      <c r="FVK344" s="16"/>
      <c r="FVL344" s="340"/>
      <c r="FVM344" s="337"/>
      <c r="FVN344" s="40"/>
      <c r="FVO344" s="40"/>
      <c r="FVP344" s="341"/>
      <c r="FVQ344" s="41"/>
      <c r="FVR344" s="17"/>
      <c r="FVS344" s="17"/>
      <c r="FVT344" s="17"/>
      <c r="FVU344" s="17"/>
      <c r="FVV344" s="17"/>
      <c r="FVW344" s="41"/>
      <c r="FVX344" s="342"/>
      <c r="FVY344" s="339"/>
      <c r="FVZ344" s="336"/>
      <c r="FWA344" s="16"/>
      <c r="FWB344" s="340"/>
      <c r="FWC344" s="337"/>
      <c r="FWD344" s="40"/>
      <c r="FWE344" s="40"/>
      <c r="FWF344" s="341"/>
      <c r="FWG344" s="41"/>
      <c r="FWH344" s="17"/>
      <c r="FWI344" s="17"/>
      <c r="FWJ344" s="17"/>
      <c r="FWK344" s="17"/>
      <c r="FWL344" s="17"/>
      <c r="FWM344" s="41"/>
      <c r="FWN344" s="342"/>
      <c r="FWO344" s="339"/>
      <c r="FWP344" s="336"/>
      <c r="FWQ344" s="16"/>
      <c r="FWR344" s="340"/>
      <c r="FWS344" s="337"/>
      <c r="FWT344" s="40"/>
      <c r="FWU344" s="40"/>
      <c r="FWV344" s="341"/>
      <c r="FWW344" s="41"/>
      <c r="FWX344" s="17"/>
      <c r="FWY344" s="17"/>
      <c r="FWZ344" s="17"/>
      <c r="FXA344" s="17"/>
      <c r="FXB344" s="17"/>
      <c r="FXC344" s="41"/>
      <c r="FXD344" s="342"/>
      <c r="FXE344" s="339"/>
      <c r="FXF344" s="336"/>
      <c r="FXG344" s="16"/>
      <c r="FXH344" s="340"/>
      <c r="FXI344" s="337"/>
      <c r="FXJ344" s="40"/>
      <c r="FXK344" s="40"/>
      <c r="FXL344" s="341"/>
      <c r="FXM344" s="41"/>
      <c r="FXN344" s="17"/>
      <c r="FXO344" s="17"/>
      <c r="FXP344" s="17"/>
      <c r="FXQ344" s="17"/>
      <c r="FXR344" s="17"/>
      <c r="FXS344" s="41"/>
      <c r="FXT344" s="342"/>
      <c r="FXU344" s="339"/>
      <c r="FXV344" s="336"/>
      <c r="FXW344" s="16"/>
      <c r="FXX344" s="340"/>
      <c r="FXY344" s="337"/>
      <c r="FXZ344" s="40"/>
      <c r="FYA344" s="40"/>
      <c r="FYB344" s="341"/>
      <c r="FYC344" s="41"/>
      <c r="FYD344" s="17"/>
      <c r="FYE344" s="17"/>
      <c r="FYF344" s="17"/>
      <c r="FYG344" s="17"/>
      <c r="FYH344" s="17"/>
      <c r="FYI344" s="41"/>
      <c r="FYJ344" s="342"/>
      <c r="FYK344" s="339"/>
      <c r="FYL344" s="336"/>
      <c r="FYM344" s="16"/>
      <c r="FYN344" s="340"/>
      <c r="FYO344" s="337"/>
      <c r="FYP344" s="40"/>
      <c r="FYQ344" s="40"/>
      <c r="FYR344" s="341"/>
      <c r="FYS344" s="41"/>
      <c r="FYT344" s="17"/>
      <c r="FYU344" s="17"/>
      <c r="FYV344" s="17"/>
      <c r="FYW344" s="17"/>
      <c r="FYX344" s="17"/>
      <c r="FYY344" s="41"/>
      <c r="FYZ344" s="342"/>
      <c r="FZA344" s="339"/>
      <c r="FZB344" s="336"/>
      <c r="FZC344" s="16"/>
      <c r="FZD344" s="340"/>
      <c r="FZE344" s="337"/>
      <c r="FZF344" s="40"/>
      <c r="FZG344" s="40"/>
      <c r="FZH344" s="341"/>
      <c r="FZI344" s="41"/>
      <c r="FZJ344" s="17"/>
      <c r="FZK344" s="17"/>
      <c r="FZL344" s="17"/>
      <c r="FZM344" s="17"/>
      <c r="FZN344" s="17"/>
      <c r="FZO344" s="41"/>
      <c r="FZP344" s="342"/>
      <c r="FZQ344" s="339"/>
      <c r="FZR344" s="336"/>
      <c r="FZS344" s="16"/>
      <c r="FZT344" s="340"/>
      <c r="FZU344" s="337"/>
      <c r="FZV344" s="40"/>
      <c r="FZW344" s="40"/>
      <c r="FZX344" s="341"/>
      <c r="FZY344" s="41"/>
      <c r="FZZ344" s="17"/>
      <c r="GAA344" s="17"/>
      <c r="GAB344" s="17"/>
      <c r="GAC344" s="17"/>
      <c r="GAD344" s="17"/>
      <c r="GAE344" s="41"/>
      <c r="GAF344" s="342"/>
      <c r="GAG344" s="339"/>
      <c r="GAH344" s="336"/>
      <c r="GAI344" s="16"/>
      <c r="GAJ344" s="340"/>
      <c r="GAK344" s="337"/>
      <c r="GAL344" s="40"/>
      <c r="GAM344" s="40"/>
      <c r="GAN344" s="341"/>
      <c r="GAO344" s="41"/>
      <c r="GAP344" s="17"/>
      <c r="GAQ344" s="17"/>
      <c r="GAR344" s="17"/>
      <c r="GAS344" s="17"/>
      <c r="GAT344" s="17"/>
      <c r="GAU344" s="41"/>
      <c r="GAV344" s="342"/>
      <c r="GAW344" s="339"/>
      <c r="GAX344" s="336"/>
      <c r="GAY344" s="16"/>
      <c r="GAZ344" s="340"/>
      <c r="GBA344" s="337"/>
      <c r="GBB344" s="40"/>
      <c r="GBC344" s="40"/>
      <c r="GBD344" s="341"/>
      <c r="GBE344" s="41"/>
      <c r="GBF344" s="17"/>
      <c r="GBG344" s="17"/>
      <c r="GBH344" s="17"/>
      <c r="GBI344" s="17"/>
      <c r="GBJ344" s="17"/>
      <c r="GBK344" s="41"/>
      <c r="GBL344" s="342"/>
      <c r="GBM344" s="339"/>
      <c r="GBN344" s="336"/>
      <c r="GBO344" s="16"/>
      <c r="GBP344" s="340"/>
      <c r="GBQ344" s="337"/>
      <c r="GBR344" s="40"/>
      <c r="GBS344" s="40"/>
      <c r="GBT344" s="341"/>
      <c r="GBU344" s="41"/>
      <c r="GBV344" s="17"/>
      <c r="GBW344" s="17"/>
      <c r="GBX344" s="17"/>
      <c r="GBY344" s="17"/>
      <c r="GBZ344" s="17"/>
      <c r="GCA344" s="41"/>
      <c r="GCB344" s="342"/>
      <c r="GCC344" s="339"/>
      <c r="GCD344" s="336"/>
      <c r="GCE344" s="16"/>
      <c r="GCF344" s="340"/>
      <c r="GCG344" s="337"/>
      <c r="GCH344" s="40"/>
      <c r="GCI344" s="40"/>
      <c r="GCJ344" s="341"/>
      <c r="GCK344" s="41"/>
      <c r="GCL344" s="17"/>
      <c r="GCM344" s="17"/>
      <c r="GCN344" s="17"/>
      <c r="GCO344" s="17"/>
      <c r="GCP344" s="17"/>
      <c r="GCQ344" s="41"/>
      <c r="GCR344" s="342"/>
      <c r="GCS344" s="339"/>
      <c r="GCT344" s="336"/>
      <c r="GCU344" s="16"/>
      <c r="GCV344" s="340"/>
      <c r="GCW344" s="337"/>
      <c r="GCX344" s="40"/>
      <c r="GCY344" s="40"/>
      <c r="GCZ344" s="341"/>
      <c r="GDA344" s="41"/>
      <c r="GDB344" s="17"/>
      <c r="GDC344" s="17"/>
      <c r="GDD344" s="17"/>
      <c r="GDE344" s="17"/>
      <c r="GDF344" s="17"/>
      <c r="GDG344" s="41"/>
      <c r="GDH344" s="342"/>
      <c r="GDI344" s="339"/>
      <c r="GDJ344" s="336"/>
      <c r="GDK344" s="16"/>
      <c r="GDL344" s="340"/>
      <c r="GDM344" s="337"/>
      <c r="GDN344" s="40"/>
      <c r="GDO344" s="40"/>
      <c r="GDP344" s="341"/>
      <c r="GDQ344" s="41"/>
      <c r="GDR344" s="17"/>
      <c r="GDS344" s="17"/>
      <c r="GDT344" s="17"/>
      <c r="GDU344" s="17"/>
      <c r="GDV344" s="17"/>
      <c r="GDW344" s="41"/>
      <c r="GDX344" s="342"/>
      <c r="GDY344" s="339"/>
      <c r="GDZ344" s="336"/>
      <c r="GEA344" s="16"/>
      <c r="GEB344" s="340"/>
      <c r="GEC344" s="337"/>
      <c r="GED344" s="40"/>
      <c r="GEE344" s="40"/>
      <c r="GEF344" s="341"/>
      <c r="GEG344" s="41"/>
      <c r="GEH344" s="17"/>
      <c r="GEI344" s="17"/>
      <c r="GEJ344" s="17"/>
      <c r="GEK344" s="17"/>
      <c r="GEL344" s="17"/>
      <c r="GEM344" s="41"/>
      <c r="GEN344" s="342"/>
      <c r="GEO344" s="339"/>
      <c r="GEP344" s="336"/>
      <c r="GEQ344" s="16"/>
      <c r="GER344" s="340"/>
      <c r="GES344" s="337"/>
      <c r="GET344" s="40"/>
      <c r="GEU344" s="40"/>
      <c r="GEV344" s="341"/>
      <c r="GEW344" s="41"/>
      <c r="GEX344" s="17"/>
      <c r="GEY344" s="17"/>
      <c r="GEZ344" s="17"/>
      <c r="GFA344" s="17"/>
      <c r="GFB344" s="17"/>
      <c r="GFC344" s="41"/>
      <c r="GFD344" s="342"/>
      <c r="GFE344" s="339"/>
      <c r="GFF344" s="336"/>
      <c r="GFG344" s="16"/>
      <c r="GFH344" s="340"/>
      <c r="GFI344" s="337"/>
      <c r="GFJ344" s="40"/>
      <c r="GFK344" s="40"/>
      <c r="GFL344" s="341"/>
      <c r="GFM344" s="41"/>
      <c r="GFN344" s="17"/>
      <c r="GFO344" s="17"/>
      <c r="GFP344" s="17"/>
      <c r="GFQ344" s="17"/>
      <c r="GFR344" s="17"/>
      <c r="GFS344" s="41"/>
      <c r="GFT344" s="342"/>
      <c r="GFU344" s="339"/>
      <c r="GFV344" s="336"/>
      <c r="GFW344" s="16"/>
      <c r="GFX344" s="340"/>
      <c r="GFY344" s="337"/>
      <c r="GFZ344" s="40"/>
      <c r="GGA344" s="40"/>
      <c r="GGB344" s="341"/>
      <c r="GGC344" s="41"/>
      <c r="GGD344" s="17"/>
      <c r="GGE344" s="17"/>
      <c r="GGF344" s="17"/>
      <c r="GGG344" s="17"/>
      <c r="GGH344" s="17"/>
      <c r="GGI344" s="41"/>
      <c r="GGJ344" s="342"/>
      <c r="GGK344" s="339"/>
      <c r="GGL344" s="336"/>
      <c r="GGM344" s="16"/>
      <c r="GGN344" s="340"/>
      <c r="GGO344" s="337"/>
      <c r="GGP344" s="40"/>
      <c r="GGQ344" s="40"/>
      <c r="GGR344" s="341"/>
      <c r="GGS344" s="41"/>
      <c r="GGT344" s="17"/>
      <c r="GGU344" s="17"/>
      <c r="GGV344" s="17"/>
      <c r="GGW344" s="17"/>
      <c r="GGX344" s="17"/>
      <c r="GGY344" s="41"/>
      <c r="GGZ344" s="342"/>
      <c r="GHA344" s="339"/>
      <c r="GHB344" s="336"/>
      <c r="GHC344" s="16"/>
      <c r="GHD344" s="340"/>
      <c r="GHE344" s="337"/>
      <c r="GHF344" s="40"/>
      <c r="GHG344" s="40"/>
      <c r="GHH344" s="341"/>
      <c r="GHI344" s="41"/>
      <c r="GHJ344" s="17"/>
      <c r="GHK344" s="17"/>
      <c r="GHL344" s="17"/>
      <c r="GHM344" s="17"/>
      <c r="GHN344" s="17"/>
      <c r="GHO344" s="41"/>
      <c r="GHP344" s="342"/>
      <c r="GHQ344" s="339"/>
      <c r="GHR344" s="336"/>
      <c r="GHS344" s="16"/>
      <c r="GHT344" s="340"/>
      <c r="GHU344" s="337"/>
      <c r="GHV344" s="40"/>
      <c r="GHW344" s="40"/>
      <c r="GHX344" s="341"/>
      <c r="GHY344" s="41"/>
      <c r="GHZ344" s="17"/>
      <c r="GIA344" s="17"/>
      <c r="GIB344" s="17"/>
      <c r="GIC344" s="17"/>
      <c r="GID344" s="17"/>
      <c r="GIE344" s="41"/>
      <c r="GIF344" s="342"/>
      <c r="GIG344" s="339"/>
      <c r="GIH344" s="336"/>
      <c r="GII344" s="16"/>
      <c r="GIJ344" s="340"/>
      <c r="GIK344" s="337"/>
      <c r="GIL344" s="40"/>
      <c r="GIM344" s="40"/>
      <c r="GIN344" s="341"/>
      <c r="GIO344" s="41"/>
      <c r="GIP344" s="17"/>
      <c r="GIQ344" s="17"/>
      <c r="GIR344" s="17"/>
      <c r="GIS344" s="17"/>
      <c r="GIT344" s="17"/>
      <c r="GIU344" s="41"/>
      <c r="GIV344" s="342"/>
      <c r="GIW344" s="339"/>
      <c r="GIX344" s="336"/>
      <c r="GIY344" s="16"/>
      <c r="GIZ344" s="340"/>
      <c r="GJA344" s="337"/>
      <c r="GJB344" s="40"/>
      <c r="GJC344" s="40"/>
      <c r="GJD344" s="341"/>
      <c r="GJE344" s="41"/>
      <c r="GJF344" s="17"/>
      <c r="GJG344" s="17"/>
      <c r="GJH344" s="17"/>
      <c r="GJI344" s="17"/>
      <c r="GJJ344" s="17"/>
      <c r="GJK344" s="41"/>
      <c r="GJL344" s="342"/>
      <c r="GJM344" s="339"/>
      <c r="GJN344" s="336"/>
      <c r="GJO344" s="16"/>
      <c r="GJP344" s="340"/>
      <c r="GJQ344" s="337"/>
      <c r="GJR344" s="40"/>
      <c r="GJS344" s="40"/>
      <c r="GJT344" s="341"/>
      <c r="GJU344" s="41"/>
      <c r="GJV344" s="17"/>
      <c r="GJW344" s="17"/>
      <c r="GJX344" s="17"/>
      <c r="GJY344" s="17"/>
      <c r="GJZ344" s="17"/>
      <c r="GKA344" s="41"/>
      <c r="GKB344" s="342"/>
      <c r="GKC344" s="339"/>
      <c r="GKD344" s="336"/>
      <c r="GKE344" s="16"/>
      <c r="GKF344" s="340"/>
      <c r="GKG344" s="337"/>
      <c r="GKH344" s="40"/>
      <c r="GKI344" s="40"/>
      <c r="GKJ344" s="341"/>
      <c r="GKK344" s="41"/>
      <c r="GKL344" s="17"/>
      <c r="GKM344" s="17"/>
      <c r="GKN344" s="17"/>
      <c r="GKO344" s="17"/>
      <c r="GKP344" s="17"/>
      <c r="GKQ344" s="41"/>
      <c r="GKR344" s="342"/>
      <c r="GKS344" s="339"/>
      <c r="GKT344" s="336"/>
      <c r="GKU344" s="16"/>
      <c r="GKV344" s="340"/>
      <c r="GKW344" s="337"/>
      <c r="GKX344" s="40"/>
      <c r="GKY344" s="40"/>
      <c r="GKZ344" s="341"/>
      <c r="GLA344" s="41"/>
      <c r="GLB344" s="17"/>
      <c r="GLC344" s="17"/>
      <c r="GLD344" s="17"/>
      <c r="GLE344" s="17"/>
      <c r="GLF344" s="17"/>
      <c r="GLG344" s="41"/>
      <c r="GLH344" s="342"/>
      <c r="GLI344" s="339"/>
      <c r="GLJ344" s="336"/>
      <c r="GLK344" s="16"/>
      <c r="GLL344" s="340"/>
      <c r="GLM344" s="337"/>
      <c r="GLN344" s="40"/>
      <c r="GLO344" s="40"/>
      <c r="GLP344" s="341"/>
      <c r="GLQ344" s="41"/>
      <c r="GLR344" s="17"/>
      <c r="GLS344" s="17"/>
      <c r="GLT344" s="17"/>
      <c r="GLU344" s="17"/>
      <c r="GLV344" s="17"/>
      <c r="GLW344" s="41"/>
      <c r="GLX344" s="342"/>
      <c r="GLY344" s="339"/>
      <c r="GLZ344" s="336"/>
      <c r="GMA344" s="16"/>
      <c r="GMB344" s="340"/>
      <c r="GMC344" s="337"/>
      <c r="GMD344" s="40"/>
      <c r="GME344" s="40"/>
      <c r="GMF344" s="341"/>
      <c r="GMG344" s="41"/>
      <c r="GMH344" s="17"/>
      <c r="GMI344" s="17"/>
      <c r="GMJ344" s="17"/>
      <c r="GMK344" s="17"/>
      <c r="GML344" s="17"/>
      <c r="GMM344" s="41"/>
      <c r="GMN344" s="342"/>
      <c r="GMO344" s="339"/>
      <c r="GMP344" s="336"/>
      <c r="GMQ344" s="16"/>
      <c r="GMR344" s="340"/>
      <c r="GMS344" s="337"/>
      <c r="GMT344" s="40"/>
      <c r="GMU344" s="40"/>
      <c r="GMV344" s="341"/>
      <c r="GMW344" s="41"/>
      <c r="GMX344" s="17"/>
      <c r="GMY344" s="17"/>
      <c r="GMZ344" s="17"/>
      <c r="GNA344" s="17"/>
      <c r="GNB344" s="17"/>
      <c r="GNC344" s="41"/>
      <c r="GND344" s="342"/>
      <c r="GNE344" s="339"/>
      <c r="GNF344" s="336"/>
      <c r="GNG344" s="16"/>
      <c r="GNH344" s="340"/>
      <c r="GNI344" s="337"/>
      <c r="GNJ344" s="40"/>
      <c r="GNK344" s="40"/>
      <c r="GNL344" s="341"/>
      <c r="GNM344" s="41"/>
      <c r="GNN344" s="17"/>
      <c r="GNO344" s="17"/>
      <c r="GNP344" s="17"/>
      <c r="GNQ344" s="17"/>
      <c r="GNR344" s="17"/>
      <c r="GNS344" s="41"/>
      <c r="GNT344" s="342"/>
      <c r="GNU344" s="339"/>
      <c r="GNV344" s="336"/>
      <c r="GNW344" s="16"/>
      <c r="GNX344" s="340"/>
      <c r="GNY344" s="337"/>
      <c r="GNZ344" s="40"/>
      <c r="GOA344" s="40"/>
      <c r="GOB344" s="341"/>
      <c r="GOC344" s="41"/>
      <c r="GOD344" s="17"/>
      <c r="GOE344" s="17"/>
      <c r="GOF344" s="17"/>
      <c r="GOG344" s="17"/>
      <c r="GOH344" s="17"/>
      <c r="GOI344" s="41"/>
      <c r="GOJ344" s="342"/>
      <c r="GOK344" s="339"/>
      <c r="GOL344" s="336"/>
      <c r="GOM344" s="16"/>
      <c r="GON344" s="340"/>
      <c r="GOO344" s="337"/>
      <c r="GOP344" s="40"/>
      <c r="GOQ344" s="40"/>
      <c r="GOR344" s="341"/>
      <c r="GOS344" s="41"/>
      <c r="GOT344" s="17"/>
      <c r="GOU344" s="17"/>
      <c r="GOV344" s="17"/>
      <c r="GOW344" s="17"/>
      <c r="GOX344" s="17"/>
      <c r="GOY344" s="41"/>
      <c r="GOZ344" s="342"/>
      <c r="GPA344" s="339"/>
      <c r="GPB344" s="336"/>
      <c r="GPC344" s="16"/>
      <c r="GPD344" s="340"/>
      <c r="GPE344" s="337"/>
      <c r="GPF344" s="40"/>
      <c r="GPG344" s="40"/>
      <c r="GPH344" s="341"/>
      <c r="GPI344" s="41"/>
      <c r="GPJ344" s="17"/>
      <c r="GPK344" s="17"/>
      <c r="GPL344" s="17"/>
      <c r="GPM344" s="17"/>
      <c r="GPN344" s="17"/>
      <c r="GPO344" s="41"/>
      <c r="GPP344" s="342"/>
      <c r="GPQ344" s="339"/>
      <c r="GPR344" s="336"/>
      <c r="GPS344" s="16"/>
      <c r="GPT344" s="340"/>
      <c r="GPU344" s="337"/>
      <c r="GPV344" s="40"/>
      <c r="GPW344" s="40"/>
      <c r="GPX344" s="341"/>
      <c r="GPY344" s="41"/>
      <c r="GPZ344" s="17"/>
      <c r="GQA344" s="17"/>
      <c r="GQB344" s="17"/>
      <c r="GQC344" s="17"/>
      <c r="GQD344" s="17"/>
      <c r="GQE344" s="41"/>
      <c r="GQF344" s="342"/>
      <c r="GQG344" s="339"/>
      <c r="GQH344" s="336"/>
      <c r="GQI344" s="16"/>
      <c r="GQJ344" s="340"/>
      <c r="GQK344" s="337"/>
      <c r="GQL344" s="40"/>
      <c r="GQM344" s="40"/>
      <c r="GQN344" s="341"/>
      <c r="GQO344" s="41"/>
      <c r="GQP344" s="17"/>
      <c r="GQQ344" s="17"/>
      <c r="GQR344" s="17"/>
      <c r="GQS344" s="17"/>
      <c r="GQT344" s="17"/>
      <c r="GQU344" s="41"/>
      <c r="GQV344" s="342"/>
      <c r="GQW344" s="339"/>
      <c r="GQX344" s="336"/>
      <c r="GQY344" s="16"/>
      <c r="GQZ344" s="340"/>
      <c r="GRA344" s="337"/>
      <c r="GRB344" s="40"/>
      <c r="GRC344" s="40"/>
      <c r="GRD344" s="341"/>
      <c r="GRE344" s="41"/>
      <c r="GRF344" s="17"/>
      <c r="GRG344" s="17"/>
      <c r="GRH344" s="17"/>
      <c r="GRI344" s="17"/>
      <c r="GRJ344" s="17"/>
      <c r="GRK344" s="41"/>
      <c r="GRL344" s="342"/>
      <c r="GRM344" s="339"/>
      <c r="GRN344" s="336"/>
      <c r="GRO344" s="16"/>
      <c r="GRP344" s="340"/>
      <c r="GRQ344" s="337"/>
      <c r="GRR344" s="40"/>
      <c r="GRS344" s="40"/>
      <c r="GRT344" s="341"/>
      <c r="GRU344" s="41"/>
      <c r="GRV344" s="17"/>
      <c r="GRW344" s="17"/>
      <c r="GRX344" s="17"/>
      <c r="GRY344" s="17"/>
      <c r="GRZ344" s="17"/>
      <c r="GSA344" s="41"/>
      <c r="GSB344" s="342"/>
      <c r="GSC344" s="339"/>
      <c r="GSD344" s="336"/>
      <c r="GSE344" s="16"/>
      <c r="GSF344" s="340"/>
      <c r="GSG344" s="337"/>
      <c r="GSH344" s="40"/>
      <c r="GSI344" s="40"/>
      <c r="GSJ344" s="341"/>
      <c r="GSK344" s="41"/>
      <c r="GSL344" s="17"/>
      <c r="GSM344" s="17"/>
      <c r="GSN344" s="17"/>
      <c r="GSO344" s="17"/>
      <c r="GSP344" s="17"/>
      <c r="GSQ344" s="41"/>
      <c r="GSR344" s="342"/>
      <c r="GSS344" s="339"/>
      <c r="GST344" s="336"/>
      <c r="GSU344" s="16"/>
      <c r="GSV344" s="340"/>
      <c r="GSW344" s="337"/>
      <c r="GSX344" s="40"/>
      <c r="GSY344" s="40"/>
      <c r="GSZ344" s="341"/>
      <c r="GTA344" s="41"/>
      <c r="GTB344" s="17"/>
      <c r="GTC344" s="17"/>
      <c r="GTD344" s="17"/>
      <c r="GTE344" s="17"/>
      <c r="GTF344" s="17"/>
      <c r="GTG344" s="41"/>
      <c r="GTH344" s="342"/>
      <c r="GTI344" s="339"/>
      <c r="GTJ344" s="336"/>
      <c r="GTK344" s="16"/>
      <c r="GTL344" s="340"/>
      <c r="GTM344" s="337"/>
      <c r="GTN344" s="40"/>
      <c r="GTO344" s="40"/>
      <c r="GTP344" s="341"/>
      <c r="GTQ344" s="41"/>
      <c r="GTR344" s="17"/>
      <c r="GTS344" s="17"/>
      <c r="GTT344" s="17"/>
      <c r="GTU344" s="17"/>
      <c r="GTV344" s="17"/>
      <c r="GTW344" s="41"/>
      <c r="GTX344" s="342"/>
      <c r="GTY344" s="339"/>
      <c r="GTZ344" s="336"/>
      <c r="GUA344" s="16"/>
      <c r="GUB344" s="340"/>
      <c r="GUC344" s="337"/>
      <c r="GUD344" s="40"/>
      <c r="GUE344" s="40"/>
      <c r="GUF344" s="341"/>
      <c r="GUG344" s="41"/>
      <c r="GUH344" s="17"/>
      <c r="GUI344" s="17"/>
      <c r="GUJ344" s="17"/>
      <c r="GUK344" s="17"/>
      <c r="GUL344" s="17"/>
      <c r="GUM344" s="41"/>
      <c r="GUN344" s="342"/>
      <c r="GUO344" s="339"/>
      <c r="GUP344" s="336"/>
      <c r="GUQ344" s="16"/>
      <c r="GUR344" s="340"/>
      <c r="GUS344" s="337"/>
      <c r="GUT344" s="40"/>
      <c r="GUU344" s="40"/>
      <c r="GUV344" s="341"/>
      <c r="GUW344" s="41"/>
      <c r="GUX344" s="17"/>
      <c r="GUY344" s="17"/>
      <c r="GUZ344" s="17"/>
      <c r="GVA344" s="17"/>
      <c r="GVB344" s="17"/>
      <c r="GVC344" s="41"/>
      <c r="GVD344" s="342"/>
      <c r="GVE344" s="339"/>
      <c r="GVF344" s="336"/>
      <c r="GVG344" s="16"/>
      <c r="GVH344" s="340"/>
      <c r="GVI344" s="337"/>
      <c r="GVJ344" s="40"/>
      <c r="GVK344" s="40"/>
      <c r="GVL344" s="341"/>
      <c r="GVM344" s="41"/>
      <c r="GVN344" s="17"/>
      <c r="GVO344" s="17"/>
      <c r="GVP344" s="17"/>
      <c r="GVQ344" s="17"/>
      <c r="GVR344" s="17"/>
      <c r="GVS344" s="41"/>
      <c r="GVT344" s="342"/>
      <c r="GVU344" s="339"/>
      <c r="GVV344" s="336"/>
      <c r="GVW344" s="16"/>
      <c r="GVX344" s="340"/>
      <c r="GVY344" s="337"/>
      <c r="GVZ344" s="40"/>
      <c r="GWA344" s="40"/>
      <c r="GWB344" s="341"/>
      <c r="GWC344" s="41"/>
      <c r="GWD344" s="17"/>
      <c r="GWE344" s="17"/>
      <c r="GWF344" s="17"/>
      <c r="GWG344" s="17"/>
      <c r="GWH344" s="17"/>
      <c r="GWI344" s="41"/>
      <c r="GWJ344" s="342"/>
      <c r="GWK344" s="339"/>
      <c r="GWL344" s="336"/>
      <c r="GWM344" s="16"/>
      <c r="GWN344" s="340"/>
      <c r="GWO344" s="337"/>
      <c r="GWP344" s="40"/>
      <c r="GWQ344" s="40"/>
      <c r="GWR344" s="341"/>
      <c r="GWS344" s="41"/>
      <c r="GWT344" s="17"/>
      <c r="GWU344" s="17"/>
      <c r="GWV344" s="17"/>
      <c r="GWW344" s="17"/>
      <c r="GWX344" s="17"/>
      <c r="GWY344" s="41"/>
      <c r="GWZ344" s="342"/>
      <c r="GXA344" s="339"/>
      <c r="GXB344" s="336"/>
      <c r="GXC344" s="16"/>
      <c r="GXD344" s="340"/>
      <c r="GXE344" s="337"/>
      <c r="GXF344" s="40"/>
      <c r="GXG344" s="40"/>
      <c r="GXH344" s="341"/>
      <c r="GXI344" s="41"/>
      <c r="GXJ344" s="17"/>
      <c r="GXK344" s="17"/>
      <c r="GXL344" s="17"/>
      <c r="GXM344" s="17"/>
      <c r="GXN344" s="17"/>
      <c r="GXO344" s="41"/>
      <c r="GXP344" s="342"/>
      <c r="GXQ344" s="339"/>
      <c r="GXR344" s="336"/>
      <c r="GXS344" s="16"/>
      <c r="GXT344" s="340"/>
      <c r="GXU344" s="337"/>
      <c r="GXV344" s="40"/>
      <c r="GXW344" s="40"/>
      <c r="GXX344" s="341"/>
      <c r="GXY344" s="41"/>
      <c r="GXZ344" s="17"/>
      <c r="GYA344" s="17"/>
      <c r="GYB344" s="17"/>
      <c r="GYC344" s="17"/>
      <c r="GYD344" s="17"/>
      <c r="GYE344" s="41"/>
      <c r="GYF344" s="342"/>
      <c r="GYG344" s="339"/>
      <c r="GYH344" s="336"/>
      <c r="GYI344" s="16"/>
      <c r="GYJ344" s="340"/>
      <c r="GYK344" s="337"/>
      <c r="GYL344" s="40"/>
      <c r="GYM344" s="40"/>
      <c r="GYN344" s="341"/>
      <c r="GYO344" s="41"/>
      <c r="GYP344" s="17"/>
      <c r="GYQ344" s="17"/>
      <c r="GYR344" s="17"/>
      <c r="GYS344" s="17"/>
      <c r="GYT344" s="17"/>
      <c r="GYU344" s="41"/>
      <c r="GYV344" s="342"/>
      <c r="GYW344" s="339"/>
      <c r="GYX344" s="336"/>
      <c r="GYY344" s="16"/>
      <c r="GYZ344" s="340"/>
      <c r="GZA344" s="337"/>
      <c r="GZB344" s="40"/>
      <c r="GZC344" s="40"/>
      <c r="GZD344" s="341"/>
      <c r="GZE344" s="41"/>
      <c r="GZF344" s="17"/>
      <c r="GZG344" s="17"/>
      <c r="GZH344" s="17"/>
      <c r="GZI344" s="17"/>
      <c r="GZJ344" s="17"/>
      <c r="GZK344" s="41"/>
      <c r="GZL344" s="342"/>
      <c r="GZM344" s="339"/>
      <c r="GZN344" s="336"/>
      <c r="GZO344" s="16"/>
      <c r="GZP344" s="340"/>
      <c r="GZQ344" s="337"/>
      <c r="GZR344" s="40"/>
      <c r="GZS344" s="40"/>
      <c r="GZT344" s="341"/>
      <c r="GZU344" s="41"/>
      <c r="GZV344" s="17"/>
      <c r="GZW344" s="17"/>
      <c r="GZX344" s="17"/>
      <c r="GZY344" s="17"/>
      <c r="GZZ344" s="17"/>
      <c r="HAA344" s="41"/>
      <c r="HAB344" s="342"/>
      <c r="HAC344" s="339"/>
      <c r="HAD344" s="336"/>
      <c r="HAE344" s="16"/>
      <c r="HAF344" s="340"/>
      <c r="HAG344" s="337"/>
      <c r="HAH344" s="40"/>
      <c r="HAI344" s="40"/>
      <c r="HAJ344" s="341"/>
      <c r="HAK344" s="41"/>
      <c r="HAL344" s="17"/>
      <c r="HAM344" s="17"/>
      <c r="HAN344" s="17"/>
      <c r="HAO344" s="17"/>
      <c r="HAP344" s="17"/>
      <c r="HAQ344" s="41"/>
      <c r="HAR344" s="342"/>
      <c r="HAS344" s="339"/>
      <c r="HAT344" s="336"/>
      <c r="HAU344" s="16"/>
      <c r="HAV344" s="340"/>
      <c r="HAW344" s="337"/>
      <c r="HAX344" s="40"/>
      <c r="HAY344" s="40"/>
      <c r="HAZ344" s="341"/>
      <c r="HBA344" s="41"/>
      <c r="HBB344" s="17"/>
      <c r="HBC344" s="17"/>
      <c r="HBD344" s="17"/>
      <c r="HBE344" s="17"/>
      <c r="HBF344" s="17"/>
      <c r="HBG344" s="41"/>
      <c r="HBH344" s="342"/>
      <c r="HBI344" s="339"/>
      <c r="HBJ344" s="336"/>
      <c r="HBK344" s="16"/>
      <c r="HBL344" s="340"/>
      <c r="HBM344" s="337"/>
      <c r="HBN344" s="40"/>
      <c r="HBO344" s="40"/>
      <c r="HBP344" s="341"/>
      <c r="HBQ344" s="41"/>
      <c r="HBR344" s="17"/>
      <c r="HBS344" s="17"/>
      <c r="HBT344" s="17"/>
      <c r="HBU344" s="17"/>
      <c r="HBV344" s="17"/>
      <c r="HBW344" s="41"/>
      <c r="HBX344" s="342"/>
      <c r="HBY344" s="339"/>
      <c r="HBZ344" s="336"/>
      <c r="HCA344" s="16"/>
      <c r="HCB344" s="340"/>
      <c r="HCC344" s="337"/>
      <c r="HCD344" s="40"/>
      <c r="HCE344" s="40"/>
      <c r="HCF344" s="341"/>
      <c r="HCG344" s="41"/>
      <c r="HCH344" s="17"/>
      <c r="HCI344" s="17"/>
      <c r="HCJ344" s="17"/>
      <c r="HCK344" s="17"/>
      <c r="HCL344" s="17"/>
      <c r="HCM344" s="41"/>
      <c r="HCN344" s="342"/>
      <c r="HCO344" s="339"/>
      <c r="HCP344" s="336"/>
      <c r="HCQ344" s="16"/>
      <c r="HCR344" s="340"/>
      <c r="HCS344" s="337"/>
      <c r="HCT344" s="40"/>
      <c r="HCU344" s="40"/>
      <c r="HCV344" s="341"/>
      <c r="HCW344" s="41"/>
      <c r="HCX344" s="17"/>
      <c r="HCY344" s="17"/>
      <c r="HCZ344" s="17"/>
      <c r="HDA344" s="17"/>
      <c r="HDB344" s="17"/>
      <c r="HDC344" s="41"/>
      <c r="HDD344" s="342"/>
      <c r="HDE344" s="339"/>
      <c r="HDF344" s="336"/>
      <c r="HDG344" s="16"/>
      <c r="HDH344" s="340"/>
      <c r="HDI344" s="337"/>
      <c r="HDJ344" s="40"/>
      <c r="HDK344" s="40"/>
      <c r="HDL344" s="341"/>
      <c r="HDM344" s="41"/>
      <c r="HDN344" s="17"/>
      <c r="HDO344" s="17"/>
      <c r="HDP344" s="17"/>
      <c r="HDQ344" s="17"/>
      <c r="HDR344" s="17"/>
      <c r="HDS344" s="41"/>
      <c r="HDT344" s="342"/>
      <c r="HDU344" s="339"/>
      <c r="HDV344" s="336"/>
      <c r="HDW344" s="16"/>
      <c r="HDX344" s="340"/>
      <c r="HDY344" s="337"/>
      <c r="HDZ344" s="40"/>
      <c r="HEA344" s="40"/>
      <c r="HEB344" s="341"/>
      <c r="HEC344" s="41"/>
      <c r="HED344" s="17"/>
      <c r="HEE344" s="17"/>
      <c r="HEF344" s="17"/>
      <c r="HEG344" s="17"/>
      <c r="HEH344" s="17"/>
      <c r="HEI344" s="41"/>
      <c r="HEJ344" s="342"/>
      <c r="HEK344" s="339"/>
      <c r="HEL344" s="336"/>
      <c r="HEM344" s="16"/>
      <c r="HEN344" s="340"/>
      <c r="HEO344" s="337"/>
      <c r="HEP344" s="40"/>
      <c r="HEQ344" s="40"/>
      <c r="HER344" s="341"/>
      <c r="HES344" s="41"/>
      <c r="HET344" s="17"/>
      <c r="HEU344" s="17"/>
      <c r="HEV344" s="17"/>
      <c r="HEW344" s="17"/>
      <c r="HEX344" s="17"/>
      <c r="HEY344" s="41"/>
      <c r="HEZ344" s="342"/>
      <c r="HFA344" s="339"/>
      <c r="HFB344" s="336"/>
      <c r="HFC344" s="16"/>
      <c r="HFD344" s="340"/>
      <c r="HFE344" s="337"/>
      <c r="HFF344" s="40"/>
      <c r="HFG344" s="40"/>
      <c r="HFH344" s="341"/>
      <c r="HFI344" s="41"/>
      <c r="HFJ344" s="17"/>
      <c r="HFK344" s="17"/>
      <c r="HFL344" s="17"/>
      <c r="HFM344" s="17"/>
      <c r="HFN344" s="17"/>
      <c r="HFO344" s="41"/>
      <c r="HFP344" s="342"/>
      <c r="HFQ344" s="339"/>
      <c r="HFR344" s="336"/>
      <c r="HFS344" s="16"/>
      <c r="HFT344" s="340"/>
      <c r="HFU344" s="337"/>
      <c r="HFV344" s="40"/>
      <c r="HFW344" s="40"/>
      <c r="HFX344" s="341"/>
      <c r="HFY344" s="41"/>
      <c r="HFZ344" s="17"/>
      <c r="HGA344" s="17"/>
      <c r="HGB344" s="17"/>
      <c r="HGC344" s="17"/>
      <c r="HGD344" s="17"/>
      <c r="HGE344" s="41"/>
      <c r="HGF344" s="342"/>
      <c r="HGG344" s="339"/>
      <c r="HGH344" s="336"/>
      <c r="HGI344" s="16"/>
      <c r="HGJ344" s="340"/>
      <c r="HGK344" s="337"/>
      <c r="HGL344" s="40"/>
      <c r="HGM344" s="40"/>
      <c r="HGN344" s="341"/>
      <c r="HGO344" s="41"/>
      <c r="HGP344" s="17"/>
      <c r="HGQ344" s="17"/>
      <c r="HGR344" s="17"/>
      <c r="HGS344" s="17"/>
      <c r="HGT344" s="17"/>
      <c r="HGU344" s="41"/>
      <c r="HGV344" s="342"/>
      <c r="HGW344" s="339"/>
      <c r="HGX344" s="336"/>
      <c r="HGY344" s="16"/>
      <c r="HGZ344" s="340"/>
      <c r="HHA344" s="337"/>
      <c r="HHB344" s="40"/>
      <c r="HHC344" s="40"/>
      <c r="HHD344" s="341"/>
      <c r="HHE344" s="41"/>
      <c r="HHF344" s="17"/>
      <c r="HHG344" s="17"/>
      <c r="HHH344" s="17"/>
      <c r="HHI344" s="17"/>
      <c r="HHJ344" s="17"/>
      <c r="HHK344" s="41"/>
      <c r="HHL344" s="342"/>
      <c r="HHM344" s="339"/>
      <c r="HHN344" s="336"/>
      <c r="HHO344" s="16"/>
      <c r="HHP344" s="340"/>
      <c r="HHQ344" s="337"/>
      <c r="HHR344" s="40"/>
      <c r="HHS344" s="40"/>
      <c r="HHT344" s="341"/>
      <c r="HHU344" s="41"/>
      <c r="HHV344" s="17"/>
      <c r="HHW344" s="17"/>
      <c r="HHX344" s="17"/>
      <c r="HHY344" s="17"/>
      <c r="HHZ344" s="17"/>
      <c r="HIA344" s="41"/>
      <c r="HIB344" s="342"/>
      <c r="HIC344" s="339"/>
      <c r="HID344" s="336"/>
      <c r="HIE344" s="16"/>
      <c r="HIF344" s="340"/>
      <c r="HIG344" s="337"/>
      <c r="HIH344" s="40"/>
      <c r="HII344" s="40"/>
      <c r="HIJ344" s="341"/>
      <c r="HIK344" s="41"/>
      <c r="HIL344" s="17"/>
      <c r="HIM344" s="17"/>
      <c r="HIN344" s="17"/>
      <c r="HIO344" s="17"/>
      <c r="HIP344" s="17"/>
      <c r="HIQ344" s="41"/>
      <c r="HIR344" s="342"/>
      <c r="HIS344" s="339"/>
      <c r="HIT344" s="336"/>
      <c r="HIU344" s="16"/>
      <c r="HIV344" s="340"/>
      <c r="HIW344" s="337"/>
      <c r="HIX344" s="40"/>
      <c r="HIY344" s="40"/>
      <c r="HIZ344" s="341"/>
      <c r="HJA344" s="41"/>
      <c r="HJB344" s="17"/>
      <c r="HJC344" s="17"/>
      <c r="HJD344" s="17"/>
      <c r="HJE344" s="17"/>
      <c r="HJF344" s="17"/>
      <c r="HJG344" s="41"/>
      <c r="HJH344" s="342"/>
      <c r="HJI344" s="339"/>
      <c r="HJJ344" s="336"/>
      <c r="HJK344" s="16"/>
      <c r="HJL344" s="340"/>
      <c r="HJM344" s="337"/>
      <c r="HJN344" s="40"/>
      <c r="HJO344" s="40"/>
      <c r="HJP344" s="341"/>
      <c r="HJQ344" s="41"/>
      <c r="HJR344" s="17"/>
      <c r="HJS344" s="17"/>
      <c r="HJT344" s="17"/>
      <c r="HJU344" s="17"/>
      <c r="HJV344" s="17"/>
      <c r="HJW344" s="41"/>
      <c r="HJX344" s="342"/>
      <c r="HJY344" s="339"/>
      <c r="HJZ344" s="336"/>
      <c r="HKA344" s="16"/>
      <c r="HKB344" s="340"/>
      <c r="HKC344" s="337"/>
      <c r="HKD344" s="40"/>
      <c r="HKE344" s="40"/>
      <c r="HKF344" s="341"/>
      <c r="HKG344" s="41"/>
      <c r="HKH344" s="17"/>
      <c r="HKI344" s="17"/>
      <c r="HKJ344" s="17"/>
      <c r="HKK344" s="17"/>
      <c r="HKL344" s="17"/>
      <c r="HKM344" s="41"/>
      <c r="HKN344" s="342"/>
      <c r="HKO344" s="339"/>
      <c r="HKP344" s="336"/>
      <c r="HKQ344" s="16"/>
      <c r="HKR344" s="340"/>
      <c r="HKS344" s="337"/>
      <c r="HKT344" s="40"/>
      <c r="HKU344" s="40"/>
      <c r="HKV344" s="341"/>
      <c r="HKW344" s="41"/>
      <c r="HKX344" s="17"/>
      <c r="HKY344" s="17"/>
      <c r="HKZ344" s="17"/>
      <c r="HLA344" s="17"/>
      <c r="HLB344" s="17"/>
      <c r="HLC344" s="41"/>
      <c r="HLD344" s="342"/>
      <c r="HLE344" s="339"/>
      <c r="HLF344" s="336"/>
      <c r="HLG344" s="16"/>
      <c r="HLH344" s="340"/>
      <c r="HLI344" s="337"/>
      <c r="HLJ344" s="40"/>
      <c r="HLK344" s="40"/>
      <c r="HLL344" s="341"/>
      <c r="HLM344" s="41"/>
      <c r="HLN344" s="17"/>
      <c r="HLO344" s="17"/>
      <c r="HLP344" s="17"/>
      <c r="HLQ344" s="17"/>
      <c r="HLR344" s="17"/>
      <c r="HLS344" s="41"/>
      <c r="HLT344" s="342"/>
      <c r="HLU344" s="339"/>
      <c r="HLV344" s="336"/>
      <c r="HLW344" s="16"/>
      <c r="HLX344" s="340"/>
      <c r="HLY344" s="337"/>
      <c r="HLZ344" s="40"/>
      <c r="HMA344" s="40"/>
      <c r="HMB344" s="341"/>
      <c r="HMC344" s="41"/>
      <c r="HMD344" s="17"/>
      <c r="HME344" s="17"/>
      <c r="HMF344" s="17"/>
      <c r="HMG344" s="17"/>
      <c r="HMH344" s="17"/>
      <c r="HMI344" s="41"/>
      <c r="HMJ344" s="342"/>
      <c r="HMK344" s="339"/>
      <c r="HML344" s="336"/>
      <c r="HMM344" s="16"/>
      <c r="HMN344" s="340"/>
      <c r="HMO344" s="337"/>
      <c r="HMP344" s="40"/>
      <c r="HMQ344" s="40"/>
      <c r="HMR344" s="341"/>
      <c r="HMS344" s="41"/>
      <c r="HMT344" s="17"/>
      <c r="HMU344" s="17"/>
      <c r="HMV344" s="17"/>
      <c r="HMW344" s="17"/>
      <c r="HMX344" s="17"/>
      <c r="HMY344" s="41"/>
      <c r="HMZ344" s="342"/>
      <c r="HNA344" s="339"/>
      <c r="HNB344" s="336"/>
      <c r="HNC344" s="16"/>
      <c r="HND344" s="340"/>
      <c r="HNE344" s="337"/>
      <c r="HNF344" s="40"/>
      <c r="HNG344" s="40"/>
      <c r="HNH344" s="341"/>
      <c r="HNI344" s="41"/>
      <c r="HNJ344" s="17"/>
      <c r="HNK344" s="17"/>
      <c r="HNL344" s="17"/>
      <c r="HNM344" s="17"/>
      <c r="HNN344" s="17"/>
      <c r="HNO344" s="41"/>
      <c r="HNP344" s="342"/>
      <c r="HNQ344" s="339"/>
      <c r="HNR344" s="336"/>
      <c r="HNS344" s="16"/>
      <c r="HNT344" s="340"/>
      <c r="HNU344" s="337"/>
      <c r="HNV344" s="40"/>
      <c r="HNW344" s="40"/>
      <c r="HNX344" s="341"/>
      <c r="HNY344" s="41"/>
      <c r="HNZ344" s="17"/>
      <c r="HOA344" s="17"/>
      <c r="HOB344" s="17"/>
      <c r="HOC344" s="17"/>
      <c r="HOD344" s="17"/>
      <c r="HOE344" s="41"/>
      <c r="HOF344" s="342"/>
      <c r="HOG344" s="339"/>
      <c r="HOH344" s="336"/>
      <c r="HOI344" s="16"/>
      <c r="HOJ344" s="340"/>
      <c r="HOK344" s="337"/>
      <c r="HOL344" s="40"/>
      <c r="HOM344" s="40"/>
      <c r="HON344" s="341"/>
      <c r="HOO344" s="41"/>
      <c r="HOP344" s="17"/>
      <c r="HOQ344" s="17"/>
      <c r="HOR344" s="17"/>
      <c r="HOS344" s="17"/>
      <c r="HOT344" s="17"/>
      <c r="HOU344" s="41"/>
      <c r="HOV344" s="342"/>
      <c r="HOW344" s="339"/>
      <c r="HOX344" s="336"/>
      <c r="HOY344" s="16"/>
      <c r="HOZ344" s="340"/>
      <c r="HPA344" s="337"/>
      <c r="HPB344" s="40"/>
      <c r="HPC344" s="40"/>
      <c r="HPD344" s="341"/>
      <c r="HPE344" s="41"/>
      <c r="HPF344" s="17"/>
      <c r="HPG344" s="17"/>
      <c r="HPH344" s="17"/>
      <c r="HPI344" s="17"/>
      <c r="HPJ344" s="17"/>
      <c r="HPK344" s="41"/>
      <c r="HPL344" s="342"/>
      <c r="HPM344" s="339"/>
      <c r="HPN344" s="336"/>
      <c r="HPO344" s="16"/>
      <c r="HPP344" s="340"/>
      <c r="HPQ344" s="337"/>
      <c r="HPR344" s="40"/>
      <c r="HPS344" s="40"/>
      <c r="HPT344" s="341"/>
      <c r="HPU344" s="41"/>
      <c r="HPV344" s="17"/>
      <c r="HPW344" s="17"/>
      <c r="HPX344" s="17"/>
      <c r="HPY344" s="17"/>
      <c r="HPZ344" s="17"/>
      <c r="HQA344" s="41"/>
      <c r="HQB344" s="342"/>
      <c r="HQC344" s="339"/>
      <c r="HQD344" s="336"/>
      <c r="HQE344" s="16"/>
      <c r="HQF344" s="340"/>
      <c r="HQG344" s="337"/>
      <c r="HQH344" s="40"/>
      <c r="HQI344" s="40"/>
      <c r="HQJ344" s="341"/>
      <c r="HQK344" s="41"/>
      <c r="HQL344" s="17"/>
      <c r="HQM344" s="17"/>
      <c r="HQN344" s="17"/>
      <c r="HQO344" s="17"/>
      <c r="HQP344" s="17"/>
      <c r="HQQ344" s="41"/>
      <c r="HQR344" s="342"/>
      <c r="HQS344" s="339"/>
      <c r="HQT344" s="336"/>
      <c r="HQU344" s="16"/>
      <c r="HQV344" s="340"/>
      <c r="HQW344" s="337"/>
      <c r="HQX344" s="40"/>
      <c r="HQY344" s="40"/>
      <c r="HQZ344" s="341"/>
      <c r="HRA344" s="41"/>
      <c r="HRB344" s="17"/>
      <c r="HRC344" s="17"/>
      <c r="HRD344" s="17"/>
      <c r="HRE344" s="17"/>
      <c r="HRF344" s="17"/>
      <c r="HRG344" s="41"/>
      <c r="HRH344" s="342"/>
      <c r="HRI344" s="339"/>
      <c r="HRJ344" s="336"/>
      <c r="HRK344" s="16"/>
      <c r="HRL344" s="340"/>
      <c r="HRM344" s="337"/>
      <c r="HRN344" s="40"/>
      <c r="HRO344" s="40"/>
      <c r="HRP344" s="341"/>
      <c r="HRQ344" s="41"/>
      <c r="HRR344" s="17"/>
      <c r="HRS344" s="17"/>
      <c r="HRT344" s="17"/>
      <c r="HRU344" s="17"/>
      <c r="HRV344" s="17"/>
      <c r="HRW344" s="41"/>
      <c r="HRX344" s="342"/>
      <c r="HRY344" s="339"/>
      <c r="HRZ344" s="336"/>
      <c r="HSA344" s="16"/>
      <c r="HSB344" s="340"/>
      <c r="HSC344" s="337"/>
      <c r="HSD344" s="40"/>
      <c r="HSE344" s="40"/>
      <c r="HSF344" s="341"/>
      <c r="HSG344" s="41"/>
      <c r="HSH344" s="17"/>
      <c r="HSI344" s="17"/>
      <c r="HSJ344" s="17"/>
      <c r="HSK344" s="17"/>
      <c r="HSL344" s="17"/>
      <c r="HSM344" s="41"/>
      <c r="HSN344" s="342"/>
      <c r="HSO344" s="339"/>
      <c r="HSP344" s="336"/>
      <c r="HSQ344" s="16"/>
      <c r="HSR344" s="340"/>
      <c r="HSS344" s="337"/>
      <c r="HST344" s="40"/>
      <c r="HSU344" s="40"/>
      <c r="HSV344" s="341"/>
      <c r="HSW344" s="41"/>
      <c r="HSX344" s="17"/>
      <c r="HSY344" s="17"/>
      <c r="HSZ344" s="17"/>
      <c r="HTA344" s="17"/>
      <c r="HTB344" s="17"/>
      <c r="HTC344" s="41"/>
      <c r="HTD344" s="342"/>
      <c r="HTE344" s="339"/>
      <c r="HTF344" s="336"/>
      <c r="HTG344" s="16"/>
      <c r="HTH344" s="340"/>
      <c r="HTI344" s="337"/>
      <c r="HTJ344" s="40"/>
      <c r="HTK344" s="40"/>
      <c r="HTL344" s="341"/>
      <c r="HTM344" s="41"/>
      <c r="HTN344" s="17"/>
      <c r="HTO344" s="17"/>
      <c r="HTP344" s="17"/>
      <c r="HTQ344" s="17"/>
      <c r="HTR344" s="17"/>
      <c r="HTS344" s="41"/>
      <c r="HTT344" s="342"/>
      <c r="HTU344" s="339"/>
      <c r="HTV344" s="336"/>
      <c r="HTW344" s="16"/>
      <c r="HTX344" s="340"/>
      <c r="HTY344" s="337"/>
      <c r="HTZ344" s="40"/>
      <c r="HUA344" s="40"/>
      <c r="HUB344" s="341"/>
      <c r="HUC344" s="41"/>
      <c r="HUD344" s="17"/>
      <c r="HUE344" s="17"/>
      <c r="HUF344" s="17"/>
      <c r="HUG344" s="17"/>
      <c r="HUH344" s="17"/>
      <c r="HUI344" s="41"/>
      <c r="HUJ344" s="342"/>
      <c r="HUK344" s="339"/>
      <c r="HUL344" s="336"/>
      <c r="HUM344" s="16"/>
      <c r="HUN344" s="340"/>
      <c r="HUO344" s="337"/>
      <c r="HUP344" s="40"/>
      <c r="HUQ344" s="40"/>
      <c r="HUR344" s="341"/>
      <c r="HUS344" s="41"/>
      <c r="HUT344" s="17"/>
      <c r="HUU344" s="17"/>
      <c r="HUV344" s="17"/>
      <c r="HUW344" s="17"/>
      <c r="HUX344" s="17"/>
      <c r="HUY344" s="41"/>
      <c r="HUZ344" s="342"/>
      <c r="HVA344" s="339"/>
      <c r="HVB344" s="336"/>
      <c r="HVC344" s="16"/>
      <c r="HVD344" s="340"/>
      <c r="HVE344" s="337"/>
      <c r="HVF344" s="40"/>
      <c r="HVG344" s="40"/>
      <c r="HVH344" s="341"/>
      <c r="HVI344" s="41"/>
      <c r="HVJ344" s="17"/>
      <c r="HVK344" s="17"/>
      <c r="HVL344" s="17"/>
      <c r="HVM344" s="17"/>
      <c r="HVN344" s="17"/>
      <c r="HVO344" s="41"/>
      <c r="HVP344" s="342"/>
      <c r="HVQ344" s="339"/>
      <c r="HVR344" s="336"/>
      <c r="HVS344" s="16"/>
      <c r="HVT344" s="340"/>
      <c r="HVU344" s="337"/>
      <c r="HVV344" s="40"/>
      <c r="HVW344" s="40"/>
      <c r="HVX344" s="341"/>
      <c r="HVY344" s="41"/>
      <c r="HVZ344" s="17"/>
      <c r="HWA344" s="17"/>
      <c r="HWB344" s="17"/>
      <c r="HWC344" s="17"/>
      <c r="HWD344" s="17"/>
      <c r="HWE344" s="41"/>
      <c r="HWF344" s="342"/>
      <c r="HWG344" s="339"/>
      <c r="HWH344" s="336"/>
      <c r="HWI344" s="16"/>
      <c r="HWJ344" s="340"/>
      <c r="HWK344" s="337"/>
      <c r="HWL344" s="40"/>
      <c r="HWM344" s="40"/>
      <c r="HWN344" s="341"/>
      <c r="HWO344" s="41"/>
      <c r="HWP344" s="17"/>
      <c r="HWQ344" s="17"/>
      <c r="HWR344" s="17"/>
      <c r="HWS344" s="17"/>
      <c r="HWT344" s="17"/>
      <c r="HWU344" s="41"/>
      <c r="HWV344" s="342"/>
      <c r="HWW344" s="339"/>
      <c r="HWX344" s="336"/>
      <c r="HWY344" s="16"/>
      <c r="HWZ344" s="340"/>
      <c r="HXA344" s="337"/>
      <c r="HXB344" s="40"/>
      <c r="HXC344" s="40"/>
      <c r="HXD344" s="341"/>
      <c r="HXE344" s="41"/>
      <c r="HXF344" s="17"/>
      <c r="HXG344" s="17"/>
      <c r="HXH344" s="17"/>
      <c r="HXI344" s="17"/>
      <c r="HXJ344" s="17"/>
      <c r="HXK344" s="41"/>
      <c r="HXL344" s="342"/>
      <c r="HXM344" s="339"/>
      <c r="HXN344" s="336"/>
      <c r="HXO344" s="16"/>
      <c r="HXP344" s="340"/>
      <c r="HXQ344" s="337"/>
      <c r="HXR344" s="40"/>
      <c r="HXS344" s="40"/>
      <c r="HXT344" s="341"/>
      <c r="HXU344" s="41"/>
      <c r="HXV344" s="17"/>
      <c r="HXW344" s="17"/>
      <c r="HXX344" s="17"/>
      <c r="HXY344" s="17"/>
      <c r="HXZ344" s="17"/>
      <c r="HYA344" s="41"/>
      <c r="HYB344" s="342"/>
      <c r="HYC344" s="339"/>
      <c r="HYD344" s="336"/>
      <c r="HYE344" s="16"/>
      <c r="HYF344" s="340"/>
      <c r="HYG344" s="337"/>
      <c r="HYH344" s="40"/>
      <c r="HYI344" s="40"/>
      <c r="HYJ344" s="341"/>
      <c r="HYK344" s="41"/>
      <c r="HYL344" s="17"/>
      <c r="HYM344" s="17"/>
      <c r="HYN344" s="17"/>
      <c r="HYO344" s="17"/>
      <c r="HYP344" s="17"/>
      <c r="HYQ344" s="41"/>
      <c r="HYR344" s="342"/>
      <c r="HYS344" s="339"/>
      <c r="HYT344" s="336"/>
      <c r="HYU344" s="16"/>
      <c r="HYV344" s="340"/>
      <c r="HYW344" s="337"/>
      <c r="HYX344" s="40"/>
      <c r="HYY344" s="40"/>
      <c r="HYZ344" s="341"/>
      <c r="HZA344" s="41"/>
      <c r="HZB344" s="17"/>
      <c r="HZC344" s="17"/>
      <c r="HZD344" s="17"/>
      <c r="HZE344" s="17"/>
      <c r="HZF344" s="17"/>
      <c r="HZG344" s="41"/>
      <c r="HZH344" s="342"/>
      <c r="HZI344" s="339"/>
      <c r="HZJ344" s="336"/>
      <c r="HZK344" s="16"/>
      <c r="HZL344" s="340"/>
      <c r="HZM344" s="337"/>
      <c r="HZN344" s="40"/>
      <c r="HZO344" s="40"/>
      <c r="HZP344" s="341"/>
      <c r="HZQ344" s="41"/>
      <c r="HZR344" s="17"/>
      <c r="HZS344" s="17"/>
      <c r="HZT344" s="17"/>
      <c r="HZU344" s="17"/>
      <c r="HZV344" s="17"/>
      <c r="HZW344" s="41"/>
      <c r="HZX344" s="342"/>
      <c r="HZY344" s="339"/>
      <c r="HZZ344" s="336"/>
      <c r="IAA344" s="16"/>
      <c r="IAB344" s="340"/>
      <c r="IAC344" s="337"/>
      <c r="IAD344" s="40"/>
      <c r="IAE344" s="40"/>
      <c r="IAF344" s="341"/>
      <c r="IAG344" s="41"/>
      <c r="IAH344" s="17"/>
      <c r="IAI344" s="17"/>
      <c r="IAJ344" s="17"/>
      <c r="IAK344" s="17"/>
      <c r="IAL344" s="17"/>
      <c r="IAM344" s="41"/>
      <c r="IAN344" s="342"/>
      <c r="IAO344" s="339"/>
      <c r="IAP344" s="336"/>
      <c r="IAQ344" s="16"/>
      <c r="IAR344" s="340"/>
      <c r="IAS344" s="337"/>
      <c r="IAT344" s="40"/>
      <c r="IAU344" s="40"/>
      <c r="IAV344" s="341"/>
      <c r="IAW344" s="41"/>
      <c r="IAX344" s="17"/>
      <c r="IAY344" s="17"/>
      <c r="IAZ344" s="17"/>
      <c r="IBA344" s="17"/>
      <c r="IBB344" s="17"/>
      <c r="IBC344" s="41"/>
      <c r="IBD344" s="342"/>
      <c r="IBE344" s="339"/>
      <c r="IBF344" s="336"/>
      <c r="IBG344" s="16"/>
      <c r="IBH344" s="340"/>
      <c r="IBI344" s="337"/>
      <c r="IBJ344" s="40"/>
      <c r="IBK344" s="40"/>
      <c r="IBL344" s="341"/>
      <c r="IBM344" s="41"/>
      <c r="IBN344" s="17"/>
      <c r="IBO344" s="17"/>
      <c r="IBP344" s="17"/>
      <c r="IBQ344" s="17"/>
      <c r="IBR344" s="17"/>
      <c r="IBS344" s="41"/>
      <c r="IBT344" s="342"/>
      <c r="IBU344" s="339"/>
      <c r="IBV344" s="336"/>
      <c r="IBW344" s="16"/>
      <c r="IBX344" s="340"/>
      <c r="IBY344" s="337"/>
      <c r="IBZ344" s="40"/>
      <c r="ICA344" s="40"/>
      <c r="ICB344" s="341"/>
      <c r="ICC344" s="41"/>
      <c r="ICD344" s="17"/>
      <c r="ICE344" s="17"/>
      <c r="ICF344" s="17"/>
      <c r="ICG344" s="17"/>
      <c r="ICH344" s="17"/>
      <c r="ICI344" s="41"/>
      <c r="ICJ344" s="342"/>
      <c r="ICK344" s="339"/>
      <c r="ICL344" s="336"/>
      <c r="ICM344" s="16"/>
      <c r="ICN344" s="340"/>
      <c r="ICO344" s="337"/>
      <c r="ICP344" s="40"/>
      <c r="ICQ344" s="40"/>
      <c r="ICR344" s="341"/>
      <c r="ICS344" s="41"/>
      <c r="ICT344" s="17"/>
      <c r="ICU344" s="17"/>
      <c r="ICV344" s="17"/>
      <c r="ICW344" s="17"/>
      <c r="ICX344" s="17"/>
      <c r="ICY344" s="41"/>
      <c r="ICZ344" s="342"/>
      <c r="IDA344" s="339"/>
      <c r="IDB344" s="336"/>
      <c r="IDC344" s="16"/>
      <c r="IDD344" s="340"/>
      <c r="IDE344" s="337"/>
      <c r="IDF344" s="40"/>
      <c r="IDG344" s="40"/>
      <c r="IDH344" s="341"/>
      <c r="IDI344" s="41"/>
      <c r="IDJ344" s="17"/>
      <c r="IDK344" s="17"/>
      <c r="IDL344" s="17"/>
      <c r="IDM344" s="17"/>
      <c r="IDN344" s="17"/>
      <c r="IDO344" s="41"/>
      <c r="IDP344" s="342"/>
      <c r="IDQ344" s="339"/>
      <c r="IDR344" s="336"/>
      <c r="IDS344" s="16"/>
      <c r="IDT344" s="340"/>
      <c r="IDU344" s="337"/>
      <c r="IDV344" s="40"/>
      <c r="IDW344" s="40"/>
      <c r="IDX344" s="341"/>
      <c r="IDY344" s="41"/>
      <c r="IDZ344" s="17"/>
      <c r="IEA344" s="17"/>
      <c r="IEB344" s="17"/>
      <c r="IEC344" s="17"/>
      <c r="IED344" s="17"/>
      <c r="IEE344" s="41"/>
      <c r="IEF344" s="342"/>
      <c r="IEG344" s="339"/>
      <c r="IEH344" s="336"/>
      <c r="IEI344" s="16"/>
      <c r="IEJ344" s="340"/>
      <c r="IEK344" s="337"/>
      <c r="IEL344" s="40"/>
      <c r="IEM344" s="40"/>
      <c r="IEN344" s="341"/>
      <c r="IEO344" s="41"/>
      <c r="IEP344" s="17"/>
      <c r="IEQ344" s="17"/>
      <c r="IER344" s="17"/>
      <c r="IES344" s="17"/>
      <c r="IET344" s="17"/>
      <c r="IEU344" s="41"/>
      <c r="IEV344" s="342"/>
      <c r="IEW344" s="339"/>
      <c r="IEX344" s="336"/>
      <c r="IEY344" s="16"/>
      <c r="IEZ344" s="340"/>
      <c r="IFA344" s="337"/>
      <c r="IFB344" s="40"/>
      <c r="IFC344" s="40"/>
      <c r="IFD344" s="341"/>
      <c r="IFE344" s="41"/>
      <c r="IFF344" s="17"/>
      <c r="IFG344" s="17"/>
      <c r="IFH344" s="17"/>
      <c r="IFI344" s="17"/>
      <c r="IFJ344" s="17"/>
      <c r="IFK344" s="41"/>
      <c r="IFL344" s="342"/>
      <c r="IFM344" s="339"/>
      <c r="IFN344" s="336"/>
      <c r="IFO344" s="16"/>
      <c r="IFP344" s="340"/>
      <c r="IFQ344" s="337"/>
      <c r="IFR344" s="40"/>
      <c r="IFS344" s="40"/>
      <c r="IFT344" s="341"/>
      <c r="IFU344" s="41"/>
      <c r="IFV344" s="17"/>
      <c r="IFW344" s="17"/>
      <c r="IFX344" s="17"/>
      <c r="IFY344" s="17"/>
      <c r="IFZ344" s="17"/>
      <c r="IGA344" s="41"/>
      <c r="IGB344" s="342"/>
      <c r="IGC344" s="339"/>
      <c r="IGD344" s="336"/>
      <c r="IGE344" s="16"/>
      <c r="IGF344" s="340"/>
      <c r="IGG344" s="337"/>
      <c r="IGH344" s="40"/>
      <c r="IGI344" s="40"/>
      <c r="IGJ344" s="341"/>
      <c r="IGK344" s="41"/>
      <c r="IGL344" s="17"/>
      <c r="IGM344" s="17"/>
      <c r="IGN344" s="17"/>
      <c r="IGO344" s="17"/>
      <c r="IGP344" s="17"/>
      <c r="IGQ344" s="41"/>
      <c r="IGR344" s="342"/>
      <c r="IGS344" s="339"/>
      <c r="IGT344" s="336"/>
      <c r="IGU344" s="16"/>
      <c r="IGV344" s="340"/>
      <c r="IGW344" s="337"/>
      <c r="IGX344" s="40"/>
      <c r="IGY344" s="40"/>
      <c r="IGZ344" s="341"/>
      <c r="IHA344" s="41"/>
      <c r="IHB344" s="17"/>
      <c r="IHC344" s="17"/>
      <c r="IHD344" s="17"/>
      <c r="IHE344" s="17"/>
      <c r="IHF344" s="17"/>
      <c r="IHG344" s="41"/>
      <c r="IHH344" s="342"/>
      <c r="IHI344" s="339"/>
      <c r="IHJ344" s="336"/>
      <c r="IHK344" s="16"/>
      <c r="IHL344" s="340"/>
      <c r="IHM344" s="337"/>
      <c r="IHN344" s="40"/>
      <c r="IHO344" s="40"/>
      <c r="IHP344" s="341"/>
      <c r="IHQ344" s="41"/>
      <c r="IHR344" s="17"/>
      <c r="IHS344" s="17"/>
      <c r="IHT344" s="17"/>
      <c r="IHU344" s="17"/>
      <c r="IHV344" s="17"/>
      <c r="IHW344" s="41"/>
      <c r="IHX344" s="342"/>
      <c r="IHY344" s="339"/>
      <c r="IHZ344" s="336"/>
      <c r="IIA344" s="16"/>
      <c r="IIB344" s="340"/>
      <c r="IIC344" s="337"/>
      <c r="IID344" s="40"/>
      <c r="IIE344" s="40"/>
      <c r="IIF344" s="341"/>
      <c r="IIG344" s="41"/>
      <c r="IIH344" s="17"/>
      <c r="III344" s="17"/>
      <c r="IIJ344" s="17"/>
      <c r="IIK344" s="17"/>
      <c r="IIL344" s="17"/>
      <c r="IIM344" s="41"/>
      <c r="IIN344" s="342"/>
      <c r="IIO344" s="339"/>
      <c r="IIP344" s="336"/>
      <c r="IIQ344" s="16"/>
      <c r="IIR344" s="340"/>
      <c r="IIS344" s="337"/>
      <c r="IIT344" s="40"/>
      <c r="IIU344" s="40"/>
      <c r="IIV344" s="341"/>
      <c r="IIW344" s="41"/>
      <c r="IIX344" s="17"/>
      <c r="IIY344" s="17"/>
      <c r="IIZ344" s="17"/>
      <c r="IJA344" s="17"/>
      <c r="IJB344" s="17"/>
      <c r="IJC344" s="41"/>
      <c r="IJD344" s="342"/>
      <c r="IJE344" s="339"/>
      <c r="IJF344" s="336"/>
      <c r="IJG344" s="16"/>
      <c r="IJH344" s="340"/>
      <c r="IJI344" s="337"/>
      <c r="IJJ344" s="40"/>
      <c r="IJK344" s="40"/>
      <c r="IJL344" s="341"/>
      <c r="IJM344" s="41"/>
      <c r="IJN344" s="17"/>
      <c r="IJO344" s="17"/>
      <c r="IJP344" s="17"/>
      <c r="IJQ344" s="17"/>
      <c r="IJR344" s="17"/>
      <c r="IJS344" s="41"/>
      <c r="IJT344" s="342"/>
      <c r="IJU344" s="339"/>
      <c r="IJV344" s="336"/>
      <c r="IJW344" s="16"/>
      <c r="IJX344" s="340"/>
      <c r="IJY344" s="337"/>
      <c r="IJZ344" s="40"/>
      <c r="IKA344" s="40"/>
      <c r="IKB344" s="341"/>
      <c r="IKC344" s="41"/>
      <c r="IKD344" s="17"/>
      <c r="IKE344" s="17"/>
      <c r="IKF344" s="17"/>
      <c r="IKG344" s="17"/>
      <c r="IKH344" s="17"/>
      <c r="IKI344" s="41"/>
      <c r="IKJ344" s="342"/>
      <c r="IKK344" s="339"/>
      <c r="IKL344" s="336"/>
      <c r="IKM344" s="16"/>
      <c r="IKN344" s="340"/>
      <c r="IKO344" s="337"/>
      <c r="IKP344" s="40"/>
      <c r="IKQ344" s="40"/>
      <c r="IKR344" s="341"/>
      <c r="IKS344" s="41"/>
      <c r="IKT344" s="17"/>
      <c r="IKU344" s="17"/>
      <c r="IKV344" s="17"/>
      <c r="IKW344" s="17"/>
      <c r="IKX344" s="17"/>
      <c r="IKY344" s="41"/>
      <c r="IKZ344" s="342"/>
      <c r="ILA344" s="339"/>
      <c r="ILB344" s="336"/>
      <c r="ILC344" s="16"/>
      <c r="ILD344" s="340"/>
      <c r="ILE344" s="337"/>
      <c r="ILF344" s="40"/>
      <c r="ILG344" s="40"/>
      <c r="ILH344" s="341"/>
      <c r="ILI344" s="41"/>
      <c r="ILJ344" s="17"/>
      <c r="ILK344" s="17"/>
      <c r="ILL344" s="17"/>
      <c r="ILM344" s="17"/>
      <c r="ILN344" s="17"/>
      <c r="ILO344" s="41"/>
      <c r="ILP344" s="342"/>
      <c r="ILQ344" s="339"/>
      <c r="ILR344" s="336"/>
      <c r="ILS344" s="16"/>
      <c r="ILT344" s="340"/>
      <c r="ILU344" s="337"/>
      <c r="ILV344" s="40"/>
      <c r="ILW344" s="40"/>
      <c r="ILX344" s="341"/>
      <c r="ILY344" s="41"/>
      <c r="ILZ344" s="17"/>
      <c r="IMA344" s="17"/>
      <c r="IMB344" s="17"/>
      <c r="IMC344" s="17"/>
      <c r="IMD344" s="17"/>
      <c r="IME344" s="41"/>
      <c r="IMF344" s="342"/>
      <c r="IMG344" s="339"/>
      <c r="IMH344" s="336"/>
      <c r="IMI344" s="16"/>
      <c r="IMJ344" s="340"/>
      <c r="IMK344" s="337"/>
      <c r="IML344" s="40"/>
      <c r="IMM344" s="40"/>
      <c r="IMN344" s="341"/>
      <c r="IMO344" s="41"/>
      <c r="IMP344" s="17"/>
      <c r="IMQ344" s="17"/>
      <c r="IMR344" s="17"/>
      <c r="IMS344" s="17"/>
      <c r="IMT344" s="17"/>
      <c r="IMU344" s="41"/>
      <c r="IMV344" s="342"/>
      <c r="IMW344" s="339"/>
      <c r="IMX344" s="336"/>
      <c r="IMY344" s="16"/>
      <c r="IMZ344" s="340"/>
      <c r="INA344" s="337"/>
      <c r="INB344" s="40"/>
      <c r="INC344" s="40"/>
      <c r="IND344" s="341"/>
      <c r="INE344" s="41"/>
      <c r="INF344" s="17"/>
      <c r="ING344" s="17"/>
      <c r="INH344" s="17"/>
      <c r="INI344" s="17"/>
      <c r="INJ344" s="17"/>
      <c r="INK344" s="41"/>
      <c r="INL344" s="342"/>
      <c r="INM344" s="339"/>
      <c r="INN344" s="336"/>
      <c r="INO344" s="16"/>
      <c r="INP344" s="340"/>
      <c r="INQ344" s="337"/>
      <c r="INR344" s="40"/>
      <c r="INS344" s="40"/>
      <c r="INT344" s="341"/>
      <c r="INU344" s="41"/>
      <c r="INV344" s="17"/>
      <c r="INW344" s="17"/>
      <c r="INX344" s="17"/>
      <c r="INY344" s="17"/>
      <c r="INZ344" s="17"/>
      <c r="IOA344" s="41"/>
      <c r="IOB344" s="342"/>
      <c r="IOC344" s="339"/>
      <c r="IOD344" s="336"/>
      <c r="IOE344" s="16"/>
      <c r="IOF344" s="340"/>
      <c r="IOG344" s="337"/>
      <c r="IOH344" s="40"/>
      <c r="IOI344" s="40"/>
      <c r="IOJ344" s="341"/>
      <c r="IOK344" s="41"/>
      <c r="IOL344" s="17"/>
      <c r="IOM344" s="17"/>
      <c r="ION344" s="17"/>
      <c r="IOO344" s="17"/>
      <c r="IOP344" s="17"/>
      <c r="IOQ344" s="41"/>
      <c r="IOR344" s="342"/>
      <c r="IOS344" s="339"/>
      <c r="IOT344" s="336"/>
      <c r="IOU344" s="16"/>
      <c r="IOV344" s="340"/>
      <c r="IOW344" s="337"/>
      <c r="IOX344" s="40"/>
      <c r="IOY344" s="40"/>
      <c r="IOZ344" s="341"/>
      <c r="IPA344" s="41"/>
      <c r="IPB344" s="17"/>
      <c r="IPC344" s="17"/>
      <c r="IPD344" s="17"/>
      <c r="IPE344" s="17"/>
      <c r="IPF344" s="17"/>
      <c r="IPG344" s="41"/>
      <c r="IPH344" s="342"/>
      <c r="IPI344" s="339"/>
      <c r="IPJ344" s="336"/>
      <c r="IPK344" s="16"/>
      <c r="IPL344" s="340"/>
      <c r="IPM344" s="337"/>
      <c r="IPN344" s="40"/>
      <c r="IPO344" s="40"/>
      <c r="IPP344" s="341"/>
      <c r="IPQ344" s="41"/>
      <c r="IPR344" s="17"/>
      <c r="IPS344" s="17"/>
      <c r="IPT344" s="17"/>
      <c r="IPU344" s="17"/>
      <c r="IPV344" s="17"/>
      <c r="IPW344" s="41"/>
      <c r="IPX344" s="342"/>
      <c r="IPY344" s="339"/>
      <c r="IPZ344" s="336"/>
      <c r="IQA344" s="16"/>
      <c r="IQB344" s="340"/>
      <c r="IQC344" s="337"/>
      <c r="IQD344" s="40"/>
      <c r="IQE344" s="40"/>
      <c r="IQF344" s="341"/>
      <c r="IQG344" s="41"/>
      <c r="IQH344" s="17"/>
      <c r="IQI344" s="17"/>
      <c r="IQJ344" s="17"/>
      <c r="IQK344" s="17"/>
      <c r="IQL344" s="17"/>
      <c r="IQM344" s="41"/>
      <c r="IQN344" s="342"/>
      <c r="IQO344" s="339"/>
      <c r="IQP344" s="336"/>
      <c r="IQQ344" s="16"/>
      <c r="IQR344" s="340"/>
      <c r="IQS344" s="337"/>
      <c r="IQT344" s="40"/>
      <c r="IQU344" s="40"/>
      <c r="IQV344" s="341"/>
      <c r="IQW344" s="41"/>
      <c r="IQX344" s="17"/>
      <c r="IQY344" s="17"/>
      <c r="IQZ344" s="17"/>
      <c r="IRA344" s="17"/>
      <c r="IRB344" s="17"/>
      <c r="IRC344" s="41"/>
      <c r="IRD344" s="342"/>
      <c r="IRE344" s="339"/>
      <c r="IRF344" s="336"/>
      <c r="IRG344" s="16"/>
      <c r="IRH344" s="340"/>
      <c r="IRI344" s="337"/>
      <c r="IRJ344" s="40"/>
      <c r="IRK344" s="40"/>
      <c r="IRL344" s="341"/>
      <c r="IRM344" s="41"/>
      <c r="IRN344" s="17"/>
      <c r="IRO344" s="17"/>
      <c r="IRP344" s="17"/>
      <c r="IRQ344" s="17"/>
      <c r="IRR344" s="17"/>
      <c r="IRS344" s="41"/>
      <c r="IRT344" s="342"/>
      <c r="IRU344" s="339"/>
      <c r="IRV344" s="336"/>
      <c r="IRW344" s="16"/>
      <c r="IRX344" s="340"/>
      <c r="IRY344" s="337"/>
      <c r="IRZ344" s="40"/>
      <c r="ISA344" s="40"/>
      <c r="ISB344" s="341"/>
      <c r="ISC344" s="41"/>
      <c r="ISD344" s="17"/>
      <c r="ISE344" s="17"/>
      <c r="ISF344" s="17"/>
      <c r="ISG344" s="17"/>
      <c r="ISH344" s="17"/>
      <c r="ISI344" s="41"/>
      <c r="ISJ344" s="342"/>
      <c r="ISK344" s="339"/>
      <c r="ISL344" s="336"/>
      <c r="ISM344" s="16"/>
      <c r="ISN344" s="340"/>
      <c r="ISO344" s="337"/>
      <c r="ISP344" s="40"/>
      <c r="ISQ344" s="40"/>
      <c r="ISR344" s="341"/>
      <c r="ISS344" s="41"/>
      <c r="IST344" s="17"/>
      <c r="ISU344" s="17"/>
      <c r="ISV344" s="17"/>
      <c r="ISW344" s="17"/>
      <c r="ISX344" s="17"/>
      <c r="ISY344" s="41"/>
      <c r="ISZ344" s="342"/>
      <c r="ITA344" s="339"/>
      <c r="ITB344" s="336"/>
      <c r="ITC344" s="16"/>
      <c r="ITD344" s="340"/>
      <c r="ITE344" s="337"/>
      <c r="ITF344" s="40"/>
      <c r="ITG344" s="40"/>
      <c r="ITH344" s="341"/>
      <c r="ITI344" s="41"/>
      <c r="ITJ344" s="17"/>
      <c r="ITK344" s="17"/>
      <c r="ITL344" s="17"/>
      <c r="ITM344" s="17"/>
      <c r="ITN344" s="17"/>
      <c r="ITO344" s="41"/>
      <c r="ITP344" s="342"/>
      <c r="ITQ344" s="339"/>
      <c r="ITR344" s="336"/>
      <c r="ITS344" s="16"/>
      <c r="ITT344" s="340"/>
      <c r="ITU344" s="337"/>
      <c r="ITV344" s="40"/>
      <c r="ITW344" s="40"/>
      <c r="ITX344" s="341"/>
      <c r="ITY344" s="41"/>
      <c r="ITZ344" s="17"/>
      <c r="IUA344" s="17"/>
      <c r="IUB344" s="17"/>
      <c r="IUC344" s="17"/>
      <c r="IUD344" s="17"/>
      <c r="IUE344" s="41"/>
      <c r="IUF344" s="342"/>
      <c r="IUG344" s="339"/>
      <c r="IUH344" s="336"/>
      <c r="IUI344" s="16"/>
      <c r="IUJ344" s="340"/>
      <c r="IUK344" s="337"/>
      <c r="IUL344" s="40"/>
      <c r="IUM344" s="40"/>
      <c r="IUN344" s="341"/>
      <c r="IUO344" s="41"/>
      <c r="IUP344" s="17"/>
      <c r="IUQ344" s="17"/>
      <c r="IUR344" s="17"/>
      <c r="IUS344" s="17"/>
      <c r="IUT344" s="17"/>
      <c r="IUU344" s="41"/>
      <c r="IUV344" s="342"/>
      <c r="IUW344" s="339"/>
      <c r="IUX344" s="336"/>
      <c r="IUY344" s="16"/>
      <c r="IUZ344" s="340"/>
      <c r="IVA344" s="337"/>
      <c r="IVB344" s="40"/>
      <c r="IVC344" s="40"/>
      <c r="IVD344" s="341"/>
      <c r="IVE344" s="41"/>
      <c r="IVF344" s="17"/>
      <c r="IVG344" s="17"/>
      <c r="IVH344" s="17"/>
      <c r="IVI344" s="17"/>
      <c r="IVJ344" s="17"/>
      <c r="IVK344" s="41"/>
      <c r="IVL344" s="342"/>
      <c r="IVM344" s="339"/>
      <c r="IVN344" s="336"/>
      <c r="IVO344" s="16"/>
      <c r="IVP344" s="340"/>
      <c r="IVQ344" s="337"/>
      <c r="IVR344" s="40"/>
      <c r="IVS344" s="40"/>
      <c r="IVT344" s="341"/>
      <c r="IVU344" s="41"/>
      <c r="IVV344" s="17"/>
      <c r="IVW344" s="17"/>
      <c r="IVX344" s="17"/>
      <c r="IVY344" s="17"/>
      <c r="IVZ344" s="17"/>
      <c r="IWA344" s="41"/>
      <c r="IWB344" s="342"/>
      <c r="IWC344" s="339"/>
      <c r="IWD344" s="336"/>
      <c r="IWE344" s="16"/>
      <c r="IWF344" s="340"/>
      <c r="IWG344" s="337"/>
      <c r="IWH344" s="40"/>
      <c r="IWI344" s="40"/>
      <c r="IWJ344" s="341"/>
      <c r="IWK344" s="41"/>
      <c r="IWL344" s="17"/>
      <c r="IWM344" s="17"/>
      <c r="IWN344" s="17"/>
      <c r="IWO344" s="17"/>
      <c r="IWP344" s="17"/>
      <c r="IWQ344" s="41"/>
      <c r="IWR344" s="342"/>
      <c r="IWS344" s="339"/>
      <c r="IWT344" s="336"/>
      <c r="IWU344" s="16"/>
      <c r="IWV344" s="340"/>
      <c r="IWW344" s="337"/>
      <c r="IWX344" s="40"/>
      <c r="IWY344" s="40"/>
      <c r="IWZ344" s="341"/>
      <c r="IXA344" s="41"/>
      <c r="IXB344" s="17"/>
      <c r="IXC344" s="17"/>
      <c r="IXD344" s="17"/>
      <c r="IXE344" s="17"/>
      <c r="IXF344" s="17"/>
      <c r="IXG344" s="41"/>
      <c r="IXH344" s="342"/>
      <c r="IXI344" s="339"/>
      <c r="IXJ344" s="336"/>
      <c r="IXK344" s="16"/>
      <c r="IXL344" s="340"/>
      <c r="IXM344" s="337"/>
      <c r="IXN344" s="40"/>
      <c r="IXO344" s="40"/>
      <c r="IXP344" s="341"/>
      <c r="IXQ344" s="41"/>
      <c r="IXR344" s="17"/>
      <c r="IXS344" s="17"/>
      <c r="IXT344" s="17"/>
      <c r="IXU344" s="17"/>
      <c r="IXV344" s="17"/>
      <c r="IXW344" s="41"/>
      <c r="IXX344" s="342"/>
      <c r="IXY344" s="339"/>
      <c r="IXZ344" s="336"/>
      <c r="IYA344" s="16"/>
      <c r="IYB344" s="340"/>
      <c r="IYC344" s="337"/>
      <c r="IYD344" s="40"/>
      <c r="IYE344" s="40"/>
      <c r="IYF344" s="341"/>
      <c r="IYG344" s="41"/>
      <c r="IYH344" s="17"/>
      <c r="IYI344" s="17"/>
      <c r="IYJ344" s="17"/>
      <c r="IYK344" s="17"/>
      <c r="IYL344" s="17"/>
      <c r="IYM344" s="41"/>
      <c r="IYN344" s="342"/>
      <c r="IYO344" s="339"/>
      <c r="IYP344" s="336"/>
      <c r="IYQ344" s="16"/>
      <c r="IYR344" s="340"/>
      <c r="IYS344" s="337"/>
      <c r="IYT344" s="40"/>
      <c r="IYU344" s="40"/>
      <c r="IYV344" s="341"/>
      <c r="IYW344" s="41"/>
      <c r="IYX344" s="17"/>
      <c r="IYY344" s="17"/>
      <c r="IYZ344" s="17"/>
      <c r="IZA344" s="17"/>
      <c r="IZB344" s="17"/>
      <c r="IZC344" s="41"/>
      <c r="IZD344" s="342"/>
      <c r="IZE344" s="339"/>
      <c r="IZF344" s="336"/>
      <c r="IZG344" s="16"/>
      <c r="IZH344" s="340"/>
      <c r="IZI344" s="337"/>
      <c r="IZJ344" s="40"/>
      <c r="IZK344" s="40"/>
      <c r="IZL344" s="341"/>
      <c r="IZM344" s="41"/>
      <c r="IZN344" s="17"/>
      <c r="IZO344" s="17"/>
      <c r="IZP344" s="17"/>
      <c r="IZQ344" s="17"/>
      <c r="IZR344" s="17"/>
      <c r="IZS344" s="41"/>
      <c r="IZT344" s="342"/>
      <c r="IZU344" s="339"/>
      <c r="IZV344" s="336"/>
      <c r="IZW344" s="16"/>
      <c r="IZX344" s="340"/>
      <c r="IZY344" s="337"/>
      <c r="IZZ344" s="40"/>
      <c r="JAA344" s="40"/>
      <c r="JAB344" s="341"/>
      <c r="JAC344" s="41"/>
      <c r="JAD344" s="17"/>
      <c r="JAE344" s="17"/>
      <c r="JAF344" s="17"/>
      <c r="JAG344" s="17"/>
      <c r="JAH344" s="17"/>
      <c r="JAI344" s="41"/>
      <c r="JAJ344" s="342"/>
      <c r="JAK344" s="339"/>
      <c r="JAL344" s="336"/>
      <c r="JAM344" s="16"/>
      <c r="JAN344" s="340"/>
      <c r="JAO344" s="337"/>
      <c r="JAP344" s="40"/>
      <c r="JAQ344" s="40"/>
      <c r="JAR344" s="341"/>
      <c r="JAS344" s="41"/>
      <c r="JAT344" s="17"/>
      <c r="JAU344" s="17"/>
      <c r="JAV344" s="17"/>
      <c r="JAW344" s="17"/>
      <c r="JAX344" s="17"/>
      <c r="JAY344" s="41"/>
      <c r="JAZ344" s="342"/>
      <c r="JBA344" s="339"/>
      <c r="JBB344" s="336"/>
      <c r="JBC344" s="16"/>
      <c r="JBD344" s="340"/>
      <c r="JBE344" s="337"/>
      <c r="JBF344" s="40"/>
      <c r="JBG344" s="40"/>
      <c r="JBH344" s="341"/>
      <c r="JBI344" s="41"/>
      <c r="JBJ344" s="17"/>
      <c r="JBK344" s="17"/>
      <c r="JBL344" s="17"/>
      <c r="JBM344" s="17"/>
      <c r="JBN344" s="17"/>
      <c r="JBO344" s="41"/>
      <c r="JBP344" s="342"/>
      <c r="JBQ344" s="339"/>
      <c r="JBR344" s="336"/>
      <c r="JBS344" s="16"/>
      <c r="JBT344" s="340"/>
      <c r="JBU344" s="337"/>
      <c r="JBV344" s="40"/>
      <c r="JBW344" s="40"/>
      <c r="JBX344" s="341"/>
      <c r="JBY344" s="41"/>
      <c r="JBZ344" s="17"/>
      <c r="JCA344" s="17"/>
      <c r="JCB344" s="17"/>
      <c r="JCC344" s="17"/>
      <c r="JCD344" s="17"/>
      <c r="JCE344" s="41"/>
      <c r="JCF344" s="342"/>
      <c r="JCG344" s="339"/>
      <c r="JCH344" s="336"/>
      <c r="JCI344" s="16"/>
      <c r="JCJ344" s="340"/>
      <c r="JCK344" s="337"/>
      <c r="JCL344" s="40"/>
      <c r="JCM344" s="40"/>
      <c r="JCN344" s="341"/>
      <c r="JCO344" s="41"/>
      <c r="JCP344" s="17"/>
      <c r="JCQ344" s="17"/>
      <c r="JCR344" s="17"/>
      <c r="JCS344" s="17"/>
      <c r="JCT344" s="17"/>
      <c r="JCU344" s="41"/>
      <c r="JCV344" s="342"/>
      <c r="JCW344" s="339"/>
      <c r="JCX344" s="336"/>
      <c r="JCY344" s="16"/>
      <c r="JCZ344" s="340"/>
      <c r="JDA344" s="337"/>
      <c r="JDB344" s="40"/>
      <c r="JDC344" s="40"/>
      <c r="JDD344" s="341"/>
      <c r="JDE344" s="41"/>
      <c r="JDF344" s="17"/>
      <c r="JDG344" s="17"/>
      <c r="JDH344" s="17"/>
      <c r="JDI344" s="17"/>
      <c r="JDJ344" s="17"/>
      <c r="JDK344" s="41"/>
      <c r="JDL344" s="342"/>
      <c r="JDM344" s="339"/>
      <c r="JDN344" s="336"/>
      <c r="JDO344" s="16"/>
      <c r="JDP344" s="340"/>
      <c r="JDQ344" s="337"/>
      <c r="JDR344" s="40"/>
      <c r="JDS344" s="40"/>
      <c r="JDT344" s="341"/>
      <c r="JDU344" s="41"/>
      <c r="JDV344" s="17"/>
      <c r="JDW344" s="17"/>
      <c r="JDX344" s="17"/>
      <c r="JDY344" s="17"/>
      <c r="JDZ344" s="17"/>
      <c r="JEA344" s="41"/>
      <c r="JEB344" s="342"/>
      <c r="JEC344" s="339"/>
      <c r="JED344" s="336"/>
      <c r="JEE344" s="16"/>
      <c r="JEF344" s="340"/>
      <c r="JEG344" s="337"/>
      <c r="JEH344" s="40"/>
      <c r="JEI344" s="40"/>
      <c r="JEJ344" s="341"/>
      <c r="JEK344" s="41"/>
      <c r="JEL344" s="17"/>
      <c r="JEM344" s="17"/>
      <c r="JEN344" s="17"/>
      <c r="JEO344" s="17"/>
      <c r="JEP344" s="17"/>
      <c r="JEQ344" s="41"/>
      <c r="JER344" s="342"/>
      <c r="JES344" s="339"/>
      <c r="JET344" s="336"/>
      <c r="JEU344" s="16"/>
      <c r="JEV344" s="340"/>
      <c r="JEW344" s="337"/>
      <c r="JEX344" s="40"/>
      <c r="JEY344" s="40"/>
      <c r="JEZ344" s="341"/>
      <c r="JFA344" s="41"/>
      <c r="JFB344" s="17"/>
      <c r="JFC344" s="17"/>
      <c r="JFD344" s="17"/>
      <c r="JFE344" s="17"/>
      <c r="JFF344" s="17"/>
      <c r="JFG344" s="41"/>
      <c r="JFH344" s="342"/>
      <c r="JFI344" s="339"/>
      <c r="JFJ344" s="336"/>
      <c r="JFK344" s="16"/>
      <c r="JFL344" s="340"/>
      <c r="JFM344" s="337"/>
      <c r="JFN344" s="40"/>
      <c r="JFO344" s="40"/>
      <c r="JFP344" s="341"/>
      <c r="JFQ344" s="41"/>
      <c r="JFR344" s="17"/>
      <c r="JFS344" s="17"/>
      <c r="JFT344" s="17"/>
      <c r="JFU344" s="17"/>
      <c r="JFV344" s="17"/>
      <c r="JFW344" s="41"/>
      <c r="JFX344" s="342"/>
      <c r="JFY344" s="339"/>
      <c r="JFZ344" s="336"/>
      <c r="JGA344" s="16"/>
      <c r="JGB344" s="340"/>
      <c r="JGC344" s="337"/>
      <c r="JGD344" s="40"/>
      <c r="JGE344" s="40"/>
      <c r="JGF344" s="341"/>
      <c r="JGG344" s="41"/>
      <c r="JGH344" s="17"/>
      <c r="JGI344" s="17"/>
      <c r="JGJ344" s="17"/>
      <c r="JGK344" s="17"/>
      <c r="JGL344" s="17"/>
      <c r="JGM344" s="41"/>
      <c r="JGN344" s="342"/>
      <c r="JGO344" s="339"/>
      <c r="JGP344" s="336"/>
      <c r="JGQ344" s="16"/>
      <c r="JGR344" s="340"/>
      <c r="JGS344" s="337"/>
      <c r="JGT344" s="40"/>
      <c r="JGU344" s="40"/>
      <c r="JGV344" s="341"/>
      <c r="JGW344" s="41"/>
      <c r="JGX344" s="17"/>
      <c r="JGY344" s="17"/>
      <c r="JGZ344" s="17"/>
      <c r="JHA344" s="17"/>
      <c r="JHB344" s="17"/>
      <c r="JHC344" s="41"/>
      <c r="JHD344" s="342"/>
      <c r="JHE344" s="339"/>
      <c r="JHF344" s="336"/>
      <c r="JHG344" s="16"/>
      <c r="JHH344" s="340"/>
      <c r="JHI344" s="337"/>
      <c r="JHJ344" s="40"/>
      <c r="JHK344" s="40"/>
      <c r="JHL344" s="341"/>
      <c r="JHM344" s="41"/>
      <c r="JHN344" s="17"/>
      <c r="JHO344" s="17"/>
      <c r="JHP344" s="17"/>
      <c r="JHQ344" s="17"/>
      <c r="JHR344" s="17"/>
      <c r="JHS344" s="41"/>
      <c r="JHT344" s="342"/>
      <c r="JHU344" s="339"/>
      <c r="JHV344" s="336"/>
      <c r="JHW344" s="16"/>
      <c r="JHX344" s="340"/>
      <c r="JHY344" s="337"/>
      <c r="JHZ344" s="40"/>
      <c r="JIA344" s="40"/>
      <c r="JIB344" s="341"/>
      <c r="JIC344" s="41"/>
      <c r="JID344" s="17"/>
      <c r="JIE344" s="17"/>
      <c r="JIF344" s="17"/>
      <c r="JIG344" s="17"/>
      <c r="JIH344" s="17"/>
      <c r="JII344" s="41"/>
      <c r="JIJ344" s="342"/>
      <c r="JIK344" s="339"/>
      <c r="JIL344" s="336"/>
      <c r="JIM344" s="16"/>
      <c r="JIN344" s="340"/>
      <c r="JIO344" s="337"/>
      <c r="JIP344" s="40"/>
      <c r="JIQ344" s="40"/>
      <c r="JIR344" s="341"/>
      <c r="JIS344" s="41"/>
      <c r="JIT344" s="17"/>
      <c r="JIU344" s="17"/>
      <c r="JIV344" s="17"/>
      <c r="JIW344" s="17"/>
      <c r="JIX344" s="17"/>
      <c r="JIY344" s="41"/>
      <c r="JIZ344" s="342"/>
      <c r="JJA344" s="339"/>
      <c r="JJB344" s="336"/>
      <c r="JJC344" s="16"/>
      <c r="JJD344" s="340"/>
      <c r="JJE344" s="337"/>
      <c r="JJF344" s="40"/>
      <c r="JJG344" s="40"/>
      <c r="JJH344" s="341"/>
      <c r="JJI344" s="41"/>
      <c r="JJJ344" s="17"/>
      <c r="JJK344" s="17"/>
      <c r="JJL344" s="17"/>
      <c r="JJM344" s="17"/>
      <c r="JJN344" s="17"/>
      <c r="JJO344" s="41"/>
      <c r="JJP344" s="342"/>
      <c r="JJQ344" s="339"/>
      <c r="JJR344" s="336"/>
      <c r="JJS344" s="16"/>
      <c r="JJT344" s="340"/>
      <c r="JJU344" s="337"/>
      <c r="JJV344" s="40"/>
      <c r="JJW344" s="40"/>
      <c r="JJX344" s="341"/>
      <c r="JJY344" s="41"/>
      <c r="JJZ344" s="17"/>
      <c r="JKA344" s="17"/>
      <c r="JKB344" s="17"/>
      <c r="JKC344" s="17"/>
      <c r="JKD344" s="17"/>
      <c r="JKE344" s="41"/>
      <c r="JKF344" s="342"/>
      <c r="JKG344" s="339"/>
      <c r="JKH344" s="336"/>
      <c r="JKI344" s="16"/>
      <c r="JKJ344" s="340"/>
      <c r="JKK344" s="337"/>
      <c r="JKL344" s="40"/>
      <c r="JKM344" s="40"/>
      <c r="JKN344" s="341"/>
      <c r="JKO344" s="41"/>
      <c r="JKP344" s="17"/>
      <c r="JKQ344" s="17"/>
      <c r="JKR344" s="17"/>
      <c r="JKS344" s="17"/>
      <c r="JKT344" s="17"/>
      <c r="JKU344" s="41"/>
      <c r="JKV344" s="342"/>
      <c r="JKW344" s="339"/>
      <c r="JKX344" s="336"/>
      <c r="JKY344" s="16"/>
      <c r="JKZ344" s="340"/>
      <c r="JLA344" s="337"/>
      <c r="JLB344" s="40"/>
      <c r="JLC344" s="40"/>
      <c r="JLD344" s="341"/>
      <c r="JLE344" s="41"/>
      <c r="JLF344" s="17"/>
      <c r="JLG344" s="17"/>
      <c r="JLH344" s="17"/>
      <c r="JLI344" s="17"/>
      <c r="JLJ344" s="17"/>
      <c r="JLK344" s="41"/>
      <c r="JLL344" s="342"/>
      <c r="JLM344" s="339"/>
      <c r="JLN344" s="336"/>
      <c r="JLO344" s="16"/>
      <c r="JLP344" s="340"/>
      <c r="JLQ344" s="337"/>
      <c r="JLR344" s="40"/>
      <c r="JLS344" s="40"/>
      <c r="JLT344" s="341"/>
      <c r="JLU344" s="41"/>
      <c r="JLV344" s="17"/>
      <c r="JLW344" s="17"/>
      <c r="JLX344" s="17"/>
      <c r="JLY344" s="17"/>
      <c r="JLZ344" s="17"/>
      <c r="JMA344" s="41"/>
      <c r="JMB344" s="342"/>
      <c r="JMC344" s="339"/>
      <c r="JMD344" s="336"/>
      <c r="JME344" s="16"/>
      <c r="JMF344" s="340"/>
      <c r="JMG344" s="337"/>
      <c r="JMH344" s="40"/>
      <c r="JMI344" s="40"/>
      <c r="JMJ344" s="341"/>
      <c r="JMK344" s="41"/>
      <c r="JML344" s="17"/>
      <c r="JMM344" s="17"/>
      <c r="JMN344" s="17"/>
      <c r="JMO344" s="17"/>
      <c r="JMP344" s="17"/>
      <c r="JMQ344" s="41"/>
      <c r="JMR344" s="342"/>
      <c r="JMS344" s="339"/>
      <c r="JMT344" s="336"/>
      <c r="JMU344" s="16"/>
      <c r="JMV344" s="340"/>
      <c r="JMW344" s="337"/>
      <c r="JMX344" s="40"/>
      <c r="JMY344" s="40"/>
      <c r="JMZ344" s="341"/>
      <c r="JNA344" s="41"/>
      <c r="JNB344" s="17"/>
      <c r="JNC344" s="17"/>
      <c r="JND344" s="17"/>
      <c r="JNE344" s="17"/>
      <c r="JNF344" s="17"/>
      <c r="JNG344" s="41"/>
      <c r="JNH344" s="342"/>
      <c r="JNI344" s="339"/>
      <c r="JNJ344" s="336"/>
      <c r="JNK344" s="16"/>
      <c r="JNL344" s="340"/>
      <c r="JNM344" s="337"/>
      <c r="JNN344" s="40"/>
      <c r="JNO344" s="40"/>
      <c r="JNP344" s="341"/>
      <c r="JNQ344" s="41"/>
      <c r="JNR344" s="17"/>
      <c r="JNS344" s="17"/>
      <c r="JNT344" s="17"/>
      <c r="JNU344" s="17"/>
      <c r="JNV344" s="17"/>
      <c r="JNW344" s="41"/>
      <c r="JNX344" s="342"/>
      <c r="JNY344" s="339"/>
      <c r="JNZ344" s="336"/>
      <c r="JOA344" s="16"/>
      <c r="JOB344" s="340"/>
      <c r="JOC344" s="337"/>
      <c r="JOD344" s="40"/>
      <c r="JOE344" s="40"/>
      <c r="JOF344" s="341"/>
      <c r="JOG344" s="41"/>
      <c r="JOH344" s="17"/>
      <c r="JOI344" s="17"/>
      <c r="JOJ344" s="17"/>
      <c r="JOK344" s="17"/>
      <c r="JOL344" s="17"/>
      <c r="JOM344" s="41"/>
      <c r="JON344" s="342"/>
      <c r="JOO344" s="339"/>
      <c r="JOP344" s="336"/>
      <c r="JOQ344" s="16"/>
      <c r="JOR344" s="340"/>
      <c r="JOS344" s="337"/>
      <c r="JOT344" s="40"/>
      <c r="JOU344" s="40"/>
      <c r="JOV344" s="341"/>
      <c r="JOW344" s="41"/>
      <c r="JOX344" s="17"/>
      <c r="JOY344" s="17"/>
      <c r="JOZ344" s="17"/>
      <c r="JPA344" s="17"/>
      <c r="JPB344" s="17"/>
      <c r="JPC344" s="41"/>
      <c r="JPD344" s="342"/>
      <c r="JPE344" s="339"/>
      <c r="JPF344" s="336"/>
      <c r="JPG344" s="16"/>
      <c r="JPH344" s="340"/>
      <c r="JPI344" s="337"/>
      <c r="JPJ344" s="40"/>
      <c r="JPK344" s="40"/>
      <c r="JPL344" s="341"/>
      <c r="JPM344" s="41"/>
      <c r="JPN344" s="17"/>
      <c r="JPO344" s="17"/>
      <c r="JPP344" s="17"/>
      <c r="JPQ344" s="17"/>
      <c r="JPR344" s="17"/>
      <c r="JPS344" s="41"/>
      <c r="JPT344" s="342"/>
      <c r="JPU344" s="339"/>
      <c r="JPV344" s="336"/>
      <c r="JPW344" s="16"/>
      <c r="JPX344" s="340"/>
      <c r="JPY344" s="337"/>
      <c r="JPZ344" s="40"/>
      <c r="JQA344" s="40"/>
      <c r="JQB344" s="341"/>
      <c r="JQC344" s="41"/>
      <c r="JQD344" s="17"/>
      <c r="JQE344" s="17"/>
      <c r="JQF344" s="17"/>
      <c r="JQG344" s="17"/>
      <c r="JQH344" s="17"/>
      <c r="JQI344" s="41"/>
      <c r="JQJ344" s="342"/>
      <c r="JQK344" s="339"/>
      <c r="JQL344" s="336"/>
      <c r="JQM344" s="16"/>
      <c r="JQN344" s="340"/>
      <c r="JQO344" s="337"/>
      <c r="JQP344" s="40"/>
      <c r="JQQ344" s="40"/>
      <c r="JQR344" s="341"/>
      <c r="JQS344" s="41"/>
      <c r="JQT344" s="17"/>
      <c r="JQU344" s="17"/>
      <c r="JQV344" s="17"/>
      <c r="JQW344" s="17"/>
      <c r="JQX344" s="17"/>
      <c r="JQY344" s="41"/>
      <c r="JQZ344" s="342"/>
      <c r="JRA344" s="339"/>
      <c r="JRB344" s="336"/>
      <c r="JRC344" s="16"/>
      <c r="JRD344" s="340"/>
      <c r="JRE344" s="337"/>
      <c r="JRF344" s="40"/>
      <c r="JRG344" s="40"/>
      <c r="JRH344" s="341"/>
      <c r="JRI344" s="41"/>
      <c r="JRJ344" s="17"/>
      <c r="JRK344" s="17"/>
      <c r="JRL344" s="17"/>
      <c r="JRM344" s="17"/>
      <c r="JRN344" s="17"/>
      <c r="JRO344" s="41"/>
      <c r="JRP344" s="342"/>
      <c r="JRQ344" s="339"/>
      <c r="JRR344" s="336"/>
      <c r="JRS344" s="16"/>
      <c r="JRT344" s="340"/>
      <c r="JRU344" s="337"/>
      <c r="JRV344" s="40"/>
      <c r="JRW344" s="40"/>
      <c r="JRX344" s="341"/>
      <c r="JRY344" s="41"/>
      <c r="JRZ344" s="17"/>
      <c r="JSA344" s="17"/>
      <c r="JSB344" s="17"/>
      <c r="JSC344" s="17"/>
      <c r="JSD344" s="17"/>
      <c r="JSE344" s="41"/>
      <c r="JSF344" s="342"/>
      <c r="JSG344" s="339"/>
      <c r="JSH344" s="336"/>
      <c r="JSI344" s="16"/>
      <c r="JSJ344" s="340"/>
      <c r="JSK344" s="337"/>
      <c r="JSL344" s="40"/>
      <c r="JSM344" s="40"/>
      <c r="JSN344" s="341"/>
      <c r="JSO344" s="41"/>
      <c r="JSP344" s="17"/>
      <c r="JSQ344" s="17"/>
      <c r="JSR344" s="17"/>
      <c r="JSS344" s="17"/>
      <c r="JST344" s="17"/>
      <c r="JSU344" s="41"/>
      <c r="JSV344" s="342"/>
      <c r="JSW344" s="339"/>
      <c r="JSX344" s="336"/>
      <c r="JSY344" s="16"/>
      <c r="JSZ344" s="340"/>
      <c r="JTA344" s="337"/>
      <c r="JTB344" s="40"/>
      <c r="JTC344" s="40"/>
      <c r="JTD344" s="341"/>
      <c r="JTE344" s="41"/>
      <c r="JTF344" s="17"/>
      <c r="JTG344" s="17"/>
      <c r="JTH344" s="17"/>
      <c r="JTI344" s="17"/>
      <c r="JTJ344" s="17"/>
      <c r="JTK344" s="41"/>
      <c r="JTL344" s="342"/>
      <c r="JTM344" s="339"/>
      <c r="JTN344" s="336"/>
      <c r="JTO344" s="16"/>
      <c r="JTP344" s="340"/>
      <c r="JTQ344" s="337"/>
      <c r="JTR344" s="40"/>
      <c r="JTS344" s="40"/>
      <c r="JTT344" s="341"/>
      <c r="JTU344" s="41"/>
      <c r="JTV344" s="17"/>
      <c r="JTW344" s="17"/>
      <c r="JTX344" s="17"/>
      <c r="JTY344" s="17"/>
      <c r="JTZ344" s="17"/>
      <c r="JUA344" s="41"/>
      <c r="JUB344" s="342"/>
      <c r="JUC344" s="339"/>
      <c r="JUD344" s="336"/>
      <c r="JUE344" s="16"/>
      <c r="JUF344" s="340"/>
      <c r="JUG344" s="337"/>
      <c r="JUH344" s="40"/>
      <c r="JUI344" s="40"/>
      <c r="JUJ344" s="341"/>
      <c r="JUK344" s="41"/>
      <c r="JUL344" s="17"/>
      <c r="JUM344" s="17"/>
      <c r="JUN344" s="17"/>
      <c r="JUO344" s="17"/>
      <c r="JUP344" s="17"/>
      <c r="JUQ344" s="41"/>
      <c r="JUR344" s="342"/>
      <c r="JUS344" s="339"/>
      <c r="JUT344" s="336"/>
      <c r="JUU344" s="16"/>
      <c r="JUV344" s="340"/>
      <c r="JUW344" s="337"/>
      <c r="JUX344" s="40"/>
      <c r="JUY344" s="40"/>
      <c r="JUZ344" s="341"/>
      <c r="JVA344" s="41"/>
      <c r="JVB344" s="17"/>
      <c r="JVC344" s="17"/>
      <c r="JVD344" s="17"/>
      <c r="JVE344" s="17"/>
      <c r="JVF344" s="17"/>
      <c r="JVG344" s="41"/>
      <c r="JVH344" s="342"/>
      <c r="JVI344" s="339"/>
      <c r="JVJ344" s="336"/>
      <c r="JVK344" s="16"/>
      <c r="JVL344" s="340"/>
      <c r="JVM344" s="337"/>
      <c r="JVN344" s="40"/>
      <c r="JVO344" s="40"/>
      <c r="JVP344" s="341"/>
      <c r="JVQ344" s="41"/>
      <c r="JVR344" s="17"/>
      <c r="JVS344" s="17"/>
      <c r="JVT344" s="17"/>
      <c r="JVU344" s="17"/>
      <c r="JVV344" s="17"/>
      <c r="JVW344" s="41"/>
      <c r="JVX344" s="342"/>
      <c r="JVY344" s="339"/>
      <c r="JVZ344" s="336"/>
      <c r="JWA344" s="16"/>
      <c r="JWB344" s="340"/>
      <c r="JWC344" s="337"/>
      <c r="JWD344" s="40"/>
      <c r="JWE344" s="40"/>
      <c r="JWF344" s="341"/>
      <c r="JWG344" s="41"/>
      <c r="JWH344" s="17"/>
      <c r="JWI344" s="17"/>
      <c r="JWJ344" s="17"/>
      <c r="JWK344" s="17"/>
      <c r="JWL344" s="17"/>
      <c r="JWM344" s="41"/>
      <c r="JWN344" s="342"/>
      <c r="JWO344" s="339"/>
      <c r="JWP344" s="336"/>
      <c r="JWQ344" s="16"/>
      <c r="JWR344" s="340"/>
      <c r="JWS344" s="337"/>
      <c r="JWT344" s="40"/>
      <c r="JWU344" s="40"/>
      <c r="JWV344" s="341"/>
      <c r="JWW344" s="41"/>
      <c r="JWX344" s="17"/>
      <c r="JWY344" s="17"/>
      <c r="JWZ344" s="17"/>
      <c r="JXA344" s="17"/>
      <c r="JXB344" s="17"/>
      <c r="JXC344" s="41"/>
      <c r="JXD344" s="342"/>
      <c r="JXE344" s="339"/>
      <c r="JXF344" s="336"/>
      <c r="JXG344" s="16"/>
      <c r="JXH344" s="340"/>
      <c r="JXI344" s="337"/>
      <c r="JXJ344" s="40"/>
      <c r="JXK344" s="40"/>
      <c r="JXL344" s="341"/>
      <c r="JXM344" s="41"/>
      <c r="JXN344" s="17"/>
      <c r="JXO344" s="17"/>
      <c r="JXP344" s="17"/>
      <c r="JXQ344" s="17"/>
      <c r="JXR344" s="17"/>
      <c r="JXS344" s="41"/>
      <c r="JXT344" s="342"/>
      <c r="JXU344" s="339"/>
      <c r="JXV344" s="336"/>
      <c r="JXW344" s="16"/>
      <c r="JXX344" s="340"/>
      <c r="JXY344" s="337"/>
      <c r="JXZ344" s="40"/>
      <c r="JYA344" s="40"/>
      <c r="JYB344" s="341"/>
      <c r="JYC344" s="41"/>
      <c r="JYD344" s="17"/>
      <c r="JYE344" s="17"/>
      <c r="JYF344" s="17"/>
      <c r="JYG344" s="17"/>
      <c r="JYH344" s="17"/>
      <c r="JYI344" s="41"/>
      <c r="JYJ344" s="342"/>
      <c r="JYK344" s="339"/>
      <c r="JYL344" s="336"/>
      <c r="JYM344" s="16"/>
      <c r="JYN344" s="340"/>
      <c r="JYO344" s="337"/>
      <c r="JYP344" s="40"/>
      <c r="JYQ344" s="40"/>
      <c r="JYR344" s="341"/>
      <c r="JYS344" s="41"/>
      <c r="JYT344" s="17"/>
      <c r="JYU344" s="17"/>
      <c r="JYV344" s="17"/>
      <c r="JYW344" s="17"/>
      <c r="JYX344" s="17"/>
      <c r="JYY344" s="41"/>
      <c r="JYZ344" s="342"/>
      <c r="JZA344" s="339"/>
      <c r="JZB344" s="336"/>
      <c r="JZC344" s="16"/>
      <c r="JZD344" s="340"/>
      <c r="JZE344" s="337"/>
      <c r="JZF344" s="40"/>
      <c r="JZG344" s="40"/>
      <c r="JZH344" s="341"/>
      <c r="JZI344" s="41"/>
      <c r="JZJ344" s="17"/>
      <c r="JZK344" s="17"/>
      <c r="JZL344" s="17"/>
      <c r="JZM344" s="17"/>
      <c r="JZN344" s="17"/>
      <c r="JZO344" s="41"/>
      <c r="JZP344" s="342"/>
      <c r="JZQ344" s="339"/>
      <c r="JZR344" s="336"/>
      <c r="JZS344" s="16"/>
      <c r="JZT344" s="340"/>
      <c r="JZU344" s="337"/>
      <c r="JZV344" s="40"/>
      <c r="JZW344" s="40"/>
      <c r="JZX344" s="341"/>
      <c r="JZY344" s="41"/>
      <c r="JZZ344" s="17"/>
      <c r="KAA344" s="17"/>
      <c r="KAB344" s="17"/>
      <c r="KAC344" s="17"/>
      <c r="KAD344" s="17"/>
      <c r="KAE344" s="41"/>
      <c r="KAF344" s="342"/>
      <c r="KAG344" s="339"/>
      <c r="KAH344" s="336"/>
      <c r="KAI344" s="16"/>
      <c r="KAJ344" s="340"/>
      <c r="KAK344" s="337"/>
      <c r="KAL344" s="40"/>
      <c r="KAM344" s="40"/>
      <c r="KAN344" s="341"/>
      <c r="KAO344" s="41"/>
      <c r="KAP344" s="17"/>
      <c r="KAQ344" s="17"/>
      <c r="KAR344" s="17"/>
      <c r="KAS344" s="17"/>
      <c r="KAT344" s="17"/>
      <c r="KAU344" s="41"/>
      <c r="KAV344" s="342"/>
      <c r="KAW344" s="339"/>
      <c r="KAX344" s="336"/>
      <c r="KAY344" s="16"/>
      <c r="KAZ344" s="340"/>
      <c r="KBA344" s="337"/>
      <c r="KBB344" s="40"/>
      <c r="KBC344" s="40"/>
      <c r="KBD344" s="341"/>
      <c r="KBE344" s="41"/>
      <c r="KBF344" s="17"/>
      <c r="KBG344" s="17"/>
      <c r="KBH344" s="17"/>
      <c r="KBI344" s="17"/>
      <c r="KBJ344" s="17"/>
      <c r="KBK344" s="41"/>
      <c r="KBL344" s="342"/>
      <c r="KBM344" s="339"/>
      <c r="KBN344" s="336"/>
      <c r="KBO344" s="16"/>
      <c r="KBP344" s="340"/>
      <c r="KBQ344" s="337"/>
      <c r="KBR344" s="40"/>
      <c r="KBS344" s="40"/>
      <c r="KBT344" s="341"/>
      <c r="KBU344" s="41"/>
      <c r="KBV344" s="17"/>
      <c r="KBW344" s="17"/>
      <c r="KBX344" s="17"/>
      <c r="KBY344" s="17"/>
      <c r="KBZ344" s="17"/>
      <c r="KCA344" s="41"/>
      <c r="KCB344" s="342"/>
      <c r="KCC344" s="339"/>
      <c r="KCD344" s="336"/>
      <c r="KCE344" s="16"/>
      <c r="KCF344" s="340"/>
      <c r="KCG344" s="337"/>
      <c r="KCH344" s="40"/>
      <c r="KCI344" s="40"/>
      <c r="KCJ344" s="341"/>
      <c r="KCK344" s="41"/>
      <c r="KCL344" s="17"/>
      <c r="KCM344" s="17"/>
      <c r="KCN344" s="17"/>
      <c r="KCO344" s="17"/>
      <c r="KCP344" s="17"/>
      <c r="KCQ344" s="41"/>
      <c r="KCR344" s="342"/>
      <c r="KCS344" s="339"/>
      <c r="KCT344" s="336"/>
      <c r="KCU344" s="16"/>
      <c r="KCV344" s="340"/>
      <c r="KCW344" s="337"/>
      <c r="KCX344" s="40"/>
      <c r="KCY344" s="40"/>
      <c r="KCZ344" s="341"/>
      <c r="KDA344" s="41"/>
      <c r="KDB344" s="17"/>
      <c r="KDC344" s="17"/>
      <c r="KDD344" s="17"/>
      <c r="KDE344" s="17"/>
      <c r="KDF344" s="17"/>
      <c r="KDG344" s="41"/>
      <c r="KDH344" s="342"/>
      <c r="KDI344" s="339"/>
      <c r="KDJ344" s="336"/>
      <c r="KDK344" s="16"/>
      <c r="KDL344" s="340"/>
      <c r="KDM344" s="337"/>
      <c r="KDN344" s="40"/>
      <c r="KDO344" s="40"/>
      <c r="KDP344" s="341"/>
      <c r="KDQ344" s="41"/>
      <c r="KDR344" s="17"/>
      <c r="KDS344" s="17"/>
      <c r="KDT344" s="17"/>
      <c r="KDU344" s="17"/>
      <c r="KDV344" s="17"/>
      <c r="KDW344" s="41"/>
      <c r="KDX344" s="342"/>
      <c r="KDY344" s="339"/>
      <c r="KDZ344" s="336"/>
      <c r="KEA344" s="16"/>
      <c r="KEB344" s="340"/>
      <c r="KEC344" s="337"/>
      <c r="KED344" s="40"/>
      <c r="KEE344" s="40"/>
      <c r="KEF344" s="341"/>
      <c r="KEG344" s="41"/>
      <c r="KEH344" s="17"/>
      <c r="KEI344" s="17"/>
      <c r="KEJ344" s="17"/>
      <c r="KEK344" s="17"/>
      <c r="KEL344" s="17"/>
      <c r="KEM344" s="41"/>
      <c r="KEN344" s="342"/>
      <c r="KEO344" s="339"/>
      <c r="KEP344" s="336"/>
      <c r="KEQ344" s="16"/>
      <c r="KER344" s="340"/>
      <c r="KES344" s="337"/>
      <c r="KET344" s="40"/>
      <c r="KEU344" s="40"/>
      <c r="KEV344" s="341"/>
      <c r="KEW344" s="41"/>
      <c r="KEX344" s="17"/>
      <c r="KEY344" s="17"/>
      <c r="KEZ344" s="17"/>
      <c r="KFA344" s="17"/>
      <c r="KFB344" s="17"/>
      <c r="KFC344" s="41"/>
      <c r="KFD344" s="342"/>
      <c r="KFE344" s="339"/>
      <c r="KFF344" s="336"/>
      <c r="KFG344" s="16"/>
      <c r="KFH344" s="340"/>
      <c r="KFI344" s="337"/>
      <c r="KFJ344" s="40"/>
      <c r="KFK344" s="40"/>
      <c r="KFL344" s="341"/>
      <c r="KFM344" s="41"/>
      <c r="KFN344" s="17"/>
      <c r="KFO344" s="17"/>
      <c r="KFP344" s="17"/>
      <c r="KFQ344" s="17"/>
      <c r="KFR344" s="17"/>
      <c r="KFS344" s="41"/>
      <c r="KFT344" s="342"/>
      <c r="KFU344" s="339"/>
      <c r="KFV344" s="336"/>
      <c r="KFW344" s="16"/>
      <c r="KFX344" s="340"/>
      <c r="KFY344" s="337"/>
      <c r="KFZ344" s="40"/>
      <c r="KGA344" s="40"/>
      <c r="KGB344" s="341"/>
      <c r="KGC344" s="41"/>
      <c r="KGD344" s="17"/>
      <c r="KGE344" s="17"/>
      <c r="KGF344" s="17"/>
      <c r="KGG344" s="17"/>
      <c r="KGH344" s="17"/>
      <c r="KGI344" s="41"/>
      <c r="KGJ344" s="342"/>
      <c r="KGK344" s="339"/>
      <c r="KGL344" s="336"/>
      <c r="KGM344" s="16"/>
      <c r="KGN344" s="340"/>
      <c r="KGO344" s="337"/>
      <c r="KGP344" s="40"/>
      <c r="KGQ344" s="40"/>
      <c r="KGR344" s="341"/>
      <c r="KGS344" s="41"/>
      <c r="KGT344" s="17"/>
      <c r="KGU344" s="17"/>
      <c r="KGV344" s="17"/>
      <c r="KGW344" s="17"/>
      <c r="KGX344" s="17"/>
      <c r="KGY344" s="41"/>
      <c r="KGZ344" s="342"/>
      <c r="KHA344" s="339"/>
      <c r="KHB344" s="336"/>
      <c r="KHC344" s="16"/>
      <c r="KHD344" s="340"/>
      <c r="KHE344" s="337"/>
      <c r="KHF344" s="40"/>
      <c r="KHG344" s="40"/>
      <c r="KHH344" s="341"/>
      <c r="KHI344" s="41"/>
      <c r="KHJ344" s="17"/>
      <c r="KHK344" s="17"/>
      <c r="KHL344" s="17"/>
      <c r="KHM344" s="17"/>
      <c r="KHN344" s="17"/>
      <c r="KHO344" s="41"/>
      <c r="KHP344" s="342"/>
      <c r="KHQ344" s="339"/>
      <c r="KHR344" s="336"/>
      <c r="KHS344" s="16"/>
      <c r="KHT344" s="340"/>
      <c r="KHU344" s="337"/>
      <c r="KHV344" s="40"/>
      <c r="KHW344" s="40"/>
      <c r="KHX344" s="341"/>
      <c r="KHY344" s="41"/>
      <c r="KHZ344" s="17"/>
      <c r="KIA344" s="17"/>
      <c r="KIB344" s="17"/>
      <c r="KIC344" s="17"/>
      <c r="KID344" s="17"/>
      <c r="KIE344" s="41"/>
      <c r="KIF344" s="342"/>
      <c r="KIG344" s="339"/>
      <c r="KIH344" s="336"/>
      <c r="KII344" s="16"/>
      <c r="KIJ344" s="340"/>
      <c r="KIK344" s="337"/>
      <c r="KIL344" s="40"/>
      <c r="KIM344" s="40"/>
      <c r="KIN344" s="341"/>
      <c r="KIO344" s="41"/>
      <c r="KIP344" s="17"/>
      <c r="KIQ344" s="17"/>
      <c r="KIR344" s="17"/>
      <c r="KIS344" s="17"/>
      <c r="KIT344" s="17"/>
      <c r="KIU344" s="41"/>
      <c r="KIV344" s="342"/>
      <c r="KIW344" s="339"/>
      <c r="KIX344" s="336"/>
      <c r="KIY344" s="16"/>
      <c r="KIZ344" s="340"/>
      <c r="KJA344" s="337"/>
      <c r="KJB344" s="40"/>
      <c r="KJC344" s="40"/>
      <c r="KJD344" s="341"/>
      <c r="KJE344" s="41"/>
      <c r="KJF344" s="17"/>
      <c r="KJG344" s="17"/>
      <c r="KJH344" s="17"/>
      <c r="KJI344" s="17"/>
      <c r="KJJ344" s="17"/>
      <c r="KJK344" s="41"/>
      <c r="KJL344" s="342"/>
      <c r="KJM344" s="339"/>
      <c r="KJN344" s="336"/>
      <c r="KJO344" s="16"/>
      <c r="KJP344" s="340"/>
      <c r="KJQ344" s="337"/>
      <c r="KJR344" s="40"/>
      <c r="KJS344" s="40"/>
      <c r="KJT344" s="341"/>
      <c r="KJU344" s="41"/>
      <c r="KJV344" s="17"/>
      <c r="KJW344" s="17"/>
      <c r="KJX344" s="17"/>
      <c r="KJY344" s="17"/>
      <c r="KJZ344" s="17"/>
      <c r="KKA344" s="41"/>
      <c r="KKB344" s="342"/>
      <c r="KKC344" s="339"/>
      <c r="KKD344" s="336"/>
      <c r="KKE344" s="16"/>
      <c r="KKF344" s="340"/>
      <c r="KKG344" s="337"/>
      <c r="KKH344" s="40"/>
      <c r="KKI344" s="40"/>
      <c r="KKJ344" s="341"/>
      <c r="KKK344" s="41"/>
      <c r="KKL344" s="17"/>
      <c r="KKM344" s="17"/>
      <c r="KKN344" s="17"/>
      <c r="KKO344" s="17"/>
      <c r="KKP344" s="17"/>
      <c r="KKQ344" s="41"/>
      <c r="KKR344" s="342"/>
      <c r="KKS344" s="339"/>
      <c r="KKT344" s="336"/>
      <c r="KKU344" s="16"/>
      <c r="KKV344" s="340"/>
      <c r="KKW344" s="337"/>
      <c r="KKX344" s="40"/>
      <c r="KKY344" s="40"/>
      <c r="KKZ344" s="341"/>
      <c r="KLA344" s="41"/>
      <c r="KLB344" s="17"/>
      <c r="KLC344" s="17"/>
      <c r="KLD344" s="17"/>
      <c r="KLE344" s="17"/>
      <c r="KLF344" s="17"/>
      <c r="KLG344" s="41"/>
      <c r="KLH344" s="342"/>
      <c r="KLI344" s="339"/>
      <c r="KLJ344" s="336"/>
      <c r="KLK344" s="16"/>
      <c r="KLL344" s="340"/>
      <c r="KLM344" s="337"/>
      <c r="KLN344" s="40"/>
      <c r="KLO344" s="40"/>
      <c r="KLP344" s="341"/>
      <c r="KLQ344" s="41"/>
      <c r="KLR344" s="17"/>
      <c r="KLS344" s="17"/>
      <c r="KLT344" s="17"/>
      <c r="KLU344" s="17"/>
      <c r="KLV344" s="17"/>
      <c r="KLW344" s="41"/>
      <c r="KLX344" s="342"/>
      <c r="KLY344" s="339"/>
      <c r="KLZ344" s="336"/>
      <c r="KMA344" s="16"/>
      <c r="KMB344" s="340"/>
      <c r="KMC344" s="337"/>
      <c r="KMD344" s="40"/>
      <c r="KME344" s="40"/>
      <c r="KMF344" s="341"/>
      <c r="KMG344" s="41"/>
      <c r="KMH344" s="17"/>
      <c r="KMI344" s="17"/>
      <c r="KMJ344" s="17"/>
      <c r="KMK344" s="17"/>
      <c r="KML344" s="17"/>
      <c r="KMM344" s="41"/>
      <c r="KMN344" s="342"/>
      <c r="KMO344" s="339"/>
      <c r="KMP344" s="336"/>
      <c r="KMQ344" s="16"/>
      <c r="KMR344" s="340"/>
      <c r="KMS344" s="337"/>
      <c r="KMT344" s="40"/>
      <c r="KMU344" s="40"/>
      <c r="KMV344" s="341"/>
      <c r="KMW344" s="41"/>
      <c r="KMX344" s="17"/>
      <c r="KMY344" s="17"/>
      <c r="KMZ344" s="17"/>
      <c r="KNA344" s="17"/>
      <c r="KNB344" s="17"/>
      <c r="KNC344" s="41"/>
      <c r="KND344" s="342"/>
      <c r="KNE344" s="339"/>
      <c r="KNF344" s="336"/>
      <c r="KNG344" s="16"/>
      <c r="KNH344" s="340"/>
      <c r="KNI344" s="337"/>
      <c r="KNJ344" s="40"/>
      <c r="KNK344" s="40"/>
      <c r="KNL344" s="341"/>
      <c r="KNM344" s="41"/>
      <c r="KNN344" s="17"/>
      <c r="KNO344" s="17"/>
      <c r="KNP344" s="17"/>
      <c r="KNQ344" s="17"/>
      <c r="KNR344" s="17"/>
      <c r="KNS344" s="41"/>
      <c r="KNT344" s="342"/>
      <c r="KNU344" s="339"/>
      <c r="KNV344" s="336"/>
      <c r="KNW344" s="16"/>
      <c r="KNX344" s="340"/>
      <c r="KNY344" s="337"/>
      <c r="KNZ344" s="40"/>
      <c r="KOA344" s="40"/>
      <c r="KOB344" s="341"/>
      <c r="KOC344" s="41"/>
      <c r="KOD344" s="17"/>
      <c r="KOE344" s="17"/>
      <c r="KOF344" s="17"/>
      <c r="KOG344" s="17"/>
      <c r="KOH344" s="17"/>
      <c r="KOI344" s="41"/>
      <c r="KOJ344" s="342"/>
      <c r="KOK344" s="339"/>
      <c r="KOL344" s="336"/>
      <c r="KOM344" s="16"/>
      <c r="KON344" s="340"/>
      <c r="KOO344" s="337"/>
      <c r="KOP344" s="40"/>
      <c r="KOQ344" s="40"/>
      <c r="KOR344" s="341"/>
      <c r="KOS344" s="41"/>
      <c r="KOT344" s="17"/>
      <c r="KOU344" s="17"/>
      <c r="KOV344" s="17"/>
      <c r="KOW344" s="17"/>
      <c r="KOX344" s="17"/>
      <c r="KOY344" s="41"/>
      <c r="KOZ344" s="342"/>
      <c r="KPA344" s="339"/>
      <c r="KPB344" s="336"/>
      <c r="KPC344" s="16"/>
      <c r="KPD344" s="340"/>
      <c r="KPE344" s="337"/>
      <c r="KPF344" s="40"/>
      <c r="KPG344" s="40"/>
      <c r="KPH344" s="341"/>
      <c r="KPI344" s="41"/>
      <c r="KPJ344" s="17"/>
      <c r="KPK344" s="17"/>
      <c r="KPL344" s="17"/>
      <c r="KPM344" s="17"/>
      <c r="KPN344" s="17"/>
      <c r="KPO344" s="41"/>
      <c r="KPP344" s="342"/>
      <c r="KPQ344" s="339"/>
      <c r="KPR344" s="336"/>
      <c r="KPS344" s="16"/>
      <c r="KPT344" s="340"/>
      <c r="KPU344" s="337"/>
      <c r="KPV344" s="40"/>
      <c r="KPW344" s="40"/>
      <c r="KPX344" s="341"/>
      <c r="KPY344" s="41"/>
      <c r="KPZ344" s="17"/>
      <c r="KQA344" s="17"/>
      <c r="KQB344" s="17"/>
      <c r="KQC344" s="17"/>
      <c r="KQD344" s="17"/>
      <c r="KQE344" s="41"/>
      <c r="KQF344" s="342"/>
      <c r="KQG344" s="339"/>
      <c r="KQH344" s="336"/>
      <c r="KQI344" s="16"/>
      <c r="KQJ344" s="340"/>
      <c r="KQK344" s="337"/>
      <c r="KQL344" s="40"/>
      <c r="KQM344" s="40"/>
      <c r="KQN344" s="341"/>
      <c r="KQO344" s="41"/>
      <c r="KQP344" s="17"/>
      <c r="KQQ344" s="17"/>
      <c r="KQR344" s="17"/>
      <c r="KQS344" s="17"/>
      <c r="KQT344" s="17"/>
      <c r="KQU344" s="41"/>
      <c r="KQV344" s="342"/>
      <c r="KQW344" s="339"/>
      <c r="KQX344" s="336"/>
      <c r="KQY344" s="16"/>
      <c r="KQZ344" s="340"/>
      <c r="KRA344" s="337"/>
      <c r="KRB344" s="40"/>
      <c r="KRC344" s="40"/>
      <c r="KRD344" s="341"/>
      <c r="KRE344" s="41"/>
      <c r="KRF344" s="17"/>
      <c r="KRG344" s="17"/>
      <c r="KRH344" s="17"/>
      <c r="KRI344" s="17"/>
      <c r="KRJ344" s="17"/>
      <c r="KRK344" s="41"/>
      <c r="KRL344" s="342"/>
      <c r="KRM344" s="339"/>
      <c r="KRN344" s="336"/>
      <c r="KRO344" s="16"/>
      <c r="KRP344" s="340"/>
      <c r="KRQ344" s="337"/>
      <c r="KRR344" s="40"/>
      <c r="KRS344" s="40"/>
      <c r="KRT344" s="341"/>
      <c r="KRU344" s="41"/>
      <c r="KRV344" s="17"/>
      <c r="KRW344" s="17"/>
      <c r="KRX344" s="17"/>
      <c r="KRY344" s="17"/>
      <c r="KRZ344" s="17"/>
      <c r="KSA344" s="41"/>
      <c r="KSB344" s="342"/>
      <c r="KSC344" s="339"/>
      <c r="KSD344" s="336"/>
      <c r="KSE344" s="16"/>
      <c r="KSF344" s="340"/>
      <c r="KSG344" s="337"/>
      <c r="KSH344" s="40"/>
      <c r="KSI344" s="40"/>
      <c r="KSJ344" s="341"/>
      <c r="KSK344" s="41"/>
      <c r="KSL344" s="17"/>
      <c r="KSM344" s="17"/>
      <c r="KSN344" s="17"/>
      <c r="KSO344" s="17"/>
      <c r="KSP344" s="17"/>
      <c r="KSQ344" s="41"/>
      <c r="KSR344" s="342"/>
      <c r="KSS344" s="339"/>
      <c r="KST344" s="336"/>
      <c r="KSU344" s="16"/>
      <c r="KSV344" s="340"/>
      <c r="KSW344" s="337"/>
      <c r="KSX344" s="40"/>
      <c r="KSY344" s="40"/>
      <c r="KSZ344" s="341"/>
      <c r="KTA344" s="41"/>
      <c r="KTB344" s="17"/>
      <c r="KTC344" s="17"/>
      <c r="KTD344" s="17"/>
      <c r="KTE344" s="17"/>
      <c r="KTF344" s="17"/>
      <c r="KTG344" s="41"/>
      <c r="KTH344" s="342"/>
      <c r="KTI344" s="339"/>
      <c r="KTJ344" s="336"/>
      <c r="KTK344" s="16"/>
      <c r="KTL344" s="340"/>
      <c r="KTM344" s="337"/>
      <c r="KTN344" s="40"/>
      <c r="KTO344" s="40"/>
      <c r="KTP344" s="341"/>
      <c r="KTQ344" s="41"/>
      <c r="KTR344" s="17"/>
      <c r="KTS344" s="17"/>
      <c r="KTT344" s="17"/>
      <c r="KTU344" s="17"/>
      <c r="KTV344" s="17"/>
      <c r="KTW344" s="41"/>
      <c r="KTX344" s="342"/>
      <c r="KTY344" s="339"/>
      <c r="KTZ344" s="336"/>
      <c r="KUA344" s="16"/>
      <c r="KUB344" s="340"/>
      <c r="KUC344" s="337"/>
      <c r="KUD344" s="40"/>
      <c r="KUE344" s="40"/>
      <c r="KUF344" s="341"/>
      <c r="KUG344" s="41"/>
      <c r="KUH344" s="17"/>
      <c r="KUI344" s="17"/>
      <c r="KUJ344" s="17"/>
      <c r="KUK344" s="17"/>
      <c r="KUL344" s="17"/>
      <c r="KUM344" s="41"/>
      <c r="KUN344" s="342"/>
      <c r="KUO344" s="339"/>
      <c r="KUP344" s="336"/>
      <c r="KUQ344" s="16"/>
      <c r="KUR344" s="340"/>
      <c r="KUS344" s="337"/>
      <c r="KUT344" s="40"/>
      <c r="KUU344" s="40"/>
      <c r="KUV344" s="341"/>
      <c r="KUW344" s="41"/>
      <c r="KUX344" s="17"/>
      <c r="KUY344" s="17"/>
      <c r="KUZ344" s="17"/>
      <c r="KVA344" s="17"/>
      <c r="KVB344" s="17"/>
      <c r="KVC344" s="41"/>
      <c r="KVD344" s="342"/>
      <c r="KVE344" s="339"/>
      <c r="KVF344" s="336"/>
      <c r="KVG344" s="16"/>
      <c r="KVH344" s="340"/>
      <c r="KVI344" s="337"/>
      <c r="KVJ344" s="40"/>
      <c r="KVK344" s="40"/>
      <c r="KVL344" s="341"/>
      <c r="KVM344" s="41"/>
      <c r="KVN344" s="17"/>
      <c r="KVO344" s="17"/>
      <c r="KVP344" s="17"/>
      <c r="KVQ344" s="17"/>
      <c r="KVR344" s="17"/>
      <c r="KVS344" s="41"/>
      <c r="KVT344" s="342"/>
      <c r="KVU344" s="339"/>
      <c r="KVV344" s="336"/>
      <c r="KVW344" s="16"/>
      <c r="KVX344" s="340"/>
      <c r="KVY344" s="337"/>
      <c r="KVZ344" s="40"/>
      <c r="KWA344" s="40"/>
      <c r="KWB344" s="341"/>
      <c r="KWC344" s="41"/>
      <c r="KWD344" s="17"/>
      <c r="KWE344" s="17"/>
      <c r="KWF344" s="17"/>
      <c r="KWG344" s="17"/>
      <c r="KWH344" s="17"/>
      <c r="KWI344" s="41"/>
      <c r="KWJ344" s="342"/>
      <c r="KWK344" s="339"/>
      <c r="KWL344" s="336"/>
      <c r="KWM344" s="16"/>
      <c r="KWN344" s="340"/>
      <c r="KWO344" s="337"/>
      <c r="KWP344" s="40"/>
      <c r="KWQ344" s="40"/>
      <c r="KWR344" s="341"/>
      <c r="KWS344" s="41"/>
      <c r="KWT344" s="17"/>
      <c r="KWU344" s="17"/>
      <c r="KWV344" s="17"/>
      <c r="KWW344" s="17"/>
      <c r="KWX344" s="17"/>
      <c r="KWY344" s="41"/>
      <c r="KWZ344" s="342"/>
      <c r="KXA344" s="339"/>
      <c r="KXB344" s="336"/>
      <c r="KXC344" s="16"/>
      <c r="KXD344" s="340"/>
      <c r="KXE344" s="337"/>
      <c r="KXF344" s="40"/>
      <c r="KXG344" s="40"/>
      <c r="KXH344" s="341"/>
      <c r="KXI344" s="41"/>
      <c r="KXJ344" s="17"/>
      <c r="KXK344" s="17"/>
      <c r="KXL344" s="17"/>
      <c r="KXM344" s="17"/>
      <c r="KXN344" s="17"/>
      <c r="KXO344" s="41"/>
      <c r="KXP344" s="342"/>
      <c r="KXQ344" s="339"/>
      <c r="KXR344" s="336"/>
      <c r="KXS344" s="16"/>
      <c r="KXT344" s="340"/>
      <c r="KXU344" s="337"/>
      <c r="KXV344" s="40"/>
      <c r="KXW344" s="40"/>
      <c r="KXX344" s="341"/>
      <c r="KXY344" s="41"/>
      <c r="KXZ344" s="17"/>
      <c r="KYA344" s="17"/>
      <c r="KYB344" s="17"/>
      <c r="KYC344" s="17"/>
      <c r="KYD344" s="17"/>
      <c r="KYE344" s="41"/>
      <c r="KYF344" s="342"/>
      <c r="KYG344" s="339"/>
      <c r="KYH344" s="336"/>
      <c r="KYI344" s="16"/>
      <c r="KYJ344" s="340"/>
      <c r="KYK344" s="337"/>
      <c r="KYL344" s="40"/>
      <c r="KYM344" s="40"/>
      <c r="KYN344" s="341"/>
      <c r="KYO344" s="41"/>
      <c r="KYP344" s="17"/>
      <c r="KYQ344" s="17"/>
      <c r="KYR344" s="17"/>
      <c r="KYS344" s="17"/>
      <c r="KYT344" s="17"/>
      <c r="KYU344" s="41"/>
      <c r="KYV344" s="342"/>
      <c r="KYW344" s="339"/>
      <c r="KYX344" s="336"/>
      <c r="KYY344" s="16"/>
      <c r="KYZ344" s="340"/>
      <c r="KZA344" s="337"/>
      <c r="KZB344" s="40"/>
      <c r="KZC344" s="40"/>
      <c r="KZD344" s="341"/>
      <c r="KZE344" s="41"/>
      <c r="KZF344" s="17"/>
      <c r="KZG344" s="17"/>
      <c r="KZH344" s="17"/>
      <c r="KZI344" s="17"/>
      <c r="KZJ344" s="17"/>
      <c r="KZK344" s="41"/>
      <c r="KZL344" s="342"/>
      <c r="KZM344" s="339"/>
      <c r="KZN344" s="336"/>
      <c r="KZO344" s="16"/>
      <c r="KZP344" s="340"/>
      <c r="KZQ344" s="337"/>
      <c r="KZR344" s="40"/>
      <c r="KZS344" s="40"/>
      <c r="KZT344" s="341"/>
      <c r="KZU344" s="41"/>
      <c r="KZV344" s="17"/>
      <c r="KZW344" s="17"/>
      <c r="KZX344" s="17"/>
      <c r="KZY344" s="17"/>
      <c r="KZZ344" s="17"/>
      <c r="LAA344" s="41"/>
      <c r="LAB344" s="342"/>
      <c r="LAC344" s="339"/>
      <c r="LAD344" s="336"/>
      <c r="LAE344" s="16"/>
      <c r="LAF344" s="340"/>
      <c r="LAG344" s="337"/>
      <c r="LAH344" s="40"/>
      <c r="LAI344" s="40"/>
      <c r="LAJ344" s="341"/>
      <c r="LAK344" s="41"/>
      <c r="LAL344" s="17"/>
      <c r="LAM344" s="17"/>
      <c r="LAN344" s="17"/>
      <c r="LAO344" s="17"/>
      <c r="LAP344" s="17"/>
      <c r="LAQ344" s="41"/>
      <c r="LAR344" s="342"/>
      <c r="LAS344" s="339"/>
      <c r="LAT344" s="336"/>
      <c r="LAU344" s="16"/>
      <c r="LAV344" s="340"/>
      <c r="LAW344" s="337"/>
      <c r="LAX344" s="40"/>
      <c r="LAY344" s="40"/>
      <c r="LAZ344" s="341"/>
      <c r="LBA344" s="41"/>
      <c r="LBB344" s="17"/>
      <c r="LBC344" s="17"/>
      <c r="LBD344" s="17"/>
      <c r="LBE344" s="17"/>
      <c r="LBF344" s="17"/>
      <c r="LBG344" s="41"/>
      <c r="LBH344" s="342"/>
      <c r="LBI344" s="339"/>
      <c r="LBJ344" s="336"/>
      <c r="LBK344" s="16"/>
      <c r="LBL344" s="340"/>
      <c r="LBM344" s="337"/>
      <c r="LBN344" s="40"/>
      <c r="LBO344" s="40"/>
      <c r="LBP344" s="341"/>
      <c r="LBQ344" s="41"/>
      <c r="LBR344" s="17"/>
      <c r="LBS344" s="17"/>
      <c r="LBT344" s="17"/>
      <c r="LBU344" s="17"/>
      <c r="LBV344" s="17"/>
      <c r="LBW344" s="41"/>
      <c r="LBX344" s="342"/>
      <c r="LBY344" s="339"/>
      <c r="LBZ344" s="336"/>
      <c r="LCA344" s="16"/>
      <c r="LCB344" s="340"/>
      <c r="LCC344" s="337"/>
      <c r="LCD344" s="40"/>
      <c r="LCE344" s="40"/>
      <c r="LCF344" s="341"/>
      <c r="LCG344" s="41"/>
      <c r="LCH344" s="17"/>
      <c r="LCI344" s="17"/>
      <c r="LCJ344" s="17"/>
      <c r="LCK344" s="17"/>
      <c r="LCL344" s="17"/>
      <c r="LCM344" s="41"/>
      <c r="LCN344" s="342"/>
      <c r="LCO344" s="339"/>
      <c r="LCP344" s="336"/>
      <c r="LCQ344" s="16"/>
      <c r="LCR344" s="340"/>
      <c r="LCS344" s="337"/>
      <c r="LCT344" s="40"/>
      <c r="LCU344" s="40"/>
      <c r="LCV344" s="341"/>
      <c r="LCW344" s="41"/>
      <c r="LCX344" s="17"/>
      <c r="LCY344" s="17"/>
      <c r="LCZ344" s="17"/>
      <c r="LDA344" s="17"/>
      <c r="LDB344" s="17"/>
      <c r="LDC344" s="41"/>
      <c r="LDD344" s="342"/>
      <c r="LDE344" s="339"/>
      <c r="LDF344" s="336"/>
      <c r="LDG344" s="16"/>
      <c r="LDH344" s="340"/>
      <c r="LDI344" s="337"/>
      <c r="LDJ344" s="40"/>
      <c r="LDK344" s="40"/>
      <c r="LDL344" s="341"/>
      <c r="LDM344" s="41"/>
      <c r="LDN344" s="17"/>
      <c r="LDO344" s="17"/>
      <c r="LDP344" s="17"/>
      <c r="LDQ344" s="17"/>
      <c r="LDR344" s="17"/>
      <c r="LDS344" s="41"/>
      <c r="LDT344" s="342"/>
      <c r="LDU344" s="339"/>
      <c r="LDV344" s="336"/>
      <c r="LDW344" s="16"/>
      <c r="LDX344" s="340"/>
      <c r="LDY344" s="337"/>
      <c r="LDZ344" s="40"/>
      <c r="LEA344" s="40"/>
      <c r="LEB344" s="341"/>
      <c r="LEC344" s="41"/>
      <c r="LED344" s="17"/>
      <c r="LEE344" s="17"/>
      <c r="LEF344" s="17"/>
      <c r="LEG344" s="17"/>
      <c r="LEH344" s="17"/>
      <c r="LEI344" s="41"/>
      <c r="LEJ344" s="342"/>
      <c r="LEK344" s="339"/>
      <c r="LEL344" s="336"/>
      <c r="LEM344" s="16"/>
      <c r="LEN344" s="340"/>
      <c r="LEO344" s="337"/>
      <c r="LEP344" s="40"/>
      <c r="LEQ344" s="40"/>
      <c r="LER344" s="341"/>
      <c r="LES344" s="41"/>
      <c r="LET344" s="17"/>
      <c r="LEU344" s="17"/>
      <c r="LEV344" s="17"/>
      <c r="LEW344" s="17"/>
      <c r="LEX344" s="17"/>
      <c r="LEY344" s="41"/>
      <c r="LEZ344" s="342"/>
      <c r="LFA344" s="339"/>
      <c r="LFB344" s="336"/>
      <c r="LFC344" s="16"/>
      <c r="LFD344" s="340"/>
      <c r="LFE344" s="337"/>
      <c r="LFF344" s="40"/>
      <c r="LFG344" s="40"/>
      <c r="LFH344" s="341"/>
      <c r="LFI344" s="41"/>
      <c r="LFJ344" s="17"/>
      <c r="LFK344" s="17"/>
      <c r="LFL344" s="17"/>
      <c r="LFM344" s="17"/>
      <c r="LFN344" s="17"/>
      <c r="LFO344" s="41"/>
      <c r="LFP344" s="342"/>
      <c r="LFQ344" s="339"/>
      <c r="LFR344" s="336"/>
      <c r="LFS344" s="16"/>
      <c r="LFT344" s="340"/>
      <c r="LFU344" s="337"/>
      <c r="LFV344" s="40"/>
      <c r="LFW344" s="40"/>
      <c r="LFX344" s="341"/>
      <c r="LFY344" s="41"/>
      <c r="LFZ344" s="17"/>
      <c r="LGA344" s="17"/>
      <c r="LGB344" s="17"/>
      <c r="LGC344" s="17"/>
      <c r="LGD344" s="17"/>
      <c r="LGE344" s="41"/>
      <c r="LGF344" s="342"/>
      <c r="LGG344" s="339"/>
      <c r="LGH344" s="336"/>
      <c r="LGI344" s="16"/>
      <c r="LGJ344" s="340"/>
      <c r="LGK344" s="337"/>
      <c r="LGL344" s="40"/>
      <c r="LGM344" s="40"/>
      <c r="LGN344" s="341"/>
      <c r="LGO344" s="41"/>
      <c r="LGP344" s="17"/>
      <c r="LGQ344" s="17"/>
      <c r="LGR344" s="17"/>
      <c r="LGS344" s="17"/>
      <c r="LGT344" s="17"/>
      <c r="LGU344" s="41"/>
      <c r="LGV344" s="342"/>
      <c r="LGW344" s="339"/>
      <c r="LGX344" s="336"/>
      <c r="LGY344" s="16"/>
      <c r="LGZ344" s="340"/>
      <c r="LHA344" s="337"/>
      <c r="LHB344" s="40"/>
      <c r="LHC344" s="40"/>
      <c r="LHD344" s="341"/>
      <c r="LHE344" s="41"/>
      <c r="LHF344" s="17"/>
      <c r="LHG344" s="17"/>
      <c r="LHH344" s="17"/>
      <c r="LHI344" s="17"/>
      <c r="LHJ344" s="17"/>
      <c r="LHK344" s="41"/>
      <c r="LHL344" s="342"/>
      <c r="LHM344" s="339"/>
      <c r="LHN344" s="336"/>
      <c r="LHO344" s="16"/>
      <c r="LHP344" s="340"/>
      <c r="LHQ344" s="337"/>
      <c r="LHR344" s="40"/>
      <c r="LHS344" s="40"/>
      <c r="LHT344" s="341"/>
      <c r="LHU344" s="41"/>
      <c r="LHV344" s="17"/>
      <c r="LHW344" s="17"/>
      <c r="LHX344" s="17"/>
      <c r="LHY344" s="17"/>
      <c r="LHZ344" s="17"/>
      <c r="LIA344" s="41"/>
      <c r="LIB344" s="342"/>
      <c r="LIC344" s="339"/>
      <c r="LID344" s="336"/>
      <c r="LIE344" s="16"/>
      <c r="LIF344" s="340"/>
      <c r="LIG344" s="337"/>
      <c r="LIH344" s="40"/>
      <c r="LII344" s="40"/>
      <c r="LIJ344" s="341"/>
      <c r="LIK344" s="41"/>
      <c r="LIL344" s="17"/>
      <c r="LIM344" s="17"/>
      <c r="LIN344" s="17"/>
      <c r="LIO344" s="17"/>
      <c r="LIP344" s="17"/>
      <c r="LIQ344" s="41"/>
      <c r="LIR344" s="342"/>
      <c r="LIS344" s="339"/>
      <c r="LIT344" s="336"/>
      <c r="LIU344" s="16"/>
      <c r="LIV344" s="340"/>
      <c r="LIW344" s="337"/>
      <c r="LIX344" s="40"/>
      <c r="LIY344" s="40"/>
      <c r="LIZ344" s="341"/>
      <c r="LJA344" s="41"/>
      <c r="LJB344" s="17"/>
      <c r="LJC344" s="17"/>
      <c r="LJD344" s="17"/>
      <c r="LJE344" s="17"/>
      <c r="LJF344" s="17"/>
      <c r="LJG344" s="41"/>
      <c r="LJH344" s="342"/>
      <c r="LJI344" s="339"/>
      <c r="LJJ344" s="336"/>
      <c r="LJK344" s="16"/>
      <c r="LJL344" s="340"/>
      <c r="LJM344" s="337"/>
      <c r="LJN344" s="40"/>
      <c r="LJO344" s="40"/>
      <c r="LJP344" s="341"/>
      <c r="LJQ344" s="41"/>
      <c r="LJR344" s="17"/>
      <c r="LJS344" s="17"/>
      <c r="LJT344" s="17"/>
      <c r="LJU344" s="17"/>
      <c r="LJV344" s="17"/>
      <c r="LJW344" s="41"/>
      <c r="LJX344" s="342"/>
      <c r="LJY344" s="339"/>
      <c r="LJZ344" s="336"/>
      <c r="LKA344" s="16"/>
      <c r="LKB344" s="340"/>
      <c r="LKC344" s="337"/>
      <c r="LKD344" s="40"/>
      <c r="LKE344" s="40"/>
      <c r="LKF344" s="341"/>
      <c r="LKG344" s="41"/>
      <c r="LKH344" s="17"/>
      <c r="LKI344" s="17"/>
      <c r="LKJ344" s="17"/>
      <c r="LKK344" s="17"/>
      <c r="LKL344" s="17"/>
      <c r="LKM344" s="41"/>
      <c r="LKN344" s="342"/>
      <c r="LKO344" s="339"/>
      <c r="LKP344" s="336"/>
      <c r="LKQ344" s="16"/>
      <c r="LKR344" s="340"/>
      <c r="LKS344" s="337"/>
      <c r="LKT344" s="40"/>
      <c r="LKU344" s="40"/>
      <c r="LKV344" s="341"/>
      <c r="LKW344" s="41"/>
      <c r="LKX344" s="17"/>
      <c r="LKY344" s="17"/>
      <c r="LKZ344" s="17"/>
      <c r="LLA344" s="17"/>
      <c r="LLB344" s="17"/>
      <c r="LLC344" s="41"/>
      <c r="LLD344" s="342"/>
      <c r="LLE344" s="339"/>
      <c r="LLF344" s="336"/>
      <c r="LLG344" s="16"/>
      <c r="LLH344" s="340"/>
      <c r="LLI344" s="337"/>
      <c r="LLJ344" s="40"/>
      <c r="LLK344" s="40"/>
      <c r="LLL344" s="341"/>
      <c r="LLM344" s="41"/>
      <c r="LLN344" s="17"/>
      <c r="LLO344" s="17"/>
      <c r="LLP344" s="17"/>
      <c r="LLQ344" s="17"/>
      <c r="LLR344" s="17"/>
      <c r="LLS344" s="41"/>
      <c r="LLT344" s="342"/>
      <c r="LLU344" s="339"/>
      <c r="LLV344" s="336"/>
      <c r="LLW344" s="16"/>
      <c r="LLX344" s="340"/>
      <c r="LLY344" s="337"/>
      <c r="LLZ344" s="40"/>
      <c r="LMA344" s="40"/>
      <c r="LMB344" s="341"/>
      <c r="LMC344" s="41"/>
      <c r="LMD344" s="17"/>
      <c r="LME344" s="17"/>
      <c r="LMF344" s="17"/>
      <c r="LMG344" s="17"/>
      <c r="LMH344" s="17"/>
      <c r="LMI344" s="41"/>
      <c r="LMJ344" s="342"/>
      <c r="LMK344" s="339"/>
      <c r="LML344" s="336"/>
      <c r="LMM344" s="16"/>
      <c r="LMN344" s="340"/>
      <c r="LMO344" s="337"/>
      <c r="LMP344" s="40"/>
      <c r="LMQ344" s="40"/>
      <c r="LMR344" s="341"/>
      <c r="LMS344" s="41"/>
      <c r="LMT344" s="17"/>
      <c r="LMU344" s="17"/>
      <c r="LMV344" s="17"/>
      <c r="LMW344" s="17"/>
      <c r="LMX344" s="17"/>
      <c r="LMY344" s="41"/>
      <c r="LMZ344" s="342"/>
      <c r="LNA344" s="339"/>
      <c r="LNB344" s="336"/>
      <c r="LNC344" s="16"/>
      <c r="LND344" s="340"/>
      <c r="LNE344" s="337"/>
      <c r="LNF344" s="40"/>
      <c r="LNG344" s="40"/>
      <c r="LNH344" s="341"/>
      <c r="LNI344" s="41"/>
      <c r="LNJ344" s="17"/>
      <c r="LNK344" s="17"/>
      <c r="LNL344" s="17"/>
      <c r="LNM344" s="17"/>
      <c r="LNN344" s="17"/>
      <c r="LNO344" s="41"/>
      <c r="LNP344" s="342"/>
      <c r="LNQ344" s="339"/>
      <c r="LNR344" s="336"/>
      <c r="LNS344" s="16"/>
      <c r="LNT344" s="340"/>
      <c r="LNU344" s="337"/>
      <c r="LNV344" s="40"/>
      <c r="LNW344" s="40"/>
      <c r="LNX344" s="341"/>
      <c r="LNY344" s="41"/>
      <c r="LNZ344" s="17"/>
      <c r="LOA344" s="17"/>
      <c r="LOB344" s="17"/>
      <c r="LOC344" s="17"/>
      <c r="LOD344" s="17"/>
      <c r="LOE344" s="41"/>
      <c r="LOF344" s="342"/>
      <c r="LOG344" s="339"/>
      <c r="LOH344" s="336"/>
      <c r="LOI344" s="16"/>
      <c r="LOJ344" s="340"/>
      <c r="LOK344" s="337"/>
      <c r="LOL344" s="40"/>
      <c r="LOM344" s="40"/>
      <c r="LON344" s="341"/>
      <c r="LOO344" s="41"/>
      <c r="LOP344" s="17"/>
      <c r="LOQ344" s="17"/>
      <c r="LOR344" s="17"/>
      <c r="LOS344" s="17"/>
      <c r="LOT344" s="17"/>
      <c r="LOU344" s="41"/>
      <c r="LOV344" s="342"/>
      <c r="LOW344" s="339"/>
      <c r="LOX344" s="336"/>
      <c r="LOY344" s="16"/>
      <c r="LOZ344" s="340"/>
      <c r="LPA344" s="337"/>
      <c r="LPB344" s="40"/>
      <c r="LPC344" s="40"/>
      <c r="LPD344" s="341"/>
      <c r="LPE344" s="41"/>
      <c r="LPF344" s="17"/>
      <c r="LPG344" s="17"/>
      <c r="LPH344" s="17"/>
      <c r="LPI344" s="17"/>
      <c r="LPJ344" s="17"/>
      <c r="LPK344" s="41"/>
      <c r="LPL344" s="342"/>
      <c r="LPM344" s="339"/>
      <c r="LPN344" s="336"/>
      <c r="LPO344" s="16"/>
      <c r="LPP344" s="340"/>
      <c r="LPQ344" s="337"/>
      <c r="LPR344" s="40"/>
      <c r="LPS344" s="40"/>
      <c r="LPT344" s="341"/>
      <c r="LPU344" s="41"/>
      <c r="LPV344" s="17"/>
      <c r="LPW344" s="17"/>
      <c r="LPX344" s="17"/>
      <c r="LPY344" s="17"/>
      <c r="LPZ344" s="17"/>
      <c r="LQA344" s="41"/>
      <c r="LQB344" s="342"/>
      <c r="LQC344" s="339"/>
      <c r="LQD344" s="336"/>
      <c r="LQE344" s="16"/>
      <c r="LQF344" s="340"/>
      <c r="LQG344" s="337"/>
      <c r="LQH344" s="40"/>
      <c r="LQI344" s="40"/>
      <c r="LQJ344" s="341"/>
      <c r="LQK344" s="41"/>
      <c r="LQL344" s="17"/>
      <c r="LQM344" s="17"/>
      <c r="LQN344" s="17"/>
      <c r="LQO344" s="17"/>
      <c r="LQP344" s="17"/>
      <c r="LQQ344" s="41"/>
      <c r="LQR344" s="342"/>
      <c r="LQS344" s="339"/>
      <c r="LQT344" s="336"/>
      <c r="LQU344" s="16"/>
      <c r="LQV344" s="340"/>
      <c r="LQW344" s="337"/>
      <c r="LQX344" s="40"/>
      <c r="LQY344" s="40"/>
      <c r="LQZ344" s="341"/>
      <c r="LRA344" s="41"/>
      <c r="LRB344" s="17"/>
      <c r="LRC344" s="17"/>
      <c r="LRD344" s="17"/>
      <c r="LRE344" s="17"/>
      <c r="LRF344" s="17"/>
      <c r="LRG344" s="41"/>
      <c r="LRH344" s="342"/>
      <c r="LRI344" s="339"/>
      <c r="LRJ344" s="336"/>
      <c r="LRK344" s="16"/>
      <c r="LRL344" s="340"/>
      <c r="LRM344" s="337"/>
      <c r="LRN344" s="40"/>
      <c r="LRO344" s="40"/>
      <c r="LRP344" s="341"/>
      <c r="LRQ344" s="41"/>
      <c r="LRR344" s="17"/>
      <c r="LRS344" s="17"/>
      <c r="LRT344" s="17"/>
      <c r="LRU344" s="17"/>
      <c r="LRV344" s="17"/>
      <c r="LRW344" s="41"/>
      <c r="LRX344" s="342"/>
      <c r="LRY344" s="339"/>
      <c r="LRZ344" s="336"/>
      <c r="LSA344" s="16"/>
      <c r="LSB344" s="340"/>
      <c r="LSC344" s="337"/>
      <c r="LSD344" s="40"/>
      <c r="LSE344" s="40"/>
      <c r="LSF344" s="341"/>
      <c r="LSG344" s="41"/>
      <c r="LSH344" s="17"/>
      <c r="LSI344" s="17"/>
      <c r="LSJ344" s="17"/>
      <c r="LSK344" s="17"/>
      <c r="LSL344" s="17"/>
      <c r="LSM344" s="41"/>
      <c r="LSN344" s="342"/>
      <c r="LSO344" s="339"/>
      <c r="LSP344" s="336"/>
      <c r="LSQ344" s="16"/>
      <c r="LSR344" s="340"/>
      <c r="LSS344" s="337"/>
      <c r="LST344" s="40"/>
      <c r="LSU344" s="40"/>
      <c r="LSV344" s="341"/>
      <c r="LSW344" s="41"/>
      <c r="LSX344" s="17"/>
      <c r="LSY344" s="17"/>
      <c r="LSZ344" s="17"/>
      <c r="LTA344" s="17"/>
      <c r="LTB344" s="17"/>
      <c r="LTC344" s="41"/>
      <c r="LTD344" s="342"/>
      <c r="LTE344" s="339"/>
      <c r="LTF344" s="336"/>
      <c r="LTG344" s="16"/>
      <c r="LTH344" s="340"/>
      <c r="LTI344" s="337"/>
      <c r="LTJ344" s="40"/>
      <c r="LTK344" s="40"/>
      <c r="LTL344" s="341"/>
      <c r="LTM344" s="41"/>
      <c r="LTN344" s="17"/>
      <c r="LTO344" s="17"/>
      <c r="LTP344" s="17"/>
      <c r="LTQ344" s="17"/>
      <c r="LTR344" s="17"/>
      <c r="LTS344" s="41"/>
      <c r="LTT344" s="342"/>
      <c r="LTU344" s="339"/>
      <c r="LTV344" s="336"/>
      <c r="LTW344" s="16"/>
      <c r="LTX344" s="340"/>
      <c r="LTY344" s="337"/>
      <c r="LTZ344" s="40"/>
      <c r="LUA344" s="40"/>
      <c r="LUB344" s="341"/>
      <c r="LUC344" s="41"/>
      <c r="LUD344" s="17"/>
      <c r="LUE344" s="17"/>
      <c r="LUF344" s="17"/>
      <c r="LUG344" s="17"/>
      <c r="LUH344" s="17"/>
      <c r="LUI344" s="41"/>
      <c r="LUJ344" s="342"/>
      <c r="LUK344" s="339"/>
      <c r="LUL344" s="336"/>
      <c r="LUM344" s="16"/>
      <c r="LUN344" s="340"/>
      <c r="LUO344" s="337"/>
      <c r="LUP344" s="40"/>
      <c r="LUQ344" s="40"/>
      <c r="LUR344" s="341"/>
      <c r="LUS344" s="41"/>
      <c r="LUT344" s="17"/>
      <c r="LUU344" s="17"/>
      <c r="LUV344" s="17"/>
      <c r="LUW344" s="17"/>
      <c r="LUX344" s="17"/>
      <c r="LUY344" s="41"/>
      <c r="LUZ344" s="342"/>
      <c r="LVA344" s="339"/>
      <c r="LVB344" s="336"/>
      <c r="LVC344" s="16"/>
      <c r="LVD344" s="340"/>
      <c r="LVE344" s="337"/>
      <c r="LVF344" s="40"/>
      <c r="LVG344" s="40"/>
      <c r="LVH344" s="341"/>
      <c r="LVI344" s="41"/>
      <c r="LVJ344" s="17"/>
      <c r="LVK344" s="17"/>
      <c r="LVL344" s="17"/>
      <c r="LVM344" s="17"/>
      <c r="LVN344" s="17"/>
      <c r="LVO344" s="41"/>
      <c r="LVP344" s="342"/>
      <c r="LVQ344" s="339"/>
      <c r="LVR344" s="336"/>
      <c r="LVS344" s="16"/>
      <c r="LVT344" s="340"/>
      <c r="LVU344" s="337"/>
      <c r="LVV344" s="40"/>
      <c r="LVW344" s="40"/>
      <c r="LVX344" s="341"/>
      <c r="LVY344" s="41"/>
      <c r="LVZ344" s="17"/>
      <c r="LWA344" s="17"/>
      <c r="LWB344" s="17"/>
      <c r="LWC344" s="17"/>
      <c r="LWD344" s="17"/>
      <c r="LWE344" s="41"/>
      <c r="LWF344" s="342"/>
      <c r="LWG344" s="339"/>
      <c r="LWH344" s="336"/>
      <c r="LWI344" s="16"/>
      <c r="LWJ344" s="340"/>
      <c r="LWK344" s="337"/>
      <c r="LWL344" s="40"/>
      <c r="LWM344" s="40"/>
      <c r="LWN344" s="341"/>
      <c r="LWO344" s="41"/>
      <c r="LWP344" s="17"/>
      <c r="LWQ344" s="17"/>
      <c r="LWR344" s="17"/>
      <c r="LWS344" s="17"/>
      <c r="LWT344" s="17"/>
      <c r="LWU344" s="41"/>
      <c r="LWV344" s="342"/>
      <c r="LWW344" s="339"/>
      <c r="LWX344" s="336"/>
      <c r="LWY344" s="16"/>
      <c r="LWZ344" s="340"/>
      <c r="LXA344" s="337"/>
      <c r="LXB344" s="40"/>
      <c r="LXC344" s="40"/>
      <c r="LXD344" s="341"/>
      <c r="LXE344" s="41"/>
      <c r="LXF344" s="17"/>
      <c r="LXG344" s="17"/>
      <c r="LXH344" s="17"/>
      <c r="LXI344" s="17"/>
      <c r="LXJ344" s="17"/>
      <c r="LXK344" s="41"/>
      <c r="LXL344" s="342"/>
      <c r="LXM344" s="339"/>
      <c r="LXN344" s="336"/>
      <c r="LXO344" s="16"/>
      <c r="LXP344" s="340"/>
      <c r="LXQ344" s="337"/>
      <c r="LXR344" s="40"/>
      <c r="LXS344" s="40"/>
      <c r="LXT344" s="341"/>
      <c r="LXU344" s="41"/>
      <c r="LXV344" s="17"/>
      <c r="LXW344" s="17"/>
      <c r="LXX344" s="17"/>
      <c r="LXY344" s="17"/>
      <c r="LXZ344" s="17"/>
      <c r="LYA344" s="41"/>
      <c r="LYB344" s="342"/>
      <c r="LYC344" s="339"/>
      <c r="LYD344" s="336"/>
      <c r="LYE344" s="16"/>
      <c r="LYF344" s="340"/>
      <c r="LYG344" s="337"/>
      <c r="LYH344" s="40"/>
      <c r="LYI344" s="40"/>
      <c r="LYJ344" s="341"/>
      <c r="LYK344" s="41"/>
      <c r="LYL344" s="17"/>
      <c r="LYM344" s="17"/>
      <c r="LYN344" s="17"/>
      <c r="LYO344" s="17"/>
      <c r="LYP344" s="17"/>
      <c r="LYQ344" s="41"/>
      <c r="LYR344" s="342"/>
      <c r="LYS344" s="339"/>
      <c r="LYT344" s="336"/>
      <c r="LYU344" s="16"/>
      <c r="LYV344" s="340"/>
      <c r="LYW344" s="337"/>
      <c r="LYX344" s="40"/>
      <c r="LYY344" s="40"/>
      <c r="LYZ344" s="341"/>
      <c r="LZA344" s="41"/>
      <c r="LZB344" s="17"/>
      <c r="LZC344" s="17"/>
      <c r="LZD344" s="17"/>
      <c r="LZE344" s="17"/>
      <c r="LZF344" s="17"/>
      <c r="LZG344" s="41"/>
      <c r="LZH344" s="342"/>
      <c r="LZI344" s="339"/>
      <c r="LZJ344" s="336"/>
      <c r="LZK344" s="16"/>
      <c r="LZL344" s="340"/>
      <c r="LZM344" s="337"/>
      <c r="LZN344" s="40"/>
      <c r="LZO344" s="40"/>
      <c r="LZP344" s="341"/>
      <c r="LZQ344" s="41"/>
      <c r="LZR344" s="17"/>
      <c r="LZS344" s="17"/>
      <c r="LZT344" s="17"/>
      <c r="LZU344" s="17"/>
      <c r="LZV344" s="17"/>
      <c r="LZW344" s="41"/>
      <c r="LZX344" s="342"/>
      <c r="LZY344" s="339"/>
      <c r="LZZ344" s="336"/>
      <c r="MAA344" s="16"/>
      <c r="MAB344" s="340"/>
      <c r="MAC344" s="337"/>
      <c r="MAD344" s="40"/>
      <c r="MAE344" s="40"/>
      <c r="MAF344" s="341"/>
      <c r="MAG344" s="41"/>
      <c r="MAH344" s="17"/>
      <c r="MAI344" s="17"/>
      <c r="MAJ344" s="17"/>
      <c r="MAK344" s="17"/>
      <c r="MAL344" s="17"/>
      <c r="MAM344" s="41"/>
      <c r="MAN344" s="342"/>
      <c r="MAO344" s="339"/>
      <c r="MAP344" s="336"/>
      <c r="MAQ344" s="16"/>
      <c r="MAR344" s="340"/>
      <c r="MAS344" s="337"/>
      <c r="MAT344" s="40"/>
      <c r="MAU344" s="40"/>
      <c r="MAV344" s="341"/>
      <c r="MAW344" s="41"/>
      <c r="MAX344" s="17"/>
      <c r="MAY344" s="17"/>
      <c r="MAZ344" s="17"/>
      <c r="MBA344" s="17"/>
      <c r="MBB344" s="17"/>
      <c r="MBC344" s="41"/>
      <c r="MBD344" s="342"/>
      <c r="MBE344" s="339"/>
      <c r="MBF344" s="336"/>
      <c r="MBG344" s="16"/>
      <c r="MBH344" s="340"/>
      <c r="MBI344" s="337"/>
      <c r="MBJ344" s="40"/>
      <c r="MBK344" s="40"/>
      <c r="MBL344" s="341"/>
      <c r="MBM344" s="41"/>
      <c r="MBN344" s="17"/>
      <c r="MBO344" s="17"/>
      <c r="MBP344" s="17"/>
      <c r="MBQ344" s="17"/>
      <c r="MBR344" s="17"/>
      <c r="MBS344" s="41"/>
      <c r="MBT344" s="342"/>
      <c r="MBU344" s="339"/>
      <c r="MBV344" s="336"/>
      <c r="MBW344" s="16"/>
      <c r="MBX344" s="340"/>
      <c r="MBY344" s="337"/>
      <c r="MBZ344" s="40"/>
      <c r="MCA344" s="40"/>
      <c r="MCB344" s="341"/>
      <c r="MCC344" s="41"/>
      <c r="MCD344" s="17"/>
      <c r="MCE344" s="17"/>
      <c r="MCF344" s="17"/>
      <c r="MCG344" s="17"/>
      <c r="MCH344" s="17"/>
      <c r="MCI344" s="41"/>
      <c r="MCJ344" s="342"/>
      <c r="MCK344" s="339"/>
      <c r="MCL344" s="336"/>
      <c r="MCM344" s="16"/>
      <c r="MCN344" s="340"/>
      <c r="MCO344" s="337"/>
      <c r="MCP344" s="40"/>
      <c r="MCQ344" s="40"/>
      <c r="MCR344" s="341"/>
      <c r="MCS344" s="41"/>
      <c r="MCT344" s="17"/>
      <c r="MCU344" s="17"/>
      <c r="MCV344" s="17"/>
      <c r="MCW344" s="17"/>
      <c r="MCX344" s="17"/>
      <c r="MCY344" s="41"/>
      <c r="MCZ344" s="342"/>
      <c r="MDA344" s="339"/>
      <c r="MDB344" s="336"/>
      <c r="MDC344" s="16"/>
      <c r="MDD344" s="340"/>
      <c r="MDE344" s="337"/>
      <c r="MDF344" s="40"/>
      <c r="MDG344" s="40"/>
      <c r="MDH344" s="341"/>
      <c r="MDI344" s="41"/>
      <c r="MDJ344" s="17"/>
      <c r="MDK344" s="17"/>
      <c r="MDL344" s="17"/>
      <c r="MDM344" s="17"/>
      <c r="MDN344" s="17"/>
      <c r="MDO344" s="41"/>
      <c r="MDP344" s="342"/>
      <c r="MDQ344" s="339"/>
      <c r="MDR344" s="336"/>
      <c r="MDS344" s="16"/>
      <c r="MDT344" s="340"/>
      <c r="MDU344" s="337"/>
      <c r="MDV344" s="40"/>
      <c r="MDW344" s="40"/>
      <c r="MDX344" s="341"/>
      <c r="MDY344" s="41"/>
      <c r="MDZ344" s="17"/>
      <c r="MEA344" s="17"/>
      <c r="MEB344" s="17"/>
      <c r="MEC344" s="17"/>
      <c r="MED344" s="17"/>
      <c r="MEE344" s="41"/>
      <c r="MEF344" s="342"/>
      <c r="MEG344" s="339"/>
      <c r="MEH344" s="336"/>
      <c r="MEI344" s="16"/>
      <c r="MEJ344" s="340"/>
      <c r="MEK344" s="337"/>
      <c r="MEL344" s="40"/>
      <c r="MEM344" s="40"/>
      <c r="MEN344" s="341"/>
      <c r="MEO344" s="41"/>
      <c r="MEP344" s="17"/>
      <c r="MEQ344" s="17"/>
      <c r="MER344" s="17"/>
      <c r="MES344" s="17"/>
      <c r="MET344" s="17"/>
      <c r="MEU344" s="41"/>
      <c r="MEV344" s="342"/>
      <c r="MEW344" s="339"/>
      <c r="MEX344" s="336"/>
      <c r="MEY344" s="16"/>
      <c r="MEZ344" s="340"/>
      <c r="MFA344" s="337"/>
      <c r="MFB344" s="40"/>
      <c r="MFC344" s="40"/>
      <c r="MFD344" s="341"/>
      <c r="MFE344" s="41"/>
      <c r="MFF344" s="17"/>
      <c r="MFG344" s="17"/>
      <c r="MFH344" s="17"/>
      <c r="MFI344" s="17"/>
      <c r="MFJ344" s="17"/>
      <c r="MFK344" s="41"/>
      <c r="MFL344" s="342"/>
      <c r="MFM344" s="339"/>
      <c r="MFN344" s="336"/>
      <c r="MFO344" s="16"/>
      <c r="MFP344" s="340"/>
      <c r="MFQ344" s="337"/>
      <c r="MFR344" s="40"/>
      <c r="MFS344" s="40"/>
      <c r="MFT344" s="341"/>
      <c r="MFU344" s="41"/>
      <c r="MFV344" s="17"/>
      <c r="MFW344" s="17"/>
      <c r="MFX344" s="17"/>
      <c r="MFY344" s="17"/>
      <c r="MFZ344" s="17"/>
      <c r="MGA344" s="41"/>
      <c r="MGB344" s="342"/>
      <c r="MGC344" s="339"/>
      <c r="MGD344" s="336"/>
      <c r="MGE344" s="16"/>
      <c r="MGF344" s="340"/>
      <c r="MGG344" s="337"/>
      <c r="MGH344" s="40"/>
      <c r="MGI344" s="40"/>
      <c r="MGJ344" s="341"/>
      <c r="MGK344" s="41"/>
      <c r="MGL344" s="17"/>
      <c r="MGM344" s="17"/>
      <c r="MGN344" s="17"/>
      <c r="MGO344" s="17"/>
      <c r="MGP344" s="17"/>
      <c r="MGQ344" s="41"/>
      <c r="MGR344" s="342"/>
      <c r="MGS344" s="339"/>
      <c r="MGT344" s="336"/>
      <c r="MGU344" s="16"/>
      <c r="MGV344" s="340"/>
      <c r="MGW344" s="337"/>
      <c r="MGX344" s="40"/>
      <c r="MGY344" s="40"/>
      <c r="MGZ344" s="341"/>
      <c r="MHA344" s="41"/>
      <c r="MHB344" s="17"/>
      <c r="MHC344" s="17"/>
      <c r="MHD344" s="17"/>
      <c r="MHE344" s="17"/>
      <c r="MHF344" s="17"/>
      <c r="MHG344" s="41"/>
      <c r="MHH344" s="342"/>
      <c r="MHI344" s="339"/>
      <c r="MHJ344" s="336"/>
      <c r="MHK344" s="16"/>
      <c r="MHL344" s="340"/>
      <c r="MHM344" s="337"/>
      <c r="MHN344" s="40"/>
      <c r="MHO344" s="40"/>
      <c r="MHP344" s="341"/>
      <c r="MHQ344" s="41"/>
      <c r="MHR344" s="17"/>
      <c r="MHS344" s="17"/>
      <c r="MHT344" s="17"/>
      <c r="MHU344" s="17"/>
      <c r="MHV344" s="17"/>
      <c r="MHW344" s="41"/>
      <c r="MHX344" s="342"/>
      <c r="MHY344" s="339"/>
      <c r="MHZ344" s="336"/>
      <c r="MIA344" s="16"/>
      <c r="MIB344" s="340"/>
      <c r="MIC344" s="337"/>
      <c r="MID344" s="40"/>
      <c r="MIE344" s="40"/>
      <c r="MIF344" s="341"/>
      <c r="MIG344" s="41"/>
      <c r="MIH344" s="17"/>
      <c r="MII344" s="17"/>
      <c r="MIJ344" s="17"/>
      <c r="MIK344" s="17"/>
      <c r="MIL344" s="17"/>
      <c r="MIM344" s="41"/>
      <c r="MIN344" s="342"/>
      <c r="MIO344" s="339"/>
      <c r="MIP344" s="336"/>
      <c r="MIQ344" s="16"/>
      <c r="MIR344" s="340"/>
      <c r="MIS344" s="337"/>
      <c r="MIT344" s="40"/>
      <c r="MIU344" s="40"/>
      <c r="MIV344" s="341"/>
      <c r="MIW344" s="41"/>
      <c r="MIX344" s="17"/>
      <c r="MIY344" s="17"/>
      <c r="MIZ344" s="17"/>
      <c r="MJA344" s="17"/>
      <c r="MJB344" s="17"/>
      <c r="MJC344" s="41"/>
      <c r="MJD344" s="342"/>
      <c r="MJE344" s="339"/>
      <c r="MJF344" s="336"/>
      <c r="MJG344" s="16"/>
      <c r="MJH344" s="340"/>
      <c r="MJI344" s="337"/>
      <c r="MJJ344" s="40"/>
      <c r="MJK344" s="40"/>
      <c r="MJL344" s="341"/>
      <c r="MJM344" s="41"/>
      <c r="MJN344" s="17"/>
      <c r="MJO344" s="17"/>
      <c r="MJP344" s="17"/>
      <c r="MJQ344" s="17"/>
      <c r="MJR344" s="17"/>
      <c r="MJS344" s="41"/>
      <c r="MJT344" s="342"/>
      <c r="MJU344" s="339"/>
      <c r="MJV344" s="336"/>
      <c r="MJW344" s="16"/>
      <c r="MJX344" s="340"/>
      <c r="MJY344" s="337"/>
      <c r="MJZ344" s="40"/>
      <c r="MKA344" s="40"/>
      <c r="MKB344" s="341"/>
      <c r="MKC344" s="41"/>
      <c r="MKD344" s="17"/>
      <c r="MKE344" s="17"/>
      <c r="MKF344" s="17"/>
      <c r="MKG344" s="17"/>
      <c r="MKH344" s="17"/>
      <c r="MKI344" s="41"/>
      <c r="MKJ344" s="342"/>
      <c r="MKK344" s="339"/>
      <c r="MKL344" s="336"/>
      <c r="MKM344" s="16"/>
      <c r="MKN344" s="340"/>
      <c r="MKO344" s="337"/>
      <c r="MKP344" s="40"/>
      <c r="MKQ344" s="40"/>
      <c r="MKR344" s="341"/>
      <c r="MKS344" s="41"/>
      <c r="MKT344" s="17"/>
      <c r="MKU344" s="17"/>
      <c r="MKV344" s="17"/>
      <c r="MKW344" s="17"/>
      <c r="MKX344" s="17"/>
      <c r="MKY344" s="41"/>
      <c r="MKZ344" s="342"/>
      <c r="MLA344" s="339"/>
      <c r="MLB344" s="336"/>
      <c r="MLC344" s="16"/>
      <c r="MLD344" s="340"/>
      <c r="MLE344" s="337"/>
      <c r="MLF344" s="40"/>
      <c r="MLG344" s="40"/>
      <c r="MLH344" s="341"/>
      <c r="MLI344" s="41"/>
      <c r="MLJ344" s="17"/>
      <c r="MLK344" s="17"/>
      <c r="MLL344" s="17"/>
      <c r="MLM344" s="17"/>
      <c r="MLN344" s="17"/>
      <c r="MLO344" s="41"/>
      <c r="MLP344" s="342"/>
      <c r="MLQ344" s="339"/>
      <c r="MLR344" s="336"/>
      <c r="MLS344" s="16"/>
      <c r="MLT344" s="340"/>
      <c r="MLU344" s="337"/>
      <c r="MLV344" s="40"/>
      <c r="MLW344" s="40"/>
      <c r="MLX344" s="341"/>
      <c r="MLY344" s="41"/>
      <c r="MLZ344" s="17"/>
      <c r="MMA344" s="17"/>
      <c r="MMB344" s="17"/>
      <c r="MMC344" s="17"/>
      <c r="MMD344" s="17"/>
      <c r="MME344" s="41"/>
      <c r="MMF344" s="342"/>
      <c r="MMG344" s="339"/>
      <c r="MMH344" s="336"/>
      <c r="MMI344" s="16"/>
      <c r="MMJ344" s="340"/>
      <c r="MMK344" s="337"/>
      <c r="MML344" s="40"/>
      <c r="MMM344" s="40"/>
      <c r="MMN344" s="341"/>
      <c r="MMO344" s="41"/>
      <c r="MMP344" s="17"/>
      <c r="MMQ344" s="17"/>
      <c r="MMR344" s="17"/>
      <c r="MMS344" s="17"/>
      <c r="MMT344" s="17"/>
      <c r="MMU344" s="41"/>
      <c r="MMV344" s="342"/>
      <c r="MMW344" s="339"/>
      <c r="MMX344" s="336"/>
      <c r="MMY344" s="16"/>
      <c r="MMZ344" s="340"/>
      <c r="MNA344" s="337"/>
      <c r="MNB344" s="40"/>
      <c r="MNC344" s="40"/>
      <c r="MND344" s="341"/>
      <c r="MNE344" s="41"/>
      <c r="MNF344" s="17"/>
      <c r="MNG344" s="17"/>
      <c r="MNH344" s="17"/>
      <c r="MNI344" s="17"/>
      <c r="MNJ344" s="17"/>
      <c r="MNK344" s="41"/>
      <c r="MNL344" s="342"/>
      <c r="MNM344" s="339"/>
      <c r="MNN344" s="336"/>
      <c r="MNO344" s="16"/>
      <c r="MNP344" s="340"/>
      <c r="MNQ344" s="337"/>
      <c r="MNR344" s="40"/>
      <c r="MNS344" s="40"/>
      <c r="MNT344" s="341"/>
      <c r="MNU344" s="41"/>
      <c r="MNV344" s="17"/>
      <c r="MNW344" s="17"/>
      <c r="MNX344" s="17"/>
      <c r="MNY344" s="17"/>
      <c r="MNZ344" s="17"/>
      <c r="MOA344" s="41"/>
      <c r="MOB344" s="342"/>
      <c r="MOC344" s="339"/>
      <c r="MOD344" s="336"/>
      <c r="MOE344" s="16"/>
      <c r="MOF344" s="340"/>
      <c r="MOG344" s="337"/>
      <c r="MOH344" s="40"/>
      <c r="MOI344" s="40"/>
      <c r="MOJ344" s="341"/>
      <c r="MOK344" s="41"/>
      <c r="MOL344" s="17"/>
      <c r="MOM344" s="17"/>
      <c r="MON344" s="17"/>
      <c r="MOO344" s="17"/>
      <c r="MOP344" s="17"/>
      <c r="MOQ344" s="41"/>
      <c r="MOR344" s="342"/>
      <c r="MOS344" s="339"/>
      <c r="MOT344" s="336"/>
      <c r="MOU344" s="16"/>
      <c r="MOV344" s="340"/>
      <c r="MOW344" s="337"/>
      <c r="MOX344" s="40"/>
      <c r="MOY344" s="40"/>
      <c r="MOZ344" s="341"/>
      <c r="MPA344" s="41"/>
      <c r="MPB344" s="17"/>
      <c r="MPC344" s="17"/>
      <c r="MPD344" s="17"/>
      <c r="MPE344" s="17"/>
      <c r="MPF344" s="17"/>
      <c r="MPG344" s="41"/>
      <c r="MPH344" s="342"/>
      <c r="MPI344" s="339"/>
      <c r="MPJ344" s="336"/>
      <c r="MPK344" s="16"/>
      <c r="MPL344" s="340"/>
      <c r="MPM344" s="337"/>
      <c r="MPN344" s="40"/>
      <c r="MPO344" s="40"/>
      <c r="MPP344" s="341"/>
      <c r="MPQ344" s="41"/>
      <c r="MPR344" s="17"/>
      <c r="MPS344" s="17"/>
      <c r="MPT344" s="17"/>
      <c r="MPU344" s="17"/>
      <c r="MPV344" s="17"/>
      <c r="MPW344" s="41"/>
      <c r="MPX344" s="342"/>
      <c r="MPY344" s="339"/>
      <c r="MPZ344" s="336"/>
      <c r="MQA344" s="16"/>
      <c r="MQB344" s="340"/>
      <c r="MQC344" s="337"/>
      <c r="MQD344" s="40"/>
      <c r="MQE344" s="40"/>
      <c r="MQF344" s="341"/>
      <c r="MQG344" s="41"/>
      <c r="MQH344" s="17"/>
      <c r="MQI344" s="17"/>
      <c r="MQJ344" s="17"/>
      <c r="MQK344" s="17"/>
      <c r="MQL344" s="17"/>
      <c r="MQM344" s="41"/>
      <c r="MQN344" s="342"/>
      <c r="MQO344" s="339"/>
      <c r="MQP344" s="336"/>
      <c r="MQQ344" s="16"/>
      <c r="MQR344" s="340"/>
      <c r="MQS344" s="337"/>
      <c r="MQT344" s="40"/>
      <c r="MQU344" s="40"/>
      <c r="MQV344" s="341"/>
      <c r="MQW344" s="41"/>
      <c r="MQX344" s="17"/>
      <c r="MQY344" s="17"/>
      <c r="MQZ344" s="17"/>
      <c r="MRA344" s="17"/>
      <c r="MRB344" s="17"/>
      <c r="MRC344" s="41"/>
      <c r="MRD344" s="342"/>
      <c r="MRE344" s="339"/>
      <c r="MRF344" s="336"/>
      <c r="MRG344" s="16"/>
      <c r="MRH344" s="340"/>
      <c r="MRI344" s="337"/>
      <c r="MRJ344" s="40"/>
      <c r="MRK344" s="40"/>
      <c r="MRL344" s="341"/>
      <c r="MRM344" s="41"/>
      <c r="MRN344" s="17"/>
      <c r="MRO344" s="17"/>
      <c r="MRP344" s="17"/>
      <c r="MRQ344" s="17"/>
      <c r="MRR344" s="17"/>
      <c r="MRS344" s="41"/>
      <c r="MRT344" s="342"/>
      <c r="MRU344" s="339"/>
      <c r="MRV344" s="336"/>
      <c r="MRW344" s="16"/>
      <c r="MRX344" s="340"/>
      <c r="MRY344" s="337"/>
      <c r="MRZ344" s="40"/>
      <c r="MSA344" s="40"/>
      <c r="MSB344" s="341"/>
      <c r="MSC344" s="41"/>
      <c r="MSD344" s="17"/>
      <c r="MSE344" s="17"/>
      <c r="MSF344" s="17"/>
      <c r="MSG344" s="17"/>
      <c r="MSH344" s="17"/>
      <c r="MSI344" s="41"/>
      <c r="MSJ344" s="342"/>
      <c r="MSK344" s="339"/>
      <c r="MSL344" s="336"/>
      <c r="MSM344" s="16"/>
      <c r="MSN344" s="340"/>
      <c r="MSO344" s="337"/>
      <c r="MSP344" s="40"/>
      <c r="MSQ344" s="40"/>
      <c r="MSR344" s="341"/>
      <c r="MSS344" s="41"/>
      <c r="MST344" s="17"/>
      <c r="MSU344" s="17"/>
      <c r="MSV344" s="17"/>
      <c r="MSW344" s="17"/>
      <c r="MSX344" s="17"/>
      <c r="MSY344" s="41"/>
      <c r="MSZ344" s="342"/>
      <c r="MTA344" s="339"/>
      <c r="MTB344" s="336"/>
      <c r="MTC344" s="16"/>
      <c r="MTD344" s="340"/>
      <c r="MTE344" s="337"/>
      <c r="MTF344" s="40"/>
      <c r="MTG344" s="40"/>
      <c r="MTH344" s="341"/>
      <c r="MTI344" s="41"/>
      <c r="MTJ344" s="17"/>
      <c r="MTK344" s="17"/>
      <c r="MTL344" s="17"/>
      <c r="MTM344" s="17"/>
      <c r="MTN344" s="17"/>
      <c r="MTO344" s="41"/>
      <c r="MTP344" s="342"/>
      <c r="MTQ344" s="339"/>
      <c r="MTR344" s="336"/>
      <c r="MTS344" s="16"/>
      <c r="MTT344" s="340"/>
      <c r="MTU344" s="337"/>
      <c r="MTV344" s="40"/>
      <c r="MTW344" s="40"/>
      <c r="MTX344" s="341"/>
      <c r="MTY344" s="41"/>
      <c r="MTZ344" s="17"/>
      <c r="MUA344" s="17"/>
      <c r="MUB344" s="17"/>
      <c r="MUC344" s="17"/>
      <c r="MUD344" s="17"/>
      <c r="MUE344" s="41"/>
      <c r="MUF344" s="342"/>
      <c r="MUG344" s="339"/>
      <c r="MUH344" s="336"/>
      <c r="MUI344" s="16"/>
      <c r="MUJ344" s="340"/>
      <c r="MUK344" s="337"/>
      <c r="MUL344" s="40"/>
      <c r="MUM344" s="40"/>
      <c r="MUN344" s="341"/>
      <c r="MUO344" s="41"/>
      <c r="MUP344" s="17"/>
      <c r="MUQ344" s="17"/>
      <c r="MUR344" s="17"/>
      <c r="MUS344" s="17"/>
      <c r="MUT344" s="17"/>
      <c r="MUU344" s="41"/>
      <c r="MUV344" s="342"/>
      <c r="MUW344" s="339"/>
      <c r="MUX344" s="336"/>
      <c r="MUY344" s="16"/>
      <c r="MUZ344" s="340"/>
      <c r="MVA344" s="337"/>
      <c r="MVB344" s="40"/>
      <c r="MVC344" s="40"/>
      <c r="MVD344" s="341"/>
      <c r="MVE344" s="41"/>
      <c r="MVF344" s="17"/>
      <c r="MVG344" s="17"/>
      <c r="MVH344" s="17"/>
      <c r="MVI344" s="17"/>
      <c r="MVJ344" s="17"/>
      <c r="MVK344" s="41"/>
      <c r="MVL344" s="342"/>
      <c r="MVM344" s="339"/>
      <c r="MVN344" s="336"/>
      <c r="MVO344" s="16"/>
      <c r="MVP344" s="340"/>
      <c r="MVQ344" s="337"/>
      <c r="MVR344" s="40"/>
      <c r="MVS344" s="40"/>
      <c r="MVT344" s="341"/>
      <c r="MVU344" s="41"/>
      <c r="MVV344" s="17"/>
      <c r="MVW344" s="17"/>
      <c r="MVX344" s="17"/>
      <c r="MVY344" s="17"/>
      <c r="MVZ344" s="17"/>
      <c r="MWA344" s="41"/>
      <c r="MWB344" s="342"/>
      <c r="MWC344" s="339"/>
      <c r="MWD344" s="336"/>
      <c r="MWE344" s="16"/>
      <c r="MWF344" s="340"/>
      <c r="MWG344" s="337"/>
      <c r="MWH344" s="40"/>
      <c r="MWI344" s="40"/>
      <c r="MWJ344" s="341"/>
      <c r="MWK344" s="41"/>
      <c r="MWL344" s="17"/>
      <c r="MWM344" s="17"/>
      <c r="MWN344" s="17"/>
      <c r="MWO344" s="17"/>
      <c r="MWP344" s="17"/>
      <c r="MWQ344" s="41"/>
      <c r="MWR344" s="342"/>
      <c r="MWS344" s="339"/>
      <c r="MWT344" s="336"/>
      <c r="MWU344" s="16"/>
      <c r="MWV344" s="340"/>
      <c r="MWW344" s="337"/>
      <c r="MWX344" s="40"/>
      <c r="MWY344" s="40"/>
      <c r="MWZ344" s="341"/>
      <c r="MXA344" s="41"/>
      <c r="MXB344" s="17"/>
      <c r="MXC344" s="17"/>
      <c r="MXD344" s="17"/>
      <c r="MXE344" s="17"/>
      <c r="MXF344" s="17"/>
      <c r="MXG344" s="41"/>
      <c r="MXH344" s="342"/>
      <c r="MXI344" s="339"/>
      <c r="MXJ344" s="336"/>
      <c r="MXK344" s="16"/>
      <c r="MXL344" s="340"/>
      <c r="MXM344" s="337"/>
      <c r="MXN344" s="40"/>
      <c r="MXO344" s="40"/>
      <c r="MXP344" s="341"/>
      <c r="MXQ344" s="41"/>
      <c r="MXR344" s="17"/>
      <c r="MXS344" s="17"/>
      <c r="MXT344" s="17"/>
      <c r="MXU344" s="17"/>
      <c r="MXV344" s="17"/>
      <c r="MXW344" s="41"/>
      <c r="MXX344" s="342"/>
      <c r="MXY344" s="339"/>
      <c r="MXZ344" s="336"/>
      <c r="MYA344" s="16"/>
      <c r="MYB344" s="340"/>
      <c r="MYC344" s="337"/>
      <c r="MYD344" s="40"/>
      <c r="MYE344" s="40"/>
      <c r="MYF344" s="341"/>
      <c r="MYG344" s="41"/>
      <c r="MYH344" s="17"/>
      <c r="MYI344" s="17"/>
      <c r="MYJ344" s="17"/>
      <c r="MYK344" s="17"/>
      <c r="MYL344" s="17"/>
      <c r="MYM344" s="41"/>
      <c r="MYN344" s="342"/>
      <c r="MYO344" s="339"/>
      <c r="MYP344" s="336"/>
      <c r="MYQ344" s="16"/>
      <c r="MYR344" s="340"/>
      <c r="MYS344" s="337"/>
      <c r="MYT344" s="40"/>
      <c r="MYU344" s="40"/>
      <c r="MYV344" s="341"/>
      <c r="MYW344" s="41"/>
      <c r="MYX344" s="17"/>
      <c r="MYY344" s="17"/>
      <c r="MYZ344" s="17"/>
      <c r="MZA344" s="17"/>
      <c r="MZB344" s="17"/>
      <c r="MZC344" s="41"/>
      <c r="MZD344" s="342"/>
      <c r="MZE344" s="339"/>
      <c r="MZF344" s="336"/>
      <c r="MZG344" s="16"/>
      <c r="MZH344" s="340"/>
      <c r="MZI344" s="337"/>
      <c r="MZJ344" s="40"/>
      <c r="MZK344" s="40"/>
      <c r="MZL344" s="341"/>
      <c r="MZM344" s="41"/>
      <c r="MZN344" s="17"/>
      <c r="MZO344" s="17"/>
      <c r="MZP344" s="17"/>
      <c r="MZQ344" s="17"/>
      <c r="MZR344" s="17"/>
      <c r="MZS344" s="41"/>
      <c r="MZT344" s="342"/>
      <c r="MZU344" s="339"/>
      <c r="MZV344" s="336"/>
      <c r="MZW344" s="16"/>
      <c r="MZX344" s="340"/>
      <c r="MZY344" s="337"/>
      <c r="MZZ344" s="40"/>
      <c r="NAA344" s="40"/>
      <c r="NAB344" s="341"/>
      <c r="NAC344" s="41"/>
      <c r="NAD344" s="17"/>
      <c r="NAE344" s="17"/>
      <c r="NAF344" s="17"/>
      <c r="NAG344" s="17"/>
      <c r="NAH344" s="17"/>
      <c r="NAI344" s="41"/>
      <c r="NAJ344" s="342"/>
      <c r="NAK344" s="339"/>
      <c r="NAL344" s="336"/>
      <c r="NAM344" s="16"/>
      <c r="NAN344" s="340"/>
      <c r="NAO344" s="337"/>
      <c r="NAP344" s="40"/>
      <c r="NAQ344" s="40"/>
      <c r="NAR344" s="341"/>
      <c r="NAS344" s="41"/>
      <c r="NAT344" s="17"/>
      <c r="NAU344" s="17"/>
      <c r="NAV344" s="17"/>
      <c r="NAW344" s="17"/>
      <c r="NAX344" s="17"/>
      <c r="NAY344" s="41"/>
      <c r="NAZ344" s="342"/>
      <c r="NBA344" s="339"/>
      <c r="NBB344" s="336"/>
      <c r="NBC344" s="16"/>
      <c r="NBD344" s="340"/>
      <c r="NBE344" s="337"/>
      <c r="NBF344" s="40"/>
      <c r="NBG344" s="40"/>
      <c r="NBH344" s="341"/>
      <c r="NBI344" s="41"/>
      <c r="NBJ344" s="17"/>
      <c r="NBK344" s="17"/>
      <c r="NBL344" s="17"/>
      <c r="NBM344" s="17"/>
      <c r="NBN344" s="17"/>
      <c r="NBO344" s="41"/>
      <c r="NBP344" s="342"/>
      <c r="NBQ344" s="339"/>
      <c r="NBR344" s="336"/>
      <c r="NBS344" s="16"/>
      <c r="NBT344" s="340"/>
      <c r="NBU344" s="337"/>
      <c r="NBV344" s="40"/>
      <c r="NBW344" s="40"/>
      <c r="NBX344" s="341"/>
      <c r="NBY344" s="41"/>
      <c r="NBZ344" s="17"/>
      <c r="NCA344" s="17"/>
      <c r="NCB344" s="17"/>
      <c r="NCC344" s="17"/>
      <c r="NCD344" s="17"/>
      <c r="NCE344" s="41"/>
      <c r="NCF344" s="342"/>
      <c r="NCG344" s="339"/>
      <c r="NCH344" s="336"/>
      <c r="NCI344" s="16"/>
      <c r="NCJ344" s="340"/>
      <c r="NCK344" s="337"/>
      <c r="NCL344" s="40"/>
      <c r="NCM344" s="40"/>
      <c r="NCN344" s="341"/>
      <c r="NCO344" s="41"/>
      <c r="NCP344" s="17"/>
      <c r="NCQ344" s="17"/>
      <c r="NCR344" s="17"/>
      <c r="NCS344" s="17"/>
      <c r="NCT344" s="17"/>
      <c r="NCU344" s="41"/>
      <c r="NCV344" s="342"/>
      <c r="NCW344" s="339"/>
      <c r="NCX344" s="336"/>
      <c r="NCY344" s="16"/>
      <c r="NCZ344" s="340"/>
      <c r="NDA344" s="337"/>
      <c r="NDB344" s="40"/>
      <c r="NDC344" s="40"/>
      <c r="NDD344" s="341"/>
      <c r="NDE344" s="41"/>
      <c r="NDF344" s="17"/>
      <c r="NDG344" s="17"/>
      <c r="NDH344" s="17"/>
      <c r="NDI344" s="17"/>
      <c r="NDJ344" s="17"/>
      <c r="NDK344" s="41"/>
      <c r="NDL344" s="342"/>
      <c r="NDM344" s="339"/>
      <c r="NDN344" s="336"/>
      <c r="NDO344" s="16"/>
      <c r="NDP344" s="340"/>
      <c r="NDQ344" s="337"/>
      <c r="NDR344" s="40"/>
      <c r="NDS344" s="40"/>
      <c r="NDT344" s="341"/>
      <c r="NDU344" s="41"/>
      <c r="NDV344" s="17"/>
      <c r="NDW344" s="17"/>
      <c r="NDX344" s="17"/>
      <c r="NDY344" s="17"/>
      <c r="NDZ344" s="17"/>
      <c r="NEA344" s="41"/>
      <c r="NEB344" s="342"/>
      <c r="NEC344" s="339"/>
      <c r="NED344" s="336"/>
      <c r="NEE344" s="16"/>
      <c r="NEF344" s="340"/>
      <c r="NEG344" s="337"/>
      <c r="NEH344" s="40"/>
      <c r="NEI344" s="40"/>
      <c r="NEJ344" s="341"/>
      <c r="NEK344" s="41"/>
      <c r="NEL344" s="17"/>
      <c r="NEM344" s="17"/>
      <c r="NEN344" s="17"/>
      <c r="NEO344" s="17"/>
      <c r="NEP344" s="17"/>
      <c r="NEQ344" s="41"/>
      <c r="NER344" s="342"/>
      <c r="NES344" s="339"/>
      <c r="NET344" s="336"/>
      <c r="NEU344" s="16"/>
      <c r="NEV344" s="340"/>
      <c r="NEW344" s="337"/>
      <c r="NEX344" s="40"/>
      <c r="NEY344" s="40"/>
      <c r="NEZ344" s="341"/>
      <c r="NFA344" s="41"/>
      <c r="NFB344" s="17"/>
      <c r="NFC344" s="17"/>
      <c r="NFD344" s="17"/>
      <c r="NFE344" s="17"/>
      <c r="NFF344" s="17"/>
      <c r="NFG344" s="41"/>
      <c r="NFH344" s="342"/>
      <c r="NFI344" s="339"/>
      <c r="NFJ344" s="336"/>
      <c r="NFK344" s="16"/>
      <c r="NFL344" s="340"/>
      <c r="NFM344" s="337"/>
      <c r="NFN344" s="40"/>
      <c r="NFO344" s="40"/>
      <c r="NFP344" s="341"/>
      <c r="NFQ344" s="41"/>
      <c r="NFR344" s="17"/>
      <c r="NFS344" s="17"/>
      <c r="NFT344" s="17"/>
      <c r="NFU344" s="17"/>
      <c r="NFV344" s="17"/>
      <c r="NFW344" s="41"/>
      <c r="NFX344" s="342"/>
      <c r="NFY344" s="339"/>
      <c r="NFZ344" s="336"/>
      <c r="NGA344" s="16"/>
      <c r="NGB344" s="340"/>
      <c r="NGC344" s="337"/>
      <c r="NGD344" s="40"/>
      <c r="NGE344" s="40"/>
      <c r="NGF344" s="341"/>
      <c r="NGG344" s="41"/>
      <c r="NGH344" s="17"/>
      <c r="NGI344" s="17"/>
      <c r="NGJ344" s="17"/>
      <c r="NGK344" s="17"/>
      <c r="NGL344" s="17"/>
      <c r="NGM344" s="41"/>
      <c r="NGN344" s="342"/>
      <c r="NGO344" s="339"/>
      <c r="NGP344" s="336"/>
      <c r="NGQ344" s="16"/>
      <c r="NGR344" s="340"/>
      <c r="NGS344" s="337"/>
      <c r="NGT344" s="40"/>
      <c r="NGU344" s="40"/>
      <c r="NGV344" s="341"/>
      <c r="NGW344" s="41"/>
      <c r="NGX344" s="17"/>
      <c r="NGY344" s="17"/>
      <c r="NGZ344" s="17"/>
      <c r="NHA344" s="17"/>
      <c r="NHB344" s="17"/>
      <c r="NHC344" s="41"/>
      <c r="NHD344" s="342"/>
      <c r="NHE344" s="339"/>
      <c r="NHF344" s="336"/>
      <c r="NHG344" s="16"/>
      <c r="NHH344" s="340"/>
      <c r="NHI344" s="337"/>
      <c r="NHJ344" s="40"/>
      <c r="NHK344" s="40"/>
      <c r="NHL344" s="341"/>
      <c r="NHM344" s="41"/>
      <c r="NHN344" s="17"/>
      <c r="NHO344" s="17"/>
      <c r="NHP344" s="17"/>
      <c r="NHQ344" s="17"/>
      <c r="NHR344" s="17"/>
      <c r="NHS344" s="41"/>
      <c r="NHT344" s="342"/>
      <c r="NHU344" s="339"/>
      <c r="NHV344" s="336"/>
      <c r="NHW344" s="16"/>
      <c r="NHX344" s="340"/>
      <c r="NHY344" s="337"/>
      <c r="NHZ344" s="40"/>
      <c r="NIA344" s="40"/>
      <c r="NIB344" s="341"/>
      <c r="NIC344" s="41"/>
      <c r="NID344" s="17"/>
      <c r="NIE344" s="17"/>
      <c r="NIF344" s="17"/>
      <c r="NIG344" s="17"/>
      <c r="NIH344" s="17"/>
      <c r="NII344" s="41"/>
      <c r="NIJ344" s="342"/>
      <c r="NIK344" s="339"/>
      <c r="NIL344" s="336"/>
      <c r="NIM344" s="16"/>
      <c r="NIN344" s="340"/>
      <c r="NIO344" s="337"/>
      <c r="NIP344" s="40"/>
      <c r="NIQ344" s="40"/>
      <c r="NIR344" s="341"/>
      <c r="NIS344" s="41"/>
      <c r="NIT344" s="17"/>
      <c r="NIU344" s="17"/>
      <c r="NIV344" s="17"/>
      <c r="NIW344" s="17"/>
      <c r="NIX344" s="17"/>
      <c r="NIY344" s="41"/>
      <c r="NIZ344" s="342"/>
      <c r="NJA344" s="339"/>
      <c r="NJB344" s="336"/>
      <c r="NJC344" s="16"/>
      <c r="NJD344" s="340"/>
      <c r="NJE344" s="337"/>
      <c r="NJF344" s="40"/>
      <c r="NJG344" s="40"/>
      <c r="NJH344" s="341"/>
      <c r="NJI344" s="41"/>
      <c r="NJJ344" s="17"/>
      <c r="NJK344" s="17"/>
      <c r="NJL344" s="17"/>
      <c r="NJM344" s="17"/>
      <c r="NJN344" s="17"/>
      <c r="NJO344" s="41"/>
      <c r="NJP344" s="342"/>
      <c r="NJQ344" s="339"/>
      <c r="NJR344" s="336"/>
      <c r="NJS344" s="16"/>
      <c r="NJT344" s="340"/>
      <c r="NJU344" s="337"/>
      <c r="NJV344" s="40"/>
      <c r="NJW344" s="40"/>
      <c r="NJX344" s="341"/>
      <c r="NJY344" s="41"/>
      <c r="NJZ344" s="17"/>
      <c r="NKA344" s="17"/>
      <c r="NKB344" s="17"/>
      <c r="NKC344" s="17"/>
      <c r="NKD344" s="17"/>
      <c r="NKE344" s="41"/>
      <c r="NKF344" s="342"/>
      <c r="NKG344" s="339"/>
      <c r="NKH344" s="336"/>
      <c r="NKI344" s="16"/>
      <c r="NKJ344" s="340"/>
      <c r="NKK344" s="337"/>
      <c r="NKL344" s="40"/>
      <c r="NKM344" s="40"/>
      <c r="NKN344" s="341"/>
      <c r="NKO344" s="41"/>
      <c r="NKP344" s="17"/>
      <c r="NKQ344" s="17"/>
      <c r="NKR344" s="17"/>
      <c r="NKS344" s="17"/>
      <c r="NKT344" s="17"/>
      <c r="NKU344" s="41"/>
      <c r="NKV344" s="342"/>
      <c r="NKW344" s="339"/>
      <c r="NKX344" s="336"/>
      <c r="NKY344" s="16"/>
      <c r="NKZ344" s="340"/>
      <c r="NLA344" s="337"/>
      <c r="NLB344" s="40"/>
      <c r="NLC344" s="40"/>
      <c r="NLD344" s="341"/>
      <c r="NLE344" s="41"/>
      <c r="NLF344" s="17"/>
      <c r="NLG344" s="17"/>
      <c r="NLH344" s="17"/>
      <c r="NLI344" s="17"/>
      <c r="NLJ344" s="17"/>
      <c r="NLK344" s="41"/>
      <c r="NLL344" s="342"/>
      <c r="NLM344" s="339"/>
      <c r="NLN344" s="336"/>
      <c r="NLO344" s="16"/>
      <c r="NLP344" s="340"/>
      <c r="NLQ344" s="337"/>
      <c r="NLR344" s="40"/>
      <c r="NLS344" s="40"/>
      <c r="NLT344" s="341"/>
      <c r="NLU344" s="41"/>
      <c r="NLV344" s="17"/>
      <c r="NLW344" s="17"/>
      <c r="NLX344" s="17"/>
      <c r="NLY344" s="17"/>
      <c r="NLZ344" s="17"/>
      <c r="NMA344" s="41"/>
      <c r="NMB344" s="342"/>
      <c r="NMC344" s="339"/>
      <c r="NMD344" s="336"/>
      <c r="NME344" s="16"/>
      <c r="NMF344" s="340"/>
      <c r="NMG344" s="337"/>
      <c r="NMH344" s="40"/>
      <c r="NMI344" s="40"/>
      <c r="NMJ344" s="341"/>
      <c r="NMK344" s="41"/>
      <c r="NML344" s="17"/>
      <c r="NMM344" s="17"/>
      <c r="NMN344" s="17"/>
      <c r="NMO344" s="17"/>
      <c r="NMP344" s="17"/>
      <c r="NMQ344" s="41"/>
      <c r="NMR344" s="342"/>
      <c r="NMS344" s="339"/>
      <c r="NMT344" s="336"/>
      <c r="NMU344" s="16"/>
      <c r="NMV344" s="340"/>
      <c r="NMW344" s="337"/>
      <c r="NMX344" s="40"/>
      <c r="NMY344" s="40"/>
      <c r="NMZ344" s="341"/>
      <c r="NNA344" s="41"/>
      <c r="NNB344" s="17"/>
      <c r="NNC344" s="17"/>
      <c r="NND344" s="17"/>
      <c r="NNE344" s="17"/>
      <c r="NNF344" s="17"/>
      <c r="NNG344" s="41"/>
      <c r="NNH344" s="342"/>
      <c r="NNI344" s="339"/>
      <c r="NNJ344" s="336"/>
      <c r="NNK344" s="16"/>
      <c r="NNL344" s="340"/>
      <c r="NNM344" s="337"/>
      <c r="NNN344" s="40"/>
      <c r="NNO344" s="40"/>
      <c r="NNP344" s="341"/>
      <c r="NNQ344" s="41"/>
      <c r="NNR344" s="17"/>
      <c r="NNS344" s="17"/>
      <c r="NNT344" s="17"/>
      <c r="NNU344" s="17"/>
      <c r="NNV344" s="17"/>
      <c r="NNW344" s="41"/>
      <c r="NNX344" s="342"/>
      <c r="NNY344" s="339"/>
      <c r="NNZ344" s="336"/>
      <c r="NOA344" s="16"/>
      <c r="NOB344" s="340"/>
      <c r="NOC344" s="337"/>
      <c r="NOD344" s="40"/>
      <c r="NOE344" s="40"/>
      <c r="NOF344" s="341"/>
      <c r="NOG344" s="41"/>
      <c r="NOH344" s="17"/>
      <c r="NOI344" s="17"/>
      <c r="NOJ344" s="17"/>
      <c r="NOK344" s="17"/>
      <c r="NOL344" s="17"/>
      <c r="NOM344" s="41"/>
      <c r="NON344" s="342"/>
      <c r="NOO344" s="339"/>
      <c r="NOP344" s="336"/>
      <c r="NOQ344" s="16"/>
      <c r="NOR344" s="340"/>
      <c r="NOS344" s="337"/>
      <c r="NOT344" s="40"/>
      <c r="NOU344" s="40"/>
      <c r="NOV344" s="341"/>
      <c r="NOW344" s="41"/>
      <c r="NOX344" s="17"/>
      <c r="NOY344" s="17"/>
      <c r="NOZ344" s="17"/>
      <c r="NPA344" s="17"/>
      <c r="NPB344" s="17"/>
      <c r="NPC344" s="41"/>
      <c r="NPD344" s="342"/>
      <c r="NPE344" s="339"/>
      <c r="NPF344" s="336"/>
      <c r="NPG344" s="16"/>
      <c r="NPH344" s="340"/>
      <c r="NPI344" s="337"/>
      <c r="NPJ344" s="40"/>
      <c r="NPK344" s="40"/>
      <c r="NPL344" s="341"/>
      <c r="NPM344" s="41"/>
      <c r="NPN344" s="17"/>
      <c r="NPO344" s="17"/>
      <c r="NPP344" s="17"/>
      <c r="NPQ344" s="17"/>
      <c r="NPR344" s="17"/>
      <c r="NPS344" s="41"/>
      <c r="NPT344" s="342"/>
      <c r="NPU344" s="339"/>
      <c r="NPV344" s="336"/>
      <c r="NPW344" s="16"/>
      <c r="NPX344" s="340"/>
      <c r="NPY344" s="337"/>
      <c r="NPZ344" s="40"/>
      <c r="NQA344" s="40"/>
      <c r="NQB344" s="341"/>
      <c r="NQC344" s="41"/>
      <c r="NQD344" s="17"/>
      <c r="NQE344" s="17"/>
      <c r="NQF344" s="17"/>
      <c r="NQG344" s="17"/>
      <c r="NQH344" s="17"/>
      <c r="NQI344" s="41"/>
      <c r="NQJ344" s="342"/>
      <c r="NQK344" s="339"/>
      <c r="NQL344" s="336"/>
      <c r="NQM344" s="16"/>
      <c r="NQN344" s="340"/>
      <c r="NQO344" s="337"/>
      <c r="NQP344" s="40"/>
      <c r="NQQ344" s="40"/>
      <c r="NQR344" s="341"/>
      <c r="NQS344" s="41"/>
      <c r="NQT344" s="17"/>
      <c r="NQU344" s="17"/>
      <c r="NQV344" s="17"/>
      <c r="NQW344" s="17"/>
      <c r="NQX344" s="17"/>
      <c r="NQY344" s="41"/>
      <c r="NQZ344" s="342"/>
      <c r="NRA344" s="339"/>
      <c r="NRB344" s="336"/>
      <c r="NRC344" s="16"/>
      <c r="NRD344" s="340"/>
      <c r="NRE344" s="337"/>
      <c r="NRF344" s="40"/>
      <c r="NRG344" s="40"/>
      <c r="NRH344" s="341"/>
      <c r="NRI344" s="41"/>
      <c r="NRJ344" s="17"/>
      <c r="NRK344" s="17"/>
      <c r="NRL344" s="17"/>
      <c r="NRM344" s="17"/>
      <c r="NRN344" s="17"/>
      <c r="NRO344" s="41"/>
      <c r="NRP344" s="342"/>
      <c r="NRQ344" s="339"/>
      <c r="NRR344" s="336"/>
      <c r="NRS344" s="16"/>
      <c r="NRT344" s="340"/>
      <c r="NRU344" s="337"/>
      <c r="NRV344" s="40"/>
      <c r="NRW344" s="40"/>
      <c r="NRX344" s="341"/>
      <c r="NRY344" s="41"/>
      <c r="NRZ344" s="17"/>
      <c r="NSA344" s="17"/>
      <c r="NSB344" s="17"/>
      <c r="NSC344" s="17"/>
      <c r="NSD344" s="17"/>
      <c r="NSE344" s="41"/>
      <c r="NSF344" s="342"/>
      <c r="NSG344" s="339"/>
      <c r="NSH344" s="336"/>
      <c r="NSI344" s="16"/>
      <c r="NSJ344" s="340"/>
      <c r="NSK344" s="337"/>
      <c r="NSL344" s="40"/>
      <c r="NSM344" s="40"/>
      <c r="NSN344" s="341"/>
      <c r="NSO344" s="41"/>
      <c r="NSP344" s="17"/>
      <c r="NSQ344" s="17"/>
      <c r="NSR344" s="17"/>
      <c r="NSS344" s="17"/>
      <c r="NST344" s="17"/>
      <c r="NSU344" s="41"/>
      <c r="NSV344" s="342"/>
      <c r="NSW344" s="339"/>
      <c r="NSX344" s="336"/>
      <c r="NSY344" s="16"/>
      <c r="NSZ344" s="340"/>
      <c r="NTA344" s="337"/>
      <c r="NTB344" s="40"/>
      <c r="NTC344" s="40"/>
      <c r="NTD344" s="341"/>
      <c r="NTE344" s="41"/>
      <c r="NTF344" s="17"/>
      <c r="NTG344" s="17"/>
      <c r="NTH344" s="17"/>
      <c r="NTI344" s="17"/>
      <c r="NTJ344" s="17"/>
      <c r="NTK344" s="41"/>
      <c r="NTL344" s="342"/>
      <c r="NTM344" s="339"/>
      <c r="NTN344" s="336"/>
      <c r="NTO344" s="16"/>
      <c r="NTP344" s="340"/>
      <c r="NTQ344" s="337"/>
      <c r="NTR344" s="40"/>
      <c r="NTS344" s="40"/>
      <c r="NTT344" s="341"/>
      <c r="NTU344" s="41"/>
      <c r="NTV344" s="17"/>
      <c r="NTW344" s="17"/>
      <c r="NTX344" s="17"/>
      <c r="NTY344" s="17"/>
      <c r="NTZ344" s="17"/>
      <c r="NUA344" s="41"/>
      <c r="NUB344" s="342"/>
      <c r="NUC344" s="339"/>
      <c r="NUD344" s="336"/>
      <c r="NUE344" s="16"/>
      <c r="NUF344" s="340"/>
      <c r="NUG344" s="337"/>
      <c r="NUH344" s="40"/>
      <c r="NUI344" s="40"/>
      <c r="NUJ344" s="341"/>
      <c r="NUK344" s="41"/>
      <c r="NUL344" s="17"/>
      <c r="NUM344" s="17"/>
      <c r="NUN344" s="17"/>
      <c r="NUO344" s="17"/>
      <c r="NUP344" s="17"/>
      <c r="NUQ344" s="41"/>
      <c r="NUR344" s="342"/>
      <c r="NUS344" s="339"/>
      <c r="NUT344" s="336"/>
      <c r="NUU344" s="16"/>
      <c r="NUV344" s="340"/>
      <c r="NUW344" s="337"/>
      <c r="NUX344" s="40"/>
      <c r="NUY344" s="40"/>
      <c r="NUZ344" s="341"/>
      <c r="NVA344" s="41"/>
      <c r="NVB344" s="17"/>
      <c r="NVC344" s="17"/>
      <c r="NVD344" s="17"/>
      <c r="NVE344" s="17"/>
      <c r="NVF344" s="17"/>
      <c r="NVG344" s="41"/>
      <c r="NVH344" s="342"/>
      <c r="NVI344" s="339"/>
      <c r="NVJ344" s="336"/>
      <c r="NVK344" s="16"/>
      <c r="NVL344" s="340"/>
      <c r="NVM344" s="337"/>
      <c r="NVN344" s="40"/>
      <c r="NVO344" s="40"/>
      <c r="NVP344" s="341"/>
      <c r="NVQ344" s="41"/>
      <c r="NVR344" s="17"/>
      <c r="NVS344" s="17"/>
      <c r="NVT344" s="17"/>
      <c r="NVU344" s="17"/>
      <c r="NVV344" s="17"/>
      <c r="NVW344" s="41"/>
      <c r="NVX344" s="342"/>
      <c r="NVY344" s="339"/>
      <c r="NVZ344" s="336"/>
      <c r="NWA344" s="16"/>
      <c r="NWB344" s="340"/>
      <c r="NWC344" s="337"/>
      <c r="NWD344" s="40"/>
      <c r="NWE344" s="40"/>
      <c r="NWF344" s="341"/>
      <c r="NWG344" s="41"/>
      <c r="NWH344" s="17"/>
      <c r="NWI344" s="17"/>
      <c r="NWJ344" s="17"/>
      <c r="NWK344" s="17"/>
      <c r="NWL344" s="17"/>
      <c r="NWM344" s="41"/>
      <c r="NWN344" s="342"/>
      <c r="NWO344" s="339"/>
      <c r="NWP344" s="336"/>
      <c r="NWQ344" s="16"/>
      <c r="NWR344" s="340"/>
      <c r="NWS344" s="337"/>
      <c r="NWT344" s="40"/>
      <c r="NWU344" s="40"/>
      <c r="NWV344" s="341"/>
      <c r="NWW344" s="41"/>
      <c r="NWX344" s="17"/>
      <c r="NWY344" s="17"/>
      <c r="NWZ344" s="17"/>
      <c r="NXA344" s="17"/>
      <c r="NXB344" s="17"/>
      <c r="NXC344" s="41"/>
      <c r="NXD344" s="342"/>
      <c r="NXE344" s="339"/>
      <c r="NXF344" s="336"/>
      <c r="NXG344" s="16"/>
      <c r="NXH344" s="340"/>
      <c r="NXI344" s="337"/>
      <c r="NXJ344" s="40"/>
      <c r="NXK344" s="40"/>
      <c r="NXL344" s="341"/>
      <c r="NXM344" s="41"/>
      <c r="NXN344" s="17"/>
      <c r="NXO344" s="17"/>
      <c r="NXP344" s="17"/>
      <c r="NXQ344" s="17"/>
      <c r="NXR344" s="17"/>
      <c r="NXS344" s="41"/>
      <c r="NXT344" s="342"/>
      <c r="NXU344" s="339"/>
      <c r="NXV344" s="336"/>
      <c r="NXW344" s="16"/>
      <c r="NXX344" s="340"/>
      <c r="NXY344" s="337"/>
      <c r="NXZ344" s="40"/>
      <c r="NYA344" s="40"/>
      <c r="NYB344" s="341"/>
      <c r="NYC344" s="41"/>
      <c r="NYD344" s="17"/>
      <c r="NYE344" s="17"/>
      <c r="NYF344" s="17"/>
      <c r="NYG344" s="17"/>
      <c r="NYH344" s="17"/>
      <c r="NYI344" s="41"/>
      <c r="NYJ344" s="342"/>
      <c r="NYK344" s="339"/>
      <c r="NYL344" s="336"/>
      <c r="NYM344" s="16"/>
      <c r="NYN344" s="340"/>
      <c r="NYO344" s="337"/>
      <c r="NYP344" s="40"/>
      <c r="NYQ344" s="40"/>
      <c r="NYR344" s="341"/>
      <c r="NYS344" s="41"/>
      <c r="NYT344" s="17"/>
      <c r="NYU344" s="17"/>
      <c r="NYV344" s="17"/>
      <c r="NYW344" s="17"/>
      <c r="NYX344" s="17"/>
      <c r="NYY344" s="41"/>
      <c r="NYZ344" s="342"/>
      <c r="NZA344" s="339"/>
      <c r="NZB344" s="336"/>
      <c r="NZC344" s="16"/>
      <c r="NZD344" s="340"/>
      <c r="NZE344" s="337"/>
      <c r="NZF344" s="40"/>
      <c r="NZG344" s="40"/>
      <c r="NZH344" s="341"/>
      <c r="NZI344" s="41"/>
      <c r="NZJ344" s="17"/>
      <c r="NZK344" s="17"/>
      <c r="NZL344" s="17"/>
      <c r="NZM344" s="17"/>
      <c r="NZN344" s="17"/>
      <c r="NZO344" s="41"/>
      <c r="NZP344" s="342"/>
      <c r="NZQ344" s="339"/>
      <c r="NZR344" s="336"/>
      <c r="NZS344" s="16"/>
      <c r="NZT344" s="340"/>
      <c r="NZU344" s="337"/>
      <c r="NZV344" s="40"/>
      <c r="NZW344" s="40"/>
      <c r="NZX344" s="341"/>
      <c r="NZY344" s="41"/>
      <c r="NZZ344" s="17"/>
      <c r="OAA344" s="17"/>
      <c r="OAB344" s="17"/>
      <c r="OAC344" s="17"/>
      <c r="OAD344" s="17"/>
      <c r="OAE344" s="41"/>
      <c r="OAF344" s="342"/>
      <c r="OAG344" s="339"/>
      <c r="OAH344" s="336"/>
      <c r="OAI344" s="16"/>
      <c r="OAJ344" s="340"/>
      <c r="OAK344" s="337"/>
      <c r="OAL344" s="40"/>
      <c r="OAM344" s="40"/>
      <c r="OAN344" s="341"/>
      <c r="OAO344" s="41"/>
      <c r="OAP344" s="17"/>
      <c r="OAQ344" s="17"/>
      <c r="OAR344" s="17"/>
      <c r="OAS344" s="17"/>
      <c r="OAT344" s="17"/>
      <c r="OAU344" s="41"/>
      <c r="OAV344" s="342"/>
      <c r="OAW344" s="339"/>
      <c r="OAX344" s="336"/>
      <c r="OAY344" s="16"/>
      <c r="OAZ344" s="340"/>
      <c r="OBA344" s="337"/>
      <c r="OBB344" s="40"/>
      <c r="OBC344" s="40"/>
      <c r="OBD344" s="341"/>
      <c r="OBE344" s="41"/>
      <c r="OBF344" s="17"/>
      <c r="OBG344" s="17"/>
      <c r="OBH344" s="17"/>
      <c r="OBI344" s="17"/>
      <c r="OBJ344" s="17"/>
      <c r="OBK344" s="41"/>
      <c r="OBL344" s="342"/>
      <c r="OBM344" s="339"/>
      <c r="OBN344" s="336"/>
      <c r="OBO344" s="16"/>
      <c r="OBP344" s="340"/>
      <c r="OBQ344" s="337"/>
      <c r="OBR344" s="40"/>
      <c r="OBS344" s="40"/>
      <c r="OBT344" s="341"/>
      <c r="OBU344" s="41"/>
      <c r="OBV344" s="17"/>
      <c r="OBW344" s="17"/>
      <c r="OBX344" s="17"/>
      <c r="OBY344" s="17"/>
      <c r="OBZ344" s="17"/>
      <c r="OCA344" s="41"/>
      <c r="OCB344" s="342"/>
      <c r="OCC344" s="339"/>
      <c r="OCD344" s="336"/>
      <c r="OCE344" s="16"/>
      <c r="OCF344" s="340"/>
      <c r="OCG344" s="337"/>
      <c r="OCH344" s="40"/>
      <c r="OCI344" s="40"/>
      <c r="OCJ344" s="341"/>
      <c r="OCK344" s="41"/>
      <c r="OCL344" s="17"/>
      <c r="OCM344" s="17"/>
      <c r="OCN344" s="17"/>
      <c r="OCO344" s="17"/>
      <c r="OCP344" s="17"/>
      <c r="OCQ344" s="41"/>
      <c r="OCR344" s="342"/>
      <c r="OCS344" s="339"/>
      <c r="OCT344" s="336"/>
      <c r="OCU344" s="16"/>
      <c r="OCV344" s="340"/>
      <c r="OCW344" s="337"/>
      <c r="OCX344" s="40"/>
      <c r="OCY344" s="40"/>
      <c r="OCZ344" s="341"/>
      <c r="ODA344" s="41"/>
      <c r="ODB344" s="17"/>
      <c r="ODC344" s="17"/>
      <c r="ODD344" s="17"/>
      <c r="ODE344" s="17"/>
      <c r="ODF344" s="17"/>
      <c r="ODG344" s="41"/>
      <c r="ODH344" s="342"/>
      <c r="ODI344" s="339"/>
      <c r="ODJ344" s="336"/>
      <c r="ODK344" s="16"/>
      <c r="ODL344" s="340"/>
      <c r="ODM344" s="337"/>
      <c r="ODN344" s="40"/>
      <c r="ODO344" s="40"/>
      <c r="ODP344" s="341"/>
      <c r="ODQ344" s="41"/>
      <c r="ODR344" s="17"/>
      <c r="ODS344" s="17"/>
      <c r="ODT344" s="17"/>
      <c r="ODU344" s="17"/>
      <c r="ODV344" s="17"/>
      <c r="ODW344" s="41"/>
      <c r="ODX344" s="342"/>
      <c r="ODY344" s="339"/>
      <c r="ODZ344" s="336"/>
      <c r="OEA344" s="16"/>
      <c r="OEB344" s="340"/>
      <c r="OEC344" s="337"/>
      <c r="OED344" s="40"/>
      <c r="OEE344" s="40"/>
      <c r="OEF344" s="341"/>
      <c r="OEG344" s="41"/>
      <c r="OEH344" s="17"/>
      <c r="OEI344" s="17"/>
      <c r="OEJ344" s="17"/>
      <c r="OEK344" s="17"/>
      <c r="OEL344" s="17"/>
      <c r="OEM344" s="41"/>
      <c r="OEN344" s="342"/>
      <c r="OEO344" s="339"/>
      <c r="OEP344" s="336"/>
      <c r="OEQ344" s="16"/>
      <c r="OER344" s="340"/>
      <c r="OES344" s="337"/>
      <c r="OET344" s="40"/>
      <c r="OEU344" s="40"/>
      <c r="OEV344" s="341"/>
      <c r="OEW344" s="41"/>
      <c r="OEX344" s="17"/>
      <c r="OEY344" s="17"/>
      <c r="OEZ344" s="17"/>
      <c r="OFA344" s="17"/>
      <c r="OFB344" s="17"/>
      <c r="OFC344" s="41"/>
      <c r="OFD344" s="342"/>
      <c r="OFE344" s="339"/>
      <c r="OFF344" s="336"/>
      <c r="OFG344" s="16"/>
      <c r="OFH344" s="340"/>
      <c r="OFI344" s="337"/>
      <c r="OFJ344" s="40"/>
      <c r="OFK344" s="40"/>
      <c r="OFL344" s="341"/>
      <c r="OFM344" s="41"/>
      <c r="OFN344" s="17"/>
      <c r="OFO344" s="17"/>
      <c r="OFP344" s="17"/>
      <c r="OFQ344" s="17"/>
      <c r="OFR344" s="17"/>
      <c r="OFS344" s="41"/>
      <c r="OFT344" s="342"/>
      <c r="OFU344" s="339"/>
      <c r="OFV344" s="336"/>
      <c r="OFW344" s="16"/>
      <c r="OFX344" s="340"/>
      <c r="OFY344" s="337"/>
      <c r="OFZ344" s="40"/>
      <c r="OGA344" s="40"/>
      <c r="OGB344" s="341"/>
      <c r="OGC344" s="41"/>
      <c r="OGD344" s="17"/>
      <c r="OGE344" s="17"/>
      <c r="OGF344" s="17"/>
      <c r="OGG344" s="17"/>
      <c r="OGH344" s="17"/>
      <c r="OGI344" s="41"/>
      <c r="OGJ344" s="342"/>
      <c r="OGK344" s="339"/>
      <c r="OGL344" s="336"/>
      <c r="OGM344" s="16"/>
      <c r="OGN344" s="340"/>
      <c r="OGO344" s="337"/>
      <c r="OGP344" s="40"/>
      <c r="OGQ344" s="40"/>
      <c r="OGR344" s="341"/>
      <c r="OGS344" s="41"/>
      <c r="OGT344" s="17"/>
      <c r="OGU344" s="17"/>
      <c r="OGV344" s="17"/>
      <c r="OGW344" s="17"/>
      <c r="OGX344" s="17"/>
      <c r="OGY344" s="41"/>
      <c r="OGZ344" s="342"/>
      <c r="OHA344" s="339"/>
      <c r="OHB344" s="336"/>
      <c r="OHC344" s="16"/>
      <c r="OHD344" s="340"/>
      <c r="OHE344" s="337"/>
      <c r="OHF344" s="40"/>
      <c r="OHG344" s="40"/>
      <c r="OHH344" s="341"/>
      <c r="OHI344" s="41"/>
      <c r="OHJ344" s="17"/>
      <c r="OHK344" s="17"/>
      <c r="OHL344" s="17"/>
      <c r="OHM344" s="17"/>
      <c r="OHN344" s="17"/>
      <c r="OHO344" s="41"/>
      <c r="OHP344" s="342"/>
      <c r="OHQ344" s="339"/>
      <c r="OHR344" s="336"/>
      <c r="OHS344" s="16"/>
      <c r="OHT344" s="340"/>
      <c r="OHU344" s="337"/>
      <c r="OHV344" s="40"/>
      <c r="OHW344" s="40"/>
      <c r="OHX344" s="341"/>
      <c r="OHY344" s="41"/>
      <c r="OHZ344" s="17"/>
      <c r="OIA344" s="17"/>
      <c r="OIB344" s="17"/>
      <c r="OIC344" s="17"/>
      <c r="OID344" s="17"/>
      <c r="OIE344" s="41"/>
      <c r="OIF344" s="342"/>
      <c r="OIG344" s="339"/>
      <c r="OIH344" s="336"/>
      <c r="OII344" s="16"/>
      <c r="OIJ344" s="340"/>
      <c r="OIK344" s="337"/>
      <c r="OIL344" s="40"/>
      <c r="OIM344" s="40"/>
      <c r="OIN344" s="341"/>
      <c r="OIO344" s="41"/>
      <c r="OIP344" s="17"/>
      <c r="OIQ344" s="17"/>
      <c r="OIR344" s="17"/>
      <c r="OIS344" s="17"/>
      <c r="OIT344" s="17"/>
      <c r="OIU344" s="41"/>
      <c r="OIV344" s="342"/>
      <c r="OIW344" s="339"/>
      <c r="OIX344" s="336"/>
      <c r="OIY344" s="16"/>
      <c r="OIZ344" s="340"/>
      <c r="OJA344" s="337"/>
      <c r="OJB344" s="40"/>
      <c r="OJC344" s="40"/>
      <c r="OJD344" s="341"/>
      <c r="OJE344" s="41"/>
      <c r="OJF344" s="17"/>
      <c r="OJG344" s="17"/>
      <c r="OJH344" s="17"/>
      <c r="OJI344" s="17"/>
      <c r="OJJ344" s="17"/>
      <c r="OJK344" s="41"/>
      <c r="OJL344" s="342"/>
      <c r="OJM344" s="339"/>
      <c r="OJN344" s="336"/>
      <c r="OJO344" s="16"/>
      <c r="OJP344" s="340"/>
      <c r="OJQ344" s="337"/>
      <c r="OJR344" s="40"/>
      <c r="OJS344" s="40"/>
      <c r="OJT344" s="341"/>
      <c r="OJU344" s="41"/>
      <c r="OJV344" s="17"/>
      <c r="OJW344" s="17"/>
      <c r="OJX344" s="17"/>
      <c r="OJY344" s="17"/>
      <c r="OJZ344" s="17"/>
      <c r="OKA344" s="41"/>
      <c r="OKB344" s="342"/>
      <c r="OKC344" s="339"/>
      <c r="OKD344" s="336"/>
      <c r="OKE344" s="16"/>
      <c r="OKF344" s="340"/>
      <c r="OKG344" s="337"/>
      <c r="OKH344" s="40"/>
      <c r="OKI344" s="40"/>
      <c r="OKJ344" s="341"/>
      <c r="OKK344" s="41"/>
      <c r="OKL344" s="17"/>
      <c r="OKM344" s="17"/>
      <c r="OKN344" s="17"/>
      <c r="OKO344" s="17"/>
      <c r="OKP344" s="17"/>
      <c r="OKQ344" s="41"/>
      <c r="OKR344" s="342"/>
      <c r="OKS344" s="339"/>
      <c r="OKT344" s="336"/>
      <c r="OKU344" s="16"/>
      <c r="OKV344" s="340"/>
      <c r="OKW344" s="337"/>
      <c r="OKX344" s="40"/>
      <c r="OKY344" s="40"/>
      <c r="OKZ344" s="341"/>
      <c r="OLA344" s="41"/>
      <c r="OLB344" s="17"/>
      <c r="OLC344" s="17"/>
      <c r="OLD344" s="17"/>
      <c r="OLE344" s="17"/>
      <c r="OLF344" s="17"/>
      <c r="OLG344" s="41"/>
      <c r="OLH344" s="342"/>
      <c r="OLI344" s="339"/>
      <c r="OLJ344" s="336"/>
      <c r="OLK344" s="16"/>
      <c r="OLL344" s="340"/>
      <c r="OLM344" s="337"/>
      <c r="OLN344" s="40"/>
      <c r="OLO344" s="40"/>
      <c r="OLP344" s="341"/>
      <c r="OLQ344" s="41"/>
      <c r="OLR344" s="17"/>
      <c r="OLS344" s="17"/>
      <c r="OLT344" s="17"/>
      <c r="OLU344" s="17"/>
      <c r="OLV344" s="17"/>
      <c r="OLW344" s="41"/>
      <c r="OLX344" s="342"/>
      <c r="OLY344" s="339"/>
      <c r="OLZ344" s="336"/>
      <c r="OMA344" s="16"/>
      <c r="OMB344" s="340"/>
      <c r="OMC344" s="337"/>
      <c r="OMD344" s="40"/>
      <c r="OME344" s="40"/>
      <c r="OMF344" s="341"/>
      <c r="OMG344" s="41"/>
      <c r="OMH344" s="17"/>
      <c r="OMI344" s="17"/>
      <c r="OMJ344" s="17"/>
      <c r="OMK344" s="17"/>
      <c r="OML344" s="17"/>
      <c r="OMM344" s="41"/>
      <c r="OMN344" s="342"/>
      <c r="OMO344" s="339"/>
      <c r="OMP344" s="336"/>
      <c r="OMQ344" s="16"/>
      <c r="OMR344" s="340"/>
      <c r="OMS344" s="337"/>
      <c r="OMT344" s="40"/>
      <c r="OMU344" s="40"/>
      <c r="OMV344" s="341"/>
      <c r="OMW344" s="41"/>
      <c r="OMX344" s="17"/>
      <c r="OMY344" s="17"/>
      <c r="OMZ344" s="17"/>
      <c r="ONA344" s="17"/>
      <c r="ONB344" s="17"/>
      <c r="ONC344" s="41"/>
      <c r="OND344" s="342"/>
      <c r="ONE344" s="339"/>
      <c r="ONF344" s="336"/>
      <c r="ONG344" s="16"/>
      <c r="ONH344" s="340"/>
      <c r="ONI344" s="337"/>
      <c r="ONJ344" s="40"/>
      <c r="ONK344" s="40"/>
      <c r="ONL344" s="341"/>
      <c r="ONM344" s="41"/>
      <c r="ONN344" s="17"/>
      <c r="ONO344" s="17"/>
      <c r="ONP344" s="17"/>
      <c r="ONQ344" s="17"/>
      <c r="ONR344" s="17"/>
      <c r="ONS344" s="41"/>
      <c r="ONT344" s="342"/>
      <c r="ONU344" s="339"/>
      <c r="ONV344" s="336"/>
      <c r="ONW344" s="16"/>
      <c r="ONX344" s="340"/>
      <c r="ONY344" s="337"/>
      <c r="ONZ344" s="40"/>
      <c r="OOA344" s="40"/>
      <c r="OOB344" s="341"/>
      <c r="OOC344" s="41"/>
      <c r="OOD344" s="17"/>
      <c r="OOE344" s="17"/>
      <c r="OOF344" s="17"/>
      <c r="OOG344" s="17"/>
      <c r="OOH344" s="17"/>
      <c r="OOI344" s="41"/>
      <c r="OOJ344" s="342"/>
      <c r="OOK344" s="339"/>
      <c r="OOL344" s="336"/>
      <c r="OOM344" s="16"/>
      <c r="OON344" s="340"/>
      <c r="OOO344" s="337"/>
      <c r="OOP344" s="40"/>
      <c r="OOQ344" s="40"/>
      <c r="OOR344" s="341"/>
      <c r="OOS344" s="41"/>
      <c r="OOT344" s="17"/>
      <c r="OOU344" s="17"/>
      <c r="OOV344" s="17"/>
      <c r="OOW344" s="17"/>
      <c r="OOX344" s="17"/>
      <c r="OOY344" s="41"/>
      <c r="OOZ344" s="342"/>
      <c r="OPA344" s="339"/>
      <c r="OPB344" s="336"/>
      <c r="OPC344" s="16"/>
      <c r="OPD344" s="340"/>
      <c r="OPE344" s="337"/>
      <c r="OPF344" s="40"/>
      <c r="OPG344" s="40"/>
      <c r="OPH344" s="341"/>
      <c r="OPI344" s="41"/>
      <c r="OPJ344" s="17"/>
      <c r="OPK344" s="17"/>
      <c r="OPL344" s="17"/>
      <c r="OPM344" s="17"/>
      <c r="OPN344" s="17"/>
      <c r="OPO344" s="41"/>
      <c r="OPP344" s="342"/>
      <c r="OPQ344" s="339"/>
      <c r="OPR344" s="336"/>
      <c r="OPS344" s="16"/>
      <c r="OPT344" s="340"/>
      <c r="OPU344" s="337"/>
      <c r="OPV344" s="40"/>
      <c r="OPW344" s="40"/>
      <c r="OPX344" s="341"/>
      <c r="OPY344" s="41"/>
      <c r="OPZ344" s="17"/>
      <c r="OQA344" s="17"/>
      <c r="OQB344" s="17"/>
      <c r="OQC344" s="17"/>
      <c r="OQD344" s="17"/>
      <c r="OQE344" s="41"/>
      <c r="OQF344" s="342"/>
      <c r="OQG344" s="339"/>
      <c r="OQH344" s="336"/>
      <c r="OQI344" s="16"/>
      <c r="OQJ344" s="340"/>
      <c r="OQK344" s="337"/>
      <c r="OQL344" s="40"/>
      <c r="OQM344" s="40"/>
      <c r="OQN344" s="341"/>
      <c r="OQO344" s="41"/>
      <c r="OQP344" s="17"/>
      <c r="OQQ344" s="17"/>
      <c r="OQR344" s="17"/>
      <c r="OQS344" s="17"/>
      <c r="OQT344" s="17"/>
      <c r="OQU344" s="41"/>
      <c r="OQV344" s="342"/>
      <c r="OQW344" s="339"/>
      <c r="OQX344" s="336"/>
      <c r="OQY344" s="16"/>
      <c r="OQZ344" s="340"/>
      <c r="ORA344" s="337"/>
      <c r="ORB344" s="40"/>
      <c r="ORC344" s="40"/>
      <c r="ORD344" s="341"/>
      <c r="ORE344" s="41"/>
      <c r="ORF344" s="17"/>
      <c r="ORG344" s="17"/>
      <c r="ORH344" s="17"/>
      <c r="ORI344" s="17"/>
      <c r="ORJ344" s="17"/>
      <c r="ORK344" s="41"/>
      <c r="ORL344" s="342"/>
      <c r="ORM344" s="339"/>
      <c r="ORN344" s="336"/>
      <c r="ORO344" s="16"/>
      <c r="ORP344" s="340"/>
      <c r="ORQ344" s="337"/>
      <c r="ORR344" s="40"/>
      <c r="ORS344" s="40"/>
      <c r="ORT344" s="341"/>
      <c r="ORU344" s="41"/>
      <c r="ORV344" s="17"/>
      <c r="ORW344" s="17"/>
      <c r="ORX344" s="17"/>
      <c r="ORY344" s="17"/>
      <c r="ORZ344" s="17"/>
      <c r="OSA344" s="41"/>
      <c r="OSB344" s="342"/>
      <c r="OSC344" s="339"/>
      <c r="OSD344" s="336"/>
      <c r="OSE344" s="16"/>
      <c r="OSF344" s="340"/>
      <c r="OSG344" s="337"/>
      <c r="OSH344" s="40"/>
      <c r="OSI344" s="40"/>
      <c r="OSJ344" s="341"/>
      <c r="OSK344" s="41"/>
      <c r="OSL344" s="17"/>
      <c r="OSM344" s="17"/>
      <c r="OSN344" s="17"/>
      <c r="OSO344" s="17"/>
      <c r="OSP344" s="17"/>
      <c r="OSQ344" s="41"/>
      <c r="OSR344" s="342"/>
      <c r="OSS344" s="339"/>
      <c r="OST344" s="336"/>
      <c r="OSU344" s="16"/>
      <c r="OSV344" s="340"/>
      <c r="OSW344" s="337"/>
      <c r="OSX344" s="40"/>
      <c r="OSY344" s="40"/>
      <c r="OSZ344" s="341"/>
      <c r="OTA344" s="41"/>
      <c r="OTB344" s="17"/>
      <c r="OTC344" s="17"/>
      <c r="OTD344" s="17"/>
      <c r="OTE344" s="17"/>
      <c r="OTF344" s="17"/>
      <c r="OTG344" s="41"/>
      <c r="OTH344" s="342"/>
      <c r="OTI344" s="339"/>
      <c r="OTJ344" s="336"/>
      <c r="OTK344" s="16"/>
      <c r="OTL344" s="340"/>
      <c r="OTM344" s="337"/>
      <c r="OTN344" s="40"/>
      <c r="OTO344" s="40"/>
      <c r="OTP344" s="341"/>
      <c r="OTQ344" s="41"/>
      <c r="OTR344" s="17"/>
      <c r="OTS344" s="17"/>
      <c r="OTT344" s="17"/>
      <c r="OTU344" s="17"/>
      <c r="OTV344" s="17"/>
      <c r="OTW344" s="41"/>
      <c r="OTX344" s="342"/>
      <c r="OTY344" s="339"/>
      <c r="OTZ344" s="336"/>
      <c r="OUA344" s="16"/>
      <c r="OUB344" s="340"/>
      <c r="OUC344" s="337"/>
      <c r="OUD344" s="40"/>
      <c r="OUE344" s="40"/>
      <c r="OUF344" s="341"/>
      <c r="OUG344" s="41"/>
      <c r="OUH344" s="17"/>
      <c r="OUI344" s="17"/>
      <c r="OUJ344" s="17"/>
      <c r="OUK344" s="17"/>
      <c r="OUL344" s="17"/>
      <c r="OUM344" s="41"/>
      <c r="OUN344" s="342"/>
      <c r="OUO344" s="339"/>
      <c r="OUP344" s="336"/>
      <c r="OUQ344" s="16"/>
      <c r="OUR344" s="340"/>
      <c r="OUS344" s="337"/>
      <c r="OUT344" s="40"/>
      <c r="OUU344" s="40"/>
      <c r="OUV344" s="341"/>
      <c r="OUW344" s="41"/>
      <c r="OUX344" s="17"/>
      <c r="OUY344" s="17"/>
      <c r="OUZ344" s="17"/>
      <c r="OVA344" s="17"/>
      <c r="OVB344" s="17"/>
      <c r="OVC344" s="41"/>
      <c r="OVD344" s="342"/>
      <c r="OVE344" s="339"/>
      <c r="OVF344" s="336"/>
      <c r="OVG344" s="16"/>
      <c r="OVH344" s="340"/>
      <c r="OVI344" s="337"/>
      <c r="OVJ344" s="40"/>
      <c r="OVK344" s="40"/>
      <c r="OVL344" s="341"/>
      <c r="OVM344" s="41"/>
      <c r="OVN344" s="17"/>
      <c r="OVO344" s="17"/>
      <c r="OVP344" s="17"/>
      <c r="OVQ344" s="17"/>
      <c r="OVR344" s="17"/>
      <c r="OVS344" s="41"/>
      <c r="OVT344" s="342"/>
      <c r="OVU344" s="339"/>
      <c r="OVV344" s="336"/>
      <c r="OVW344" s="16"/>
      <c r="OVX344" s="340"/>
      <c r="OVY344" s="337"/>
      <c r="OVZ344" s="40"/>
      <c r="OWA344" s="40"/>
      <c r="OWB344" s="341"/>
      <c r="OWC344" s="41"/>
      <c r="OWD344" s="17"/>
      <c r="OWE344" s="17"/>
      <c r="OWF344" s="17"/>
      <c r="OWG344" s="17"/>
      <c r="OWH344" s="17"/>
      <c r="OWI344" s="41"/>
      <c r="OWJ344" s="342"/>
      <c r="OWK344" s="339"/>
      <c r="OWL344" s="336"/>
      <c r="OWM344" s="16"/>
      <c r="OWN344" s="340"/>
      <c r="OWO344" s="337"/>
      <c r="OWP344" s="40"/>
      <c r="OWQ344" s="40"/>
      <c r="OWR344" s="341"/>
      <c r="OWS344" s="41"/>
      <c r="OWT344" s="17"/>
      <c r="OWU344" s="17"/>
      <c r="OWV344" s="17"/>
      <c r="OWW344" s="17"/>
      <c r="OWX344" s="17"/>
      <c r="OWY344" s="41"/>
      <c r="OWZ344" s="342"/>
      <c r="OXA344" s="339"/>
      <c r="OXB344" s="336"/>
      <c r="OXC344" s="16"/>
      <c r="OXD344" s="340"/>
      <c r="OXE344" s="337"/>
      <c r="OXF344" s="40"/>
      <c r="OXG344" s="40"/>
      <c r="OXH344" s="341"/>
      <c r="OXI344" s="41"/>
      <c r="OXJ344" s="17"/>
      <c r="OXK344" s="17"/>
      <c r="OXL344" s="17"/>
      <c r="OXM344" s="17"/>
      <c r="OXN344" s="17"/>
      <c r="OXO344" s="41"/>
      <c r="OXP344" s="342"/>
      <c r="OXQ344" s="339"/>
      <c r="OXR344" s="336"/>
      <c r="OXS344" s="16"/>
      <c r="OXT344" s="340"/>
      <c r="OXU344" s="337"/>
      <c r="OXV344" s="40"/>
      <c r="OXW344" s="40"/>
      <c r="OXX344" s="341"/>
      <c r="OXY344" s="41"/>
      <c r="OXZ344" s="17"/>
      <c r="OYA344" s="17"/>
      <c r="OYB344" s="17"/>
      <c r="OYC344" s="17"/>
      <c r="OYD344" s="17"/>
      <c r="OYE344" s="41"/>
      <c r="OYF344" s="342"/>
      <c r="OYG344" s="339"/>
      <c r="OYH344" s="336"/>
      <c r="OYI344" s="16"/>
      <c r="OYJ344" s="340"/>
      <c r="OYK344" s="337"/>
      <c r="OYL344" s="40"/>
      <c r="OYM344" s="40"/>
      <c r="OYN344" s="341"/>
      <c r="OYO344" s="41"/>
      <c r="OYP344" s="17"/>
      <c r="OYQ344" s="17"/>
      <c r="OYR344" s="17"/>
      <c r="OYS344" s="17"/>
      <c r="OYT344" s="17"/>
      <c r="OYU344" s="41"/>
      <c r="OYV344" s="342"/>
      <c r="OYW344" s="339"/>
      <c r="OYX344" s="336"/>
      <c r="OYY344" s="16"/>
      <c r="OYZ344" s="340"/>
      <c r="OZA344" s="337"/>
      <c r="OZB344" s="40"/>
      <c r="OZC344" s="40"/>
      <c r="OZD344" s="341"/>
      <c r="OZE344" s="41"/>
      <c r="OZF344" s="17"/>
      <c r="OZG344" s="17"/>
      <c r="OZH344" s="17"/>
      <c r="OZI344" s="17"/>
      <c r="OZJ344" s="17"/>
      <c r="OZK344" s="41"/>
      <c r="OZL344" s="342"/>
      <c r="OZM344" s="339"/>
      <c r="OZN344" s="336"/>
      <c r="OZO344" s="16"/>
      <c r="OZP344" s="340"/>
      <c r="OZQ344" s="337"/>
      <c r="OZR344" s="40"/>
      <c r="OZS344" s="40"/>
      <c r="OZT344" s="341"/>
      <c r="OZU344" s="41"/>
      <c r="OZV344" s="17"/>
      <c r="OZW344" s="17"/>
      <c r="OZX344" s="17"/>
      <c r="OZY344" s="17"/>
      <c r="OZZ344" s="17"/>
      <c r="PAA344" s="41"/>
      <c r="PAB344" s="342"/>
      <c r="PAC344" s="339"/>
      <c r="PAD344" s="336"/>
      <c r="PAE344" s="16"/>
      <c r="PAF344" s="340"/>
      <c r="PAG344" s="337"/>
      <c r="PAH344" s="40"/>
      <c r="PAI344" s="40"/>
      <c r="PAJ344" s="341"/>
      <c r="PAK344" s="41"/>
      <c r="PAL344" s="17"/>
      <c r="PAM344" s="17"/>
      <c r="PAN344" s="17"/>
      <c r="PAO344" s="17"/>
      <c r="PAP344" s="17"/>
      <c r="PAQ344" s="41"/>
      <c r="PAR344" s="342"/>
      <c r="PAS344" s="339"/>
      <c r="PAT344" s="336"/>
      <c r="PAU344" s="16"/>
      <c r="PAV344" s="340"/>
      <c r="PAW344" s="337"/>
      <c r="PAX344" s="40"/>
      <c r="PAY344" s="40"/>
      <c r="PAZ344" s="341"/>
      <c r="PBA344" s="41"/>
      <c r="PBB344" s="17"/>
      <c r="PBC344" s="17"/>
      <c r="PBD344" s="17"/>
      <c r="PBE344" s="17"/>
      <c r="PBF344" s="17"/>
      <c r="PBG344" s="41"/>
      <c r="PBH344" s="342"/>
      <c r="PBI344" s="339"/>
      <c r="PBJ344" s="336"/>
      <c r="PBK344" s="16"/>
      <c r="PBL344" s="340"/>
      <c r="PBM344" s="337"/>
      <c r="PBN344" s="40"/>
      <c r="PBO344" s="40"/>
      <c r="PBP344" s="341"/>
      <c r="PBQ344" s="41"/>
      <c r="PBR344" s="17"/>
      <c r="PBS344" s="17"/>
      <c r="PBT344" s="17"/>
      <c r="PBU344" s="17"/>
      <c r="PBV344" s="17"/>
      <c r="PBW344" s="41"/>
      <c r="PBX344" s="342"/>
      <c r="PBY344" s="339"/>
      <c r="PBZ344" s="336"/>
      <c r="PCA344" s="16"/>
      <c r="PCB344" s="340"/>
      <c r="PCC344" s="337"/>
      <c r="PCD344" s="40"/>
      <c r="PCE344" s="40"/>
      <c r="PCF344" s="341"/>
      <c r="PCG344" s="41"/>
      <c r="PCH344" s="17"/>
      <c r="PCI344" s="17"/>
      <c r="PCJ344" s="17"/>
      <c r="PCK344" s="17"/>
      <c r="PCL344" s="17"/>
      <c r="PCM344" s="41"/>
      <c r="PCN344" s="342"/>
      <c r="PCO344" s="339"/>
      <c r="PCP344" s="336"/>
      <c r="PCQ344" s="16"/>
      <c r="PCR344" s="340"/>
      <c r="PCS344" s="337"/>
      <c r="PCT344" s="40"/>
      <c r="PCU344" s="40"/>
      <c r="PCV344" s="341"/>
      <c r="PCW344" s="41"/>
      <c r="PCX344" s="17"/>
      <c r="PCY344" s="17"/>
      <c r="PCZ344" s="17"/>
      <c r="PDA344" s="17"/>
      <c r="PDB344" s="17"/>
      <c r="PDC344" s="41"/>
      <c r="PDD344" s="342"/>
      <c r="PDE344" s="339"/>
      <c r="PDF344" s="336"/>
      <c r="PDG344" s="16"/>
      <c r="PDH344" s="340"/>
      <c r="PDI344" s="337"/>
      <c r="PDJ344" s="40"/>
      <c r="PDK344" s="40"/>
      <c r="PDL344" s="341"/>
      <c r="PDM344" s="41"/>
      <c r="PDN344" s="17"/>
      <c r="PDO344" s="17"/>
      <c r="PDP344" s="17"/>
      <c r="PDQ344" s="17"/>
      <c r="PDR344" s="17"/>
      <c r="PDS344" s="41"/>
      <c r="PDT344" s="342"/>
      <c r="PDU344" s="339"/>
      <c r="PDV344" s="336"/>
      <c r="PDW344" s="16"/>
      <c r="PDX344" s="340"/>
      <c r="PDY344" s="337"/>
      <c r="PDZ344" s="40"/>
      <c r="PEA344" s="40"/>
      <c r="PEB344" s="341"/>
      <c r="PEC344" s="41"/>
      <c r="PED344" s="17"/>
      <c r="PEE344" s="17"/>
      <c r="PEF344" s="17"/>
      <c r="PEG344" s="17"/>
      <c r="PEH344" s="17"/>
      <c r="PEI344" s="41"/>
      <c r="PEJ344" s="342"/>
      <c r="PEK344" s="339"/>
      <c r="PEL344" s="336"/>
      <c r="PEM344" s="16"/>
      <c r="PEN344" s="340"/>
      <c r="PEO344" s="337"/>
      <c r="PEP344" s="40"/>
      <c r="PEQ344" s="40"/>
      <c r="PER344" s="341"/>
      <c r="PES344" s="41"/>
      <c r="PET344" s="17"/>
      <c r="PEU344" s="17"/>
      <c r="PEV344" s="17"/>
      <c r="PEW344" s="17"/>
      <c r="PEX344" s="17"/>
      <c r="PEY344" s="41"/>
      <c r="PEZ344" s="342"/>
      <c r="PFA344" s="339"/>
      <c r="PFB344" s="336"/>
      <c r="PFC344" s="16"/>
      <c r="PFD344" s="340"/>
      <c r="PFE344" s="337"/>
      <c r="PFF344" s="40"/>
      <c r="PFG344" s="40"/>
      <c r="PFH344" s="341"/>
      <c r="PFI344" s="41"/>
      <c r="PFJ344" s="17"/>
      <c r="PFK344" s="17"/>
      <c r="PFL344" s="17"/>
      <c r="PFM344" s="17"/>
      <c r="PFN344" s="17"/>
      <c r="PFO344" s="41"/>
      <c r="PFP344" s="342"/>
      <c r="PFQ344" s="339"/>
      <c r="PFR344" s="336"/>
      <c r="PFS344" s="16"/>
      <c r="PFT344" s="340"/>
      <c r="PFU344" s="337"/>
      <c r="PFV344" s="40"/>
      <c r="PFW344" s="40"/>
      <c r="PFX344" s="341"/>
      <c r="PFY344" s="41"/>
      <c r="PFZ344" s="17"/>
      <c r="PGA344" s="17"/>
      <c r="PGB344" s="17"/>
      <c r="PGC344" s="17"/>
      <c r="PGD344" s="17"/>
      <c r="PGE344" s="41"/>
      <c r="PGF344" s="342"/>
      <c r="PGG344" s="339"/>
      <c r="PGH344" s="336"/>
      <c r="PGI344" s="16"/>
      <c r="PGJ344" s="340"/>
      <c r="PGK344" s="337"/>
      <c r="PGL344" s="40"/>
      <c r="PGM344" s="40"/>
      <c r="PGN344" s="341"/>
      <c r="PGO344" s="41"/>
      <c r="PGP344" s="17"/>
      <c r="PGQ344" s="17"/>
      <c r="PGR344" s="17"/>
      <c r="PGS344" s="17"/>
      <c r="PGT344" s="17"/>
      <c r="PGU344" s="41"/>
      <c r="PGV344" s="342"/>
      <c r="PGW344" s="339"/>
      <c r="PGX344" s="336"/>
      <c r="PGY344" s="16"/>
      <c r="PGZ344" s="340"/>
      <c r="PHA344" s="337"/>
      <c r="PHB344" s="40"/>
      <c r="PHC344" s="40"/>
      <c r="PHD344" s="341"/>
      <c r="PHE344" s="41"/>
      <c r="PHF344" s="17"/>
      <c r="PHG344" s="17"/>
      <c r="PHH344" s="17"/>
      <c r="PHI344" s="17"/>
      <c r="PHJ344" s="17"/>
      <c r="PHK344" s="41"/>
      <c r="PHL344" s="342"/>
      <c r="PHM344" s="339"/>
      <c r="PHN344" s="336"/>
      <c r="PHO344" s="16"/>
      <c r="PHP344" s="340"/>
      <c r="PHQ344" s="337"/>
      <c r="PHR344" s="40"/>
      <c r="PHS344" s="40"/>
      <c r="PHT344" s="341"/>
      <c r="PHU344" s="41"/>
      <c r="PHV344" s="17"/>
      <c r="PHW344" s="17"/>
      <c r="PHX344" s="17"/>
      <c r="PHY344" s="17"/>
      <c r="PHZ344" s="17"/>
      <c r="PIA344" s="41"/>
      <c r="PIB344" s="342"/>
      <c r="PIC344" s="339"/>
      <c r="PID344" s="336"/>
      <c r="PIE344" s="16"/>
      <c r="PIF344" s="340"/>
      <c r="PIG344" s="337"/>
      <c r="PIH344" s="40"/>
      <c r="PII344" s="40"/>
      <c r="PIJ344" s="341"/>
      <c r="PIK344" s="41"/>
      <c r="PIL344" s="17"/>
      <c r="PIM344" s="17"/>
      <c r="PIN344" s="17"/>
      <c r="PIO344" s="17"/>
      <c r="PIP344" s="17"/>
      <c r="PIQ344" s="41"/>
      <c r="PIR344" s="342"/>
      <c r="PIS344" s="339"/>
      <c r="PIT344" s="336"/>
      <c r="PIU344" s="16"/>
      <c r="PIV344" s="340"/>
      <c r="PIW344" s="337"/>
      <c r="PIX344" s="40"/>
      <c r="PIY344" s="40"/>
      <c r="PIZ344" s="341"/>
      <c r="PJA344" s="41"/>
      <c r="PJB344" s="17"/>
      <c r="PJC344" s="17"/>
      <c r="PJD344" s="17"/>
      <c r="PJE344" s="17"/>
      <c r="PJF344" s="17"/>
      <c r="PJG344" s="41"/>
      <c r="PJH344" s="342"/>
      <c r="PJI344" s="339"/>
      <c r="PJJ344" s="336"/>
      <c r="PJK344" s="16"/>
      <c r="PJL344" s="340"/>
      <c r="PJM344" s="337"/>
      <c r="PJN344" s="40"/>
      <c r="PJO344" s="40"/>
      <c r="PJP344" s="341"/>
      <c r="PJQ344" s="41"/>
      <c r="PJR344" s="17"/>
      <c r="PJS344" s="17"/>
      <c r="PJT344" s="17"/>
      <c r="PJU344" s="17"/>
      <c r="PJV344" s="17"/>
      <c r="PJW344" s="41"/>
      <c r="PJX344" s="342"/>
      <c r="PJY344" s="339"/>
      <c r="PJZ344" s="336"/>
      <c r="PKA344" s="16"/>
      <c r="PKB344" s="340"/>
      <c r="PKC344" s="337"/>
      <c r="PKD344" s="40"/>
      <c r="PKE344" s="40"/>
      <c r="PKF344" s="341"/>
      <c r="PKG344" s="41"/>
      <c r="PKH344" s="17"/>
      <c r="PKI344" s="17"/>
      <c r="PKJ344" s="17"/>
      <c r="PKK344" s="17"/>
      <c r="PKL344" s="17"/>
      <c r="PKM344" s="41"/>
      <c r="PKN344" s="342"/>
      <c r="PKO344" s="339"/>
      <c r="PKP344" s="336"/>
      <c r="PKQ344" s="16"/>
      <c r="PKR344" s="340"/>
      <c r="PKS344" s="337"/>
      <c r="PKT344" s="40"/>
      <c r="PKU344" s="40"/>
      <c r="PKV344" s="341"/>
      <c r="PKW344" s="41"/>
      <c r="PKX344" s="17"/>
      <c r="PKY344" s="17"/>
      <c r="PKZ344" s="17"/>
      <c r="PLA344" s="17"/>
      <c r="PLB344" s="17"/>
      <c r="PLC344" s="41"/>
      <c r="PLD344" s="342"/>
      <c r="PLE344" s="339"/>
      <c r="PLF344" s="336"/>
      <c r="PLG344" s="16"/>
      <c r="PLH344" s="340"/>
      <c r="PLI344" s="337"/>
      <c r="PLJ344" s="40"/>
      <c r="PLK344" s="40"/>
      <c r="PLL344" s="341"/>
      <c r="PLM344" s="41"/>
      <c r="PLN344" s="17"/>
      <c r="PLO344" s="17"/>
      <c r="PLP344" s="17"/>
      <c r="PLQ344" s="17"/>
      <c r="PLR344" s="17"/>
      <c r="PLS344" s="41"/>
      <c r="PLT344" s="342"/>
      <c r="PLU344" s="339"/>
      <c r="PLV344" s="336"/>
      <c r="PLW344" s="16"/>
      <c r="PLX344" s="340"/>
      <c r="PLY344" s="337"/>
      <c r="PLZ344" s="40"/>
      <c r="PMA344" s="40"/>
      <c r="PMB344" s="341"/>
      <c r="PMC344" s="41"/>
      <c r="PMD344" s="17"/>
      <c r="PME344" s="17"/>
      <c r="PMF344" s="17"/>
      <c r="PMG344" s="17"/>
      <c r="PMH344" s="17"/>
      <c r="PMI344" s="41"/>
      <c r="PMJ344" s="342"/>
      <c r="PMK344" s="339"/>
      <c r="PML344" s="336"/>
      <c r="PMM344" s="16"/>
      <c r="PMN344" s="340"/>
      <c r="PMO344" s="337"/>
      <c r="PMP344" s="40"/>
      <c r="PMQ344" s="40"/>
      <c r="PMR344" s="341"/>
      <c r="PMS344" s="41"/>
      <c r="PMT344" s="17"/>
      <c r="PMU344" s="17"/>
      <c r="PMV344" s="17"/>
      <c r="PMW344" s="17"/>
      <c r="PMX344" s="17"/>
      <c r="PMY344" s="41"/>
      <c r="PMZ344" s="342"/>
      <c r="PNA344" s="339"/>
      <c r="PNB344" s="336"/>
      <c r="PNC344" s="16"/>
      <c r="PND344" s="340"/>
      <c r="PNE344" s="337"/>
      <c r="PNF344" s="40"/>
      <c r="PNG344" s="40"/>
      <c r="PNH344" s="341"/>
      <c r="PNI344" s="41"/>
      <c r="PNJ344" s="17"/>
      <c r="PNK344" s="17"/>
      <c r="PNL344" s="17"/>
      <c r="PNM344" s="17"/>
      <c r="PNN344" s="17"/>
      <c r="PNO344" s="41"/>
      <c r="PNP344" s="342"/>
      <c r="PNQ344" s="339"/>
      <c r="PNR344" s="336"/>
      <c r="PNS344" s="16"/>
      <c r="PNT344" s="340"/>
      <c r="PNU344" s="337"/>
      <c r="PNV344" s="40"/>
      <c r="PNW344" s="40"/>
      <c r="PNX344" s="341"/>
      <c r="PNY344" s="41"/>
      <c r="PNZ344" s="17"/>
      <c r="POA344" s="17"/>
      <c r="POB344" s="17"/>
      <c r="POC344" s="17"/>
      <c r="POD344" s="17"/>
      <c r="POE344" s="41"/>
      <c r="POF344" s="342"/>
      <c r="POG344" s="339"/>
      <c r="POH344" s="336"/>
      <c r="POI344" s="16"/>
      <c r="POJ344" s="340"/>
      <c r="POK344" s="337"/>
      <c r="POL344" s="40"/>
      <c r="POM344" s="40"/>
      <c r="PON344" s="341"/>
      <c r="POO344" s="41"/>
      <c r="POP344" s="17"/>
      <c r="POQ344" s="17"/>
      <c r="POR344" s="17"/>
      <c r="POS344" s="17"/>
      <c r="POT344" s="17"/>
      <c r="POU344" s="41"/>
      <c r="POV344" s="342"/>
      <c r="POW344" s="339"/>
      <c r="POX344" s="336"/>
      <c r="POY344" s="16"/>
      <c r="POZ344" s="340"/>
      <c r="PPA344" s="337"/>
      <c r="PPB344" s="40"/>
      <c r="PPC344" s="40"/>
      <c r="PPD344" s="341"/>
      <c r="PPE344" s="41"/>
      <c r="PPF344" s="17"/>
      <c r="PPG344" s="17"/>
      <c r="PPH344" s="17"/>
      <c r="PPI344" s="17"/>
      <c r="PPJ344" s="17"/>
      <c r="PPK344" s="41"/>
      <c r="PPL344" s="342"/>
      <c r="PPM344" s="339"/>
      <c r="PPN344" s="336"/>
      <c r="PPO344" s="16"/>
      <c r="PPP344" s="340"/>
      <c r="PPQ344" s="337"/>
      <c r="PPR344" s="40"/>
      <c r="PPS344" s="40"/>
      <c r="PPT344" s="341"/>
      <c r="PPU344" s="41"/>
      <c r="PPV344" s="17"/>
      <c r="PPW344" s="17"/>
      <c r="PPX344" s="17"/>
      <c r="PPY344" s="17"/>
      <c r="PPZ344" s="17"/>
      <c r="PQA344" s="41"/>
      <c r="PQB344" s="342"/>
      <c r="PQC344" s="339"/>
      <c r="PQD344" s="336"/>
      <c r="PQE344" s="16"/>
      <c r="PQF344" s="340"/>
      <c r="PQG344" s="337"/>
      <c r="PQH344" s="40"/>
      <c r="PQI344" s="40"/>
      <c r="PQJ344" s="341"/>
      <c r="PQK344" s="41"/>
      <c r="PQL344" s="17"/>
      <c r="PQM344" s="17"/>
      <c r="PQN344" s="17"/>
      <c r="PQO344" s="17"/>
      <c r="PQP344" s="17"/>
      <c r="PQQ344" s="41"/>
      <c r="PQR344" s="342"/>
      <c r="PQS344" s="339"/>
      <c r="PQT344" s="336"/>
      <c r="PQU344" s="16"/>
      <c r="PQV344" s="340"/>
      <c r="PQW344" s="337"/>
      <c r="PQX344" s="40"/>
      <c r="PQY344" s="40"/>
      <c r="PQZ344" s="341"/>
      <c r="PRA344" s="41"/>
      <c r="PRB344" s="17"/>
      <c r="PRC344" s="17"/>
      <c r="PRD344" s="17"/>
      <c r="PRE344" s="17"/>
      <c r="PRF344" s="17"/>
      <c r="PRG344" s="41"/>
      <c r="PRH344" s="342"/>
      <c r="PRI344" s="339"/>
      <c r="PRJ344" s="336"/>
      <c r="PRK344" s="16"/>
      <c r="PRL344" s="340"/>
      <c r="PRM344" s="337"/>
      <c r="PRN344" s="40"/>
      <c r="PRO344" s="40"/>
      <c r="PRP344" s="341"/>
      <c r="PRQ344" s="41"/>
      <c r="PRR344" s="17"/>
      <c r="PRS344" s="17"/>
      <c r="PRT344" s="17"/>
      <c r="PRU344" s="17"/>
      <c r="PRV344" s="17"/>
      <c r="PRW344" s="41"/>
      <c r="PRX344" s="342"/>
      <c r="PRY344" s="339"/>
      <c r="PRZ344" s="336"/>
      <c r="PSA344" s="16"/>
      <c r="PSB344" s="340"/>
      <c r="PSC344" s="337"/>
      <c r="PSD344" s="40"/>
      <c r="PSE344" s="40"/>
      <c r="PSF344" s="341"/>
      <c r="PSG344" s="41"/>
      <c r="PSH344" s="17"/>
      <c r="PSI344" s="17"/>
      <c r="PSJ344" s="17"/>
      <c r="PSK344" s="17"/>
      <c r="PSL344" s="17"/>
      <c r="PSM344" s="41"/>
      <c r="PSN344" s="342"/>
      <c r="PSO344" s="339"/>
      <c r="PSP344" s="336"/>
      <c r="PSQ344" s="16"/>
      <c r="PSR344" s="340"/>
      <c r="PSS344" s="337"/>
      <c r="PST344" s="40"/>
      <c r="PSU344" s="40"/>
      <c r="PSV344" s="341"/>
      <c r="PSW344" s="41"/>
      <c r="PSX344" s="17"/>
      <c r="PSY344" s="17"/>
      <c r="PSZ344" s="17"/>
      <c r="PTA344" s="17"/>
      <c r="PTB344" s="17"/>
      <c r="PTC344" s="41"/>
      <c r="PTD344" s="342"/>
      <c r="PTE344" s="339"/>
      <c r="PTF344" s="336"/>
      <c r="PTG344" s="16"/>
      <c r="PTH344" s="340"/>
      <c r="PTI344" s="337"/>
      <c r="PTJ344" s="40"/>
      <c r="PTK344" s="40"/>
      <c r="PTL344" s="341"/>
      <c r="PTM344" s="41"/>
      <c r="PTN344" s="17"/>
      <c r="PTO344" s="17"/>
      <c r="PTP344" s="17"/>
      <c r="PTQ344" s="17"/>
      <c r="PTR344" s="17"/>
      <c r="PTS344" s="41"/>
      <c r="PTT344" s="342"/>
      <c r="PTU344" s="339"/>
      <c r="PTV344" s="336"/>
      <c r="PTW344" s="16"/>
      <c r="PTX344" s="340"/>
      <c r="PTY344" s="337"/>
      <c r="PTZ344" s="40"/>
      <c r="PUA344" s="40"/>
      <c r="PUB344" s="341"/>
      <c r="PUC344" s="41"/>
      <c r="PUD344" s="17"/>
      <c r="PUE344" s="17"/>
      <c r="PUF344" s="17"/>
      <c r="PUG344" s="17"/>
      <c r="PUH344" s="17"/>
      <c r="PUI344" s="41"/>
      <c r="PUJ344" s="342"/>
      <c r="PUK344" s="339"/>
      <c r="PUL344" s="336"/>
      <c r="PUM344" s="16"/>
      <c r="PUN344" s="340"/>
      <c r="PUO344" s="337"/>
      <c r="PUP344" s="40"/>
      <c r="PUQ344" s="40"/>
      <c r="PUR344" s="341"/>
      <c r="PUS344" s="41"/>
      <c r="PUT344" s="17"/>
      <c r="PUU344" s="17"/>
      <c r="PUV344" s="17"/>
      <c r="PUW344" s="17"/>
      <c r="PUX344" s="17"/>
      <c r="PUY344" s="41"/>
      <c r="PUZ344" s="342"/>
      <c r="PVA344" s="339"/>
      <c r="PVB344" s="336"/>
      <c r="PVC344" s="16"/>
      <c r="PVD344" s="340"/>
      <c r="PVE344" s="337"/>
      <c r="PVF344" s="40"/>
      <c r="PVG344" s="40"/>
      <c r="PVH344" s="341"/>
      <c r="PVI344" s="41"/>
      <c r="PVJ344" s="17"/>
      <c r="PVK344" s="17"/>
      <c r="PVL344" s="17"/>
      <c r="PVM344" s="17"/>
      <c r="PVN344" s="17"/>
      <c r="PVO344" s="41"/>
      <c r="PVP344" s="342"/>
      <c r="PVQ344" s="339"/>
      <c r="PVR344" s="336"/>
      <c r="PVS344" s="16"/>
      <c r="PVT344" s="340"/>
      <c r="PVU344" s="337"/>
      <c r="PVV344" s="40"/>
      <c r="PVW344" s="40"/>
      <c r="PVX344" s="341"/>
      <c r="PVY344" s="41"/>
      <c r="PVZ344" s="17"/>
      <c r="PWA344" s="17"/>
      <c r="PWB344" s="17"/>
      <c r="PWC344" s="17"/>
      <c r="PWD344" s="17"/>
      <c r="PWE344" s="41"/>
      <c r="PWF344" s="342"/>
      <c r="PWG344" s="339"/>
      <c r="PWH344" s="336"/>
      <c r="PWI344" s="16"/>
      <c r="PWJ344" s="340"/>
      <c r="PWK344" s="337"/>
      <c r="PWL344" s="40"/>
      <c r="PWM344" s="40"/>
      <c r="PWN344" s="341"/>
      <c r="PWO344" s="41"/>
      <c r="PWP344" s="17"/>
      <c r="PWQ344" s="17"/>
      <c r="PWR344" s="17"/>
      <c r="PWS344" s="17"/>
      <c r="PWT344" s="17"/>
      <c r="PWU344" s="41"/>
      <c r="PWV344" s="342"/>
      <c r="PWW344" s="339"/>
      <c r="PWX344" s="336"/>
      <c r="PWY344" s="16"/>
      <c r="PWZ344" s="340"/>
      <c r="PXA344" s="337"/>
      <c r="PXB344" s="40"/>
      <c r="PXC344" s="40"/>
      <c r="PXD344" s="341"/>
      <c r="PXE344" s="41"/>
      <c r="PXF344" s="17"/>
      <c r="PXG344" s="17"/>
      <c r="PXH344" s="17"/>
      <c r="PXI344" s="17"/>
      <c r="PXJ344" s="17"/>
      <c r="PXK344" s="41"/>
      <c r="PXL344" s="342"/>
      <c r="PXM344" s="339"/>
      <c r="PXN344" s="336"/>
      <c r="PXO344" s="16"/>
      <c r="PXP344" s="340"/>
      <c r="PXQ344" s="337"/>
      <c r="PXR344" s="40"/>
      <c r="PXS344" s="40"/>
      <c r="PXT344" s="341"/>
      <c r="PXU344" s="41"/>
      <c r="PXV344" s="17"/>
      <c r="PXW344" s="17"/>
      <c r="PXX344" s="17"/>
      <c r="PXY344" s="17"/>
      <c r="PXZ344" s="17"/>
      <c r="PYA344" s="41"/>
      <c r="PYB344" s="342"/>
      <c r="PYC344" s="339"/>
      <c r="PYD344" s="336"/>
      <c r="PYE344" s="16"/>
      <c r="PYF344" s="340"/>
      <c r="PYG344" s="337"/>
      <c r="PYH344" s="40"/>
      <c r="PYI344" s="40"/>
      <c r="PYJ344" s="341"/>
      <c r="PYK344" s="41"/>
      <c r="PYL344" s="17"/>
      <c r="PYM344" s="17"/>
      <c r="PYN344" s="17"/>
      <c r="PYO344" s="17"/>
      <c r="PYP344" s="17"/>
      <c r="PYQ344" s="41"/>
      <c r="PYR344" s="342"/>
      <c r="PYS344" s="339"/>
      <c r="PYT344" s="336"/>
      <c r="PYU344" s="16"/>
      <c r="PYV344" s="340"/>
      <c r="PYW344" s="337"/>
      <c r="PYX344" s="40"/>
      <c r="PYY344" s="40"/>
      <c r="PYZ344" s="341"/>
      <c r="PZA344" s="41"/>
      <c r="PZB344" s="17"/>
      <c r="PZC344" s="17"/>
      <c r="PZD344" s="17"/>
      <c r="PZE344" s="17"/>
      <c r="PZF344" s="17"/>
      <c r="PZG344" s="41"/>
      <c r="PZH344" s="342"/>
      <c r="PZI344" s="339"/>
      <c r="PZJ344" s="336"/>
      <c r="PZK344" s="16"/>
      <c r="PZL344" s="340"/>
      <c r="PZM344" s="337"/>
      <c r="PZN344" s="40"/>
      <c r="PZO344" s="40"/>
      <c r="PZP344" s="341"/>
      <c r="PZQ344" s="41"/>
      <c r="PZR344" s="17"/>
      <c r="PZS344" s="17"/>
      <c r="PZT344" s="17"/>
      <c r="PZU344" s="17"/>
      <c r="PZV344" s="17"/>
      <c r="PZW344" s="41"/>
      <c r="PZX344" s="342"/>
      <c r="PZY344" s="339"/>
      <c r="PZZ344" s="336"/>
      <c r="QAA344" s="16"/>
      <c r="QAB344" s="340"/>
      <c r="QAC344" s="337"/>
      <c r="QAD344" s="40"/>
      <c r="QAE344" s="40"/>
      <c r="QAF344" s="341"/>
      <c r="QAG344" s="41"/>
      <c r="QAH344" s="17"/>
      <c r="QAI344" s="17"/>
      <c r="QAJ344" s="17"/>
      <c r="QAK344" s="17"/>
      <c r="QAL344" s="17"/>
      <c r="QAM344" s="41"/>
      <c r="QAN344" s="342"/>
      <c r="QAO344" s="339"/>
      <c r="QAP344" s="336"/>
      <c r="QAQ344" s="16"/>
      <c r="QAR344" s="340"/>
      <c r="QAS344" s="337"/>
      <c r="QAT344" s="40"/>
      <c r="QAU344" s="40"/>
      <c r="QAV344" s="341"/>
      <c r="QAW344" s="41"/>
      <c r="QAX344" s="17"/>
      <c r="QAY344" s="17"/>
      <c r="QAZ344" s="17"/>
      <c r="QBA344" s="17"/>
      <c r="QBB344" s="17"/>
      <c r="QBC344" s="41"/>
      <c r="QBD344" s="342"/>
      <c r="QBE344" s="339"/>
      <c r="QBF344" s="336"/>
      <c r="QBG344" s="16"/>
      <c r="QBH344" s="340"/>
      <c r="QBI344" s="337"/>
      <c r="QBJ344" s="40"/>
      <c r="QBK344" s="40"/>
      <c r="QBL344" s="341"/>
      <c r="QBM344" s="41"/>
      <c r="QBN344" s="17"/>
      <c r="QBO344" s="17"/>
      <c r="QBP344" s="17"/>
      <c r="QBQ344" s="17"/>
      <c r="QBR344" s="17"/>
      <c r="QBS344" s="41"/>
      <c r="QBT344" s="342"/>
      <c r="QBU344" s="339"/>
      <c r="QBV344" s="336"/>
      <c r="QBW344" s="16"/>
      <c r="QBX344" s="340"/>
      <c r="QBY344" s="337"/>
      <c r="QBZ344" s="40"/>
      <c r="QCA344" s="40"/>
      <c r="QCB344" s="341"/>
      <c r="QCC344" s="41"/>
      <c r="QCD344" s="17"/>
      <c r="QCE344" s="17"/>
      <c r="QCF344" s="17"/>
      <c r="QCG344" s="17"/>
      <c r="QCH344" s="17"/>
      <c r="QCI344" s="41"/>
      <c r="QCJ344" s="342"/>
      <c r="QCK344" s="339"/>
      <c r="QCL344" s="336"/>
      <c r="QCM344" s="16"/>
      <c r="QCN344" s="340"/>
      <c r="QCO344" s="337"/>
      <c r="QCP344" s="40"/>
      <c r="QCQ344" s="40"/>
      <c r="QCR344" s="341"/>
      <c r="QCS344" s="41"/>
      <c r="QCT344" s="17"/>
      <c r="QCU344" s="17"/>
      <c r="QCV344" s="17"/>
      <c r="QCW344" s="17"/>
      <c r="QCX344" s="17"/>
      <c r="QCY344" s="41"/>
      <c r="QCZ344" s="342"/>
      <c r="QDA344" s="339"/>
      <c r="QDB344" s="336"/>
      <c r="QDC344" s="16"/>
      <c r="QDD344" s="340"/>
      <c r="QDE344" s="337"/>
      <c r="QDF344" s="40"/>
      <c r="QDG344" s="40"/>
      <c r="QDH344" s="341"/>
      <c r="QDI344" s="41"/>
      <c r="QDJ344" s="17"/>
      <c r="QDK344" s="17"/>
      <c r="QDL344" s="17"/>
      <c r="QDM344" s="17"/>
      <c r="QDN344" s="17"/>
      <c r="QDO344" s="41"/>
      <c r="QDP344" s="342"/>
      <c r="QDQ344" s="339"/>
      <c r="QDR344" s="336"/>
      <c r="QDS344" s="16"/>
      <c r="QDT344" s="340"/>
      <c r="QDU344" s="337"/>
      <c r="QDV344" s="40"/>
      <c r="QDW344" s="40"/>
      <c r="QDX344" s="341"/>
      <c r="QDY344" s="41"/>
      <c r="QDZ344" s="17"/>
      <c r="QEA344" s="17"/>
      <c r="QEB344" s="17"/>
      <c r="QEC344" s="17"/>
      <c r="QED344" s="17"/>
      <c r="QEE344" s="41"/>
      <c r="QEF344" s="342"/>
      <c r="QEG344" s="339"/>
      <c r="QEH344" s="336"/>
      <c r="QEI344" s="16"/>
      <c r="QEJ344" s="340"/>
      <c r="QEK344" s="337"/>
      <c r="QEL344" s="40"/>
      <c r="QEM344" s="40"/>
      <c r="QEN344" s="341"/>
      <c r="QEO344" s="41"/>
      <c r="QEP344" s="17"/>
      <c r="QEQ344" s="17"/>
      <c r="QER344" s="17"/>
      <c r="QES344" s="17"/>
      <c r="QET344" s="17"/>
      <c r="QEU344" s="41"/>
      <c r="QEV344" s="342"/>
      <c r="QEW344" s="339"/>
      <c r="QEX344" s="336"/>
      <c r="QEY344" s="16"/>
      <c r="QEZ344" s="340"/>
      <c r="QFA344" s="337"/>
      <c r="QFB344" s="40"/>
      <c r="QFC344" s="40"/>
      <c r="QFD344" s="341"/>
      <c r="QFE344" s="41"/>
      <c r="QFF344" s="17"/>
      <c r="QFG344" s="17"/>
      <c r="QFH344" s="17"/>
      <c r="QFI344" s="17"/>
      <c r="QFJ344" s="17"/>
      <c r="QFK344" s="41"/>
      <c r="QFL344" s="342"/>
      <c r="QFM344" s="339"/>
      <c r="QFN344" s="336"/>
      <c r="QFO344" s="16"/>
      <c r="QFP344" s="340"/>
      <c r="QFQ344" s="337"/>
      <c r="QFR344" s="40"/>
      <c r="QFS344" s="40"/>
      <c r="QFT344" s="341"/>
      <c r="QFU344" s="41"/>
      <c r="QFV344" s="17"/>
      <c r="QFW344" s="17"/>
      <c r="QFX344" s="17"/>
      <c r="QFY344" s="17"/>
      <c r="QFZ344" s="17"/>
      <c r="QGA344" s="41"/>
      <c r="QGB344" s="342"/>
      <c r="QGC344" s="339"/>
      <c r="QGD344" s="336"/>
      <c r="QGE344" s="16"/>
      <c r="QGF344" s="340"/>
      <c r="QGG344" s="337"/>
      <c r="QGH344" s="40"/>
      <c r="QGI344" s="40"/>
      <c r="QGJ344" s="341"/>
      <c r="QGK344" s="41"/>
      <c r="QGL344" s="17"/>
      <c r="QGM344" s="17"/>
      <c r="QGN344" s="17"/>
      <c r="QGO344" s="17"/>
      <c r="QGP344" s="17"/>
      <c r="QGQ344" s="41"/>
      <c r="QGR344" s="342"/>
      <c r="QGS344" s="339"/>
      <c r="QGT344" s="336"/>
      <c r="QGU344" s="16"/>
      <c r="QGV344" s="340"/>
      <c r="QGW344" s="337"/>
      <c r="QGX344" s="40"/>
      <c r="QGY344" s="40"/>
      <c r="QGZ344" s="341"/>
      <c r="QHA344" s="41"/>
      <c r="QHB344" s="17"/>
      <c r="QHC344" s="17"/>
      <c r="QHD344" s="17"/>
      <c r="QHE344" s="17"/>
      <c r="QHF344" s="17"/>
      <c r="QHG344" s="41"/>
      <c r="QHH344" s="342"/>
      <c r="QHI344" s="339"/>
      <c r="QHJ344" s="336"/>
      <c r="QHK344" s="16"/>
      <c r="QHL344" s="340"/>
      <c r="QHM344" s="337"/>
      <c r="QHN344" s="40"/>
      <c r="QHO344" s="40"/>
      <c r="QHP344" s="341"/>
      <c r="QHQ344" s="41"/>
      <c r="QHR344" s="17"/>
      <c r="QHS344" s="17"/>
      <c r="QHT344" s="17"/>
      <c r="QHU344" s="17"/>
      <c r="QHV344" s="17"/>
      <c r="QHW344" s="41"/>
      <c r="QHX344" s="342"/>
      <c r="QHY344" s="339"/>
      <c r="QHZ344" s="336"/>
      <c r="QIA344" s="16"/>
      <c r="QIB344" s="340"/>
      <c r="QIC344" s="337"/>
      <c r="QID344" s="40"/>
      <c r="QIE344" s="40"/>
      <c r="QIF344" s="341"/>
      <c r="QIG344" s="41"/>
      <c r="QIH344" s="17"/>
      <c r="QII344" s="17"/>
      <c r="QIJ344" s="17"/>
      <c r="QIK344" s="17"/>
      <c r="QIL344" s="17"/>
      <c r="QIM344" s="41"/>
      <c r="QIN344" s="342"/>
      <c r="QIO344" s="339"/>
      <c r="QIP344" s="336"/>
      <c r="QIQ344" s="16"/>
      <c r="QIR344" s="340"/>
      <c r="QIS344" s="337"/>
      <c r="QIT344" s="40"/>
      <c r="QIU344" s="40"/>
      <c r="QIV344" s="341"/>
      <c r="QIW344" s="41"/>
      <c r="QIX344" s="17"/>
      <c r="QIY344" s="17"/>
      <c r="QIZ344" s="17"/>
      <c r="QJA344" s="17"/>
      <c r="QJB344" s="17"/>
      <c r="QJC344" s="41"/>
      <c r="QJD344" s="342"/>
      <c r="QJE344" s="339"/>
      <c r="QJF344" s="336"/>
      <c r="QJG344" s="16"/>
      <c r="QJH344" s="340"/>
      <c r="QJI344" s="337"/>
      <c r="QJJ344" s="40"/>
      <c r="QJK344" s="40"/>
      <c r="QJL344" s="341"/>
      <c r="QJM344" s="41"/>
      <c r="QJN344" s="17"/>
      <c r="QJO344" s="17"/>
      <c r="QJP344" s="17"/>
      <c r="QJQ344" s="17"/>
      <c r="QJR344" s="17"/>
      <c r="QJS344" s="41"/>
      <c r="QJT344" s="342"/>
      <c r="QJU344" s="339"/>
      <c r="QJV344" s="336"/>
      <c r="QJW344" s="16"/>
      <c r="QJX344" s="340"/>
      <c r="QJY344" s="337"/>
      <c r="QJZ344" s="40"/>
      <c r="QKA344" s="40"/>
      <c r="QKB344" s="341"/>
      <c r="QKC344" s="41"/>
      <c r="QKD344" s="17"/>
      <c r="QKE344" s="17"/>
      <c r="QKF344" s="17"/>
      <c r="QKG344" s="17"/>
      <c r="QKH344" s="17"/>
      <c r="QKI344" s="41"/>
      <c r="QKJ344" s="342"/>
      <c r="QKK344" s="339"/>
      <c r="QKL344" s="336"/>
      <c r="QKM344" s="16"/>
      <c r="QKN344" s="340"/>
      <c r="QKO344" s="337"/>
      <c r="QKP344" s="40"/>
      <c r="QKQ344" s="40"/>
      <c r="QKR344" s="341"/>
      <c r="QKS344" s="41"/>
      <c r="QKT344" s="17"/>
      <c r="QKU344" s="17"/>
      <c r="QKV344" s="17"/>
      <c r="QKW344" s="17"/>
      <c r="QKX344" s="17"/>
      <c r="QKY344" s="41"/>
      <c r="QKZ344" s="342"/>
      <c r="QLA344" s="339"/>
      <c r="QLB344" s="336"/>
      <c r="QLC344" s="16"/>
      <c r="QLD344" s="340"/>
      <c r="QLE344" s="337"/>
      <c r="QLF344" s="40"/>
      <c r="QLG344" s="40"/>
      <c r="QLH344" s="341"/>
      <c r="QLI344" s="41"/>
      <c r="QLJ344" s="17"/>
      <c r="QLK344" s="17"/>
      <c r="QLL344" s="17"/>
      <c r="QLM344" s="17"/>
      <c r="QLN344" s="17"/>
      <c r="QLO344" s="41"/>
      <c r="QLP344" s="342"/>
      <c r="QLQ344" s="339"/>
      <c r="QLR344" s="336"/>
      <c r="QLS344" s="16"/>
      <c r="QLT344" s="340"/>
      <c r="QLU344" s="337"/>
      <c r="QLV344" s="40"/>
      <c r="QLW344" s="40"/>
      <c r="QLX344" s="341"/>
      <c r="QLY344" s="41"/>
      <c r="QLZ344" s="17"/>
      <c r="QMA344" s="17"/>
      <c r="QMB344" s="17"/>
      <c r="QMC344" s="17"/>
      <c r="QMD344" s="17"/>
      <c r="QME344" s="41"/>
      <c r="QMF344" s="342"/>
      <c r="QMG344" s="339"/>
      <c r="QMH344" s="336"/>
      <c r="QMI344" s="16"/>
      <c r="QMJ344" s="340"/>
      <c r="QMK344" s="337"/>
      <c r="QML344" s="40"/>
      <c r="QMM344" s="40"/>
      <c r="QMN344" s="341"/>
      <c r="QMO344" s="41"/>
      <c r="QMP344" s="17"/>
      <c r="QMQ344" s="17"/>
      <c r="QMR344" s="17"/>
      <c r="QMS344" s="17"/>
      <c r="QMT344" s="17"/>
      <c r="QMU344" s="41"/>
      <c r="QMV344" s="342"/>
      <c r="QMW344" s="339"/>
      <c r="QMX344" s="336"/>
      <c r="QMY344" s="16"/>
      <c r="QMZ344" s="340"/>
      <c r="QNA344" s="337"/>
      <c r="QNB344" s="40"/>
      <c r="QNC344" s="40"/>
      <c r="QND344" s="341"/>
      <c r="QNE344" s="41"/>
      <c r="QNF344" s="17"/>
      <c r="QNG344" s="17"/>
      <c r="QNH344" s="17"/>
      <c r="QNI344" s="17"/>
      <c r="QNJ344" s="17"/>
      <c r="QNK344" s="41"/>
      <c r="QNL344" s="342"/>
      <c r="QNM344" s="339"/>
      <c r="QNN344" s="336"/>
      <c r="QNO344" s="16"/>
      <c r="QNP344" s="340"/>
      <c r="QNQ344" s="337"/>
      <c r="QNR344" s="40"/>
      <c r="QNS344" s="40"/>
      <c r="QNT344" s="341"/>
      <c r="QNU344" s="41"/>
      <c r="QNV344" s="17"/>
      <c r="QNW344" s="17"/>
      <c r="QNX344" s="17"/>
      <c r="QNY344" s="17"/>
      <c r="QNZ344" s="17"/>
      <c r="QOA344" s="41"/>
      <c r="QOB344" s="342"/>
      <c r="QOC344" s="339"/>
      <c r="QOD344" s="336"/>
      <c r="QOE344" s="16"/>
      <c r="QOF344" s="340"/>
      <c r="QOG344" s="337"/>
      <c r="QOH344" s="40"/>
      <c r="QOI344" s="40"/>
      <c r="QOJ344" s="341"/>
      <c r="QOK344" s="41"/>
      <c r="QOL344" s="17"/>
      <c r="QOM344" s="17"/>
      <c r="QON344" s="17"/>
      <c r="QOO344" s="17"/>
      <c r="QOP344" s="17"/>
      <c r="QOQ344" s="41"/>
      <c r="QOR344" s="342"/>
      <c r="QOS344" s="339"/>
      <c r="QOT344" s="336"/>
      <c r="QOU344" s="16"/>
      <c r="QOV344" s="340"/>
      <c r="QOW344" s="337"/>
      <c r="QOX344" s="40"/>
      <c r="QOY344" s="40"/>
      <c r="QOZ344" s="341"/>
      <c r="QPA344" s="41"/>
      <c r="QPB344" s="17"/>
      <c r="QPC344" s="17"/>
      <c r="QPD344" s="17"/>
      <c r="QPE344" s="17"/>
      <c r="QPF344" s="17"/>
      <c r="QPG344" s="41"/>
      <c r="QPH344" s="342"/>
      <c r="QPI344" s="339"/>
      <c r="QPJ344" s="336"/>
      <c r="QPK344" s="16"/>
      <c r="QPL344" s="340"/>
      <c r="QPM344" s="337"/>
      <c r="QPN344" s="40"/>
      <c r="QPO344" s="40"/>
      <c r="QPP344" s="341"/>
      <c r="QPQ344" s="41"/>
      <c r="QPR344" s="17"/>
      <c r="QPS344" s="17"/>
      <c r="QPT344" s="17"/>
      <c r="QPU344" s="17"/>
      <c r="QPV344" s="17"/>
      <c r="QPW344" s="41"/>
      <c r="QPX344" s="342"/>
      <c r="QPY344" s="339"/>
      <c r="QPZ344" s="336"/>
      <c r="QQA344" s="16"/>
      <c r="QQB344" s="340"/>
      <c r="QQC344" s="337"/>
      <c r="QQD344" s="40"/>
      <c r="QQE344" s="40"/>
      <c r="QQF344" s="341"/>
      <c r="QQG344" s="41"/>
      <c r="QQH344" s="17"/>
      <c r="QQI344" s="17"/>
      <c r="QQJ344" s="17"/>
      <c r="QQK344" s="17"/>
      <c r="QQL344" s="17"/>
      <c r="QQM344" s="41"/>
      <c r="QQN344" s="342"/>
      <c r="QQO344" s="339"/>
      <c r="QQP344" s="336"/>
      <c r="QQQ344" s="16"/>
      <c r="QQR344" s="340"/>
      <c r="QQS344" s="337"/>
      <c r="QQT344" s="40"/>
      <c r="QQU344" s="40"/>
      <c r="QQV344" s="341"/>
      <c r="QQW344" s="41"/>
      <c r="QQX344" s="17"/>
      <c r="QQY344" s="17"/>
      <c r="QQZ344" s="17"/>
      <c r="QRA344" s="17"/>
      <c r="QRB344" s="17"/>
      <c r="QRC344" s="41"/>
      <c r="QRD344" s="342"/>
      <c r="QRE344" s="339"/>
      <c r="QRF344" s="336"/>
      <c r="QRG344" s="16"/>
      <c r="QRH344" s="340"/>
      <c r="QRI344" s="337"/>
      <c r="QRJ344" s="40"/>
      <c r="QRK344" s="40"/>
      <c r="QRL344" s="341"/>
      <c r="QRM344" s="41"/>
      <c r="QRN344" s="17"/>
      <c r="QRO344" s="17"/>
      <c r="QRP344" s="17"/>
      <c r="QRQ344" s="17"/>
      <c r="QRR344" s="17"/>
      <c r="QRS344" s="41"/>
      <c r="QRT344" s="342"/>
      <c r="QRU344" s="339"/>
      <c r="QRV344" s="336"/>
      <c r="QRW344" s="16"/>
      <c r="QRX344" s="340"/>
      <c r="QRY344" s="337"/>
      <c r="QRZ344" s="40"/>
      <c r="QSA344" s="40"/>
      <c r="QSB344" s="341"/>
      <c r="QSC344" s="41"/>
      <c r="QSD344" s="17"/>
      <c r="QSE344" s="17"/>
      <c r="QSF344" s="17"/>
      <c r="QSG344" s="17"/>
      <c r="QSH344" s="17"/>
      <c r="QSI344" s="41"/>
      <c r="QSJ344" s="342"/>
      <c r="QSK344" s="339"/>
      <c r="QSL344" s="336"/>
      <c r="QSM344" s="16"/>
      <c r="QSN344" s="340"/>
      <c r="QSO344" s="337"/>
      <c r="QSP344" s="40"/>
      <c r="QSQ344" s="40"/>
      <c r="QSR344" s="341"/>
      <c r="QSS344" s="41"/>
      <c r="QST344" s="17"/>
      <c r="QSU344" s="17"/>
      <c r="QSV344" s="17"/>
      <c r="QSW344" s="17"/>
      <c r="QSX344" s="17"/>
      <c r="QSY344" s="41"/>
      <c r="QSZ344" s="342"/>
      <c r="QTA344" s="339"/>
      <c r="QTB344" s="336"/>
      <c r="QTC344" s="16"/>
      <c r="QTD344" s="340"/>
      <c r="QTE344" s="337"/>
      <c r="QTF344" s="40"/>
      <c r="QTG344" s="40"/>
      <c r="QTH344" s="341"/>
      <c r="QTI344" s="41"/>
      <c r="QTJ344" s="17"/>
      <c r="QTK344" s="17"/>
      <c r="QTL344" s="17"/>
      <c r="QTM344" s="17"/>
      <c r="QTN344" s="17"/>
      <c r="QTO344" s="41"/>
      <c r="QTP344" s="342"/>
      <c r="QTQ344" s="339"/>
      <c r="QTR344" s="336"/>
      <c r="QTS344" s="16"/>
      <c r="QTT344" s="340"/>
      <c r="QTU344" s="337"/>
      <c r="QTV344" s="40"/>
      <c r="QTW344" s="40"/>
      <c r="QTX344" s="341"/>
      <c r="QTY344" s="41"/>
      <c r="QTZ344" s="17"/>
      <c r="QUA344" s="17"/>
      <c r="QUB344" s="17"/>
      <c r="QUC344" s="17"/>
      <c r="QUD344" s="17"/>
      <c r="QUE344" s="41"/>
      <c r="QUF344" s="342"/>
      <c r="QUG344" s="339"/>
      <c r="QUH344" s="336"/>
      <c r="QUI344" s="16"/>
      <c r="QUJ344" s="340"/>
      <c r="QUK344" s="337"/>
      <c r="QUL344" s="40"/>
      <c r="QUM344" s="40"/>
      <c r="QUN344" s="341"/>
      <c r="QUO344" s="41"/>
      <c r="QUP344" s="17"/>
      <c r="QUQ344" s="17"/>
      <c r="QUR344" s="17"/>
      <c r="QUS344" s="17"/>
      <c r="QUT344" s="17"/>
      <c r="QUU344" s="41"/>
      <c r="QUV344" s="342"/>
      <c r="QUW344" s="339"/>
      <c r="QUX344" s="336"/>
      <c r="QUY344" s="16"/>
      <c r="QUZ344" s="340"/>
      <c r="QVA344" s="337"/>
      <c r="QVB344" s="40"/>
      <c r="QVC344" s="40"/>
      <c r="QVD344" s="341"/>
      <c r="QVE344" s="41"/>
      <c r="QVF344" s="17"/>
      <c r="QVG344" s="17"/>
      <c r="QVH344" s="17"/>
      <c r="QVI344" s="17"/>
      <c r="QVJ344" s="17"/>
      <c r="QVK344" s="41"/>
      <c r="QVL344" s="342"/>
      <c r="QVM344" s="339"/>
      <c r="QVN344" s="336"/>
      <c r="QVO344" s="16"/>
      <c r="QVP344" s="340"/>
      <c r="QVQ344" s="337"/>
      <c r="QVR344" s="40"/>
      <c r="QVS344" s="40"/>
      <c r="QVT344" s="341"/>
      <c r="QVU344" s="41"/>
      <c r="QVV344" s="17"/>
      <c r="QVW344" s="17"/>
      <c r="QVX344" s="17"/>
      <c r="QVY344" s="17"/>
      <c r="QVZ344" s="17"/>
      <c r="QWA344" s="41"/>
      <c r="QWB344" s="342"/>
      <c r="QWC344" s="339"/>
      <c r="QWD344" s="336"/>
      <c r="QWE344" s="16"/>
      <c r="QWF344" s="340"/>
      <c r="QWG344" s="337"/>
      <c r="QWH344" s="40"/>
      <c r="QWI344" s="40"/>
      <c r="QWJ344" s="341"/>
      <c r="QWK344" s="41"/>
      <c r="QWL344" s="17"/>
      <c r="QWM344" s="17"/>
      <c r="QWN344" s="17"/>
      <c r="QWO344" s="17"/>
      <c r="QWP344" s="17"/>
      <c r="QWQ344" s="41"/>
      <c r="QWR344" s="342"/>
      <c r="QWS344" s="339"/>
      <c r="QWT344" s="336"/>
      <c r="QWU344" s="16"/>
      <c r="QWV344" s="340"/>
      <c r="QWW344" s="337"/>
      <c r="QWX344" s="40"/>
      <c r="QWY344" s="40"/>
      <c r="QWZ344" s="341"/>
      <c r="QXA344" s="41"/>
      <c r="QXB344" s="17"/>
      <c r="QXC344" s="17"/>
      <c r="QXD344" s="17"/>
      <c r="QXE344" s="17"/>
      <c r="QXF344" s="17"/>
      <c r="QXG344" s="41"/>
      <c r="QXH344" s="342"/>
      <c r="QXI344" s="339"/>
      <c r="QXJ344" s="336"/>
      <c r="QXK344" s="16"/>
      <c r="QXL344" s="340"/>
      <c r="QXM344" s="337"/>
      <c r="QXN344" s="40"/>
      <c r="QXO344" s="40"/>
      <c r="QXP344" s="341"/>
      <c r="QXQ344" s="41"/>
      <c r="QXR344" s="17"/>
      <c r="QXS344" s="17"/>
      <c r="QXT344" s="17"/>
      <c r="QXU344" s="17"/>
      <c r="QXV344" s="17"/>
      <c r="QXW344" s="41"/>
      <c r="QXX344" s="342"/>
      <c r="QXY344" s="339"/>
      <c r="QXZ344" s="336"/>
      <c r="QYA344" s="16"/>
      <c r="QYB344" s="340"/>
      <c r="QYC344" s="337"/>
      <c r="QYD344" s="40"/>
      <c r="QYE344" s="40"/>
      <c r="QYF344" s="341"/>
      <c r="QYG344" s="41"/>
      <c r="QYH344" s="17"/>
      <c r="QYI344" s="17"/>
      <c r="QYJ344" s="17"/>
      <c r="QYK344" s="17"/>
      <c r="QYL344" s="17"/>
      <c r="QYM344" s="41"/>
      <c r="QYN344" s="342"/>
      <c r="QYO344" s="339"/>
      <c r="QYP344" s="336"/>
      <c r="QYQ344" s="16"/>
      <c r="QYR344" s="340"/>
      <c r="QYS344" s="337"/>
      <c r="QYT344" s="40"/>
      <c r="QYU344" s="40"/>
      <c r="QYV344" s="341"/>
      <c r="QYW344" s="41"/>
      <c r="QYX344" s="17"/>
      <c r="QYY344" s="17"/>
      <c r="QYZ344" s="17"/>
      <c r="QZA344" s="17"/>
      <c r="QZB344" s="17"/>
      <c r="QZC344" s="41"/>
      <c r="QZD344" s="342"/>
      <c r="QZE344" s="339"/>
      <c r="QZF344" s="336"/>
      <c r="QZG344" s="16"/>
      <c r="QZH344" s="340"/>
      <c r="QZI344" s="337"/>
      <c r="QZJ344" s="40"/>
      <c r="QZK344" s="40"/>
      <c r="QZL344" s="341"/>
      <c r="QZM344" s="41"/>
      <c r="QZN344" s="17"/>
      <c r="QZO344" s="17"/>
      <c r="QZP344" s="17"/>
      <c r="QZQ344" s="17"/>
      <c r="QZR344" s="17"/>
      <c r="QZS344" s="41"/>
      <c r="QZT344" s="342"/>
      <c r="QZU344" s="339"/>
      <c r="QZV344" s="336"/>
      <c r="QZW344" s="16"/>
      <c r="QZX344" s="340"/>
      <c r="QZY344" s="337"/>
      <c r="QZZ344" s="40"/>
      <c r="RAA344" s="40"/>
      <c r="RAB344" s="341"/>
      <c r="RAC344" s="41"/>
      <c r="RAD344" s="17"/>
      <c r="RAE344" s="17"/>
      <c r="RAF344" s="17"/>
      <c r="RAG344" s="17"/>
      <c r="RAH344" s="17"/>
      <c r="RAI344" s="41"/>
      <c r="RAJ344" s="342"/>
      <c r="RAK344" s="339"/>
      <c r="RAL344" s="336"/>
      <c r="RAM344" s="16"/>
      <c r="RAN344" s="340"/>
      <c r="RAO344" s="337"/>
      <c r="RAP344" s="40"/>
      <c r="RAQ344" s="40"/>
      <c r="RAR344" s="341"/>
      <c r="RAS344" s="41"/>
      <c r="RAT344" s="17"/>
      <c r="RAU344" s="17"/>
      <c r="RAV344" s="17"/>
      <c r="RAW344" s="17"/>
      <c r="RAX344" s="17"/>
      <c r="RAY344" s="41"/>
      <c r="RAZ344" s="342"/>
      <c r="RBA344" s="339"/>
      <c r="RBB344" s="336"/>
      <c r="RBC344" s="16"/>
      <c r="RBD344" s="340"/>
      <c r="RBE344" s="337"/>
      <c r="RBF344" s="40"/>
      <c r="RBG344" s="40"/>
      <c r="RBH344" s="341"/>
      <c r="RBI344" s="41"/>
      <c r="RBJ344" s="17"/>
      <c r="RBK344" s="17"/>
      <c r="RBL344" s="17"/>
      <c r="RBM344" s="17"/>
      <c r="RBN344" s="17"/>
      <c r="RBO344" s="41"/>
      <c r="RBP344" s="342"/>
      <c r="RBQ344" s="339"/>
      <c r="RBR344" s="336"/>
      <c r="RBS344" s="16"/>
      <c r="RBT344" s="340"/>
      <c r="RBU344" s="337"/>
      <c r="RBV344" s="40"/>
      <c r="RBW344" s="40"/>
      <c r="RBX344" s="341"/>
      <c r="RBY344" s="41"/>
      <c r="RBZ344" s="17"/>
      <c r="RCA344" s="17"/>
      <c r="RCB344" s="17"/>
      <c r="RCC344" s="17"/>
      <c r="RCD344" s="17"/>
      <c r="RCE344" s="41"/>
      <c r="RCF344" s="342"/>
      <c r="RCG344" s="339"/>
      <c r="RCH344" s="336"/>
      <c r="RCI344" s="16"/>
      <c r="RCJ344" s="340"/>
      <c r="RCK344" s="337"/>
      <c r="RCL344" s="40"/>
      <c r="RCM344" s="40"/>
      <c r="RCN344" s="341"/>
      <c r="RCO344" s="41"/>
      <c r="RCP344" s="17"/>
      <c r="RCQ344" s="17"/>
      <c r="RCR344" s="17"/>
      <c r="RCS344" s="17"/>
      <c r="RCT344" s="17"/>
      <c r="RCU344" s="41"/>
      <c r="RCV344" s="342"/>
      <c r="RCW344" s="339"/>
      <c r="RCX344" s="336"/>
      <c r="RCY344" s="16"/>
      <c r="RCZ344" s="340"/>
      <c r="RDA344" s="337"/>
      <c r="RDB344" s="40"/>
      <c r="RDC344" s="40"/>
      <c r="RDD344" s="341"/>
      <c r="RDE344" s="41"/>
      <c r="RDF344" s="17"/>
      <c r="RDG344" s="17"/>
      <c r="RDH344" s="17"/>
      <c r="RDI344" s="17"/>
      <c r="RDJ344" s="17"/>
      <c r="RDK344" s="41"/>
      <c r="RDL344" s="342"/>
      <c r="RDM344" s="339"/>
      <c r="RDN344" s="336"/>
      <c r="RDO344" s="16"/>
      <c r="RDP344" s="340"/>
      <c r="RDQ344" s="337"/>
      <c r="RDR344" s="40"/>
      <c r="RDS344" s="40"/>
      <c r="RDT344" s="341"/>
      <c r="RDU344" s="41"/>
      <c r="RDV344" s="17"/>
      <c r="RDW344" s="17"/>
      <c r="RDX344" s="17"/>
      <c r="RDY344" s="17"/>
      <c r="RDZ344" s="17"/>
      <c r="REA344" s="41"/>
      <c r="REB344" s="342"/>
      <c r="REC344" s="339"/>
      <c r="RED344" s="336"/>
      <c r="REE344" s="16"/>
      <c r="REF344" s="340"/>
      <c r="REG344" s="337"/>
      <c r="REH344" s="40"/>
      <c r="REI344" s="40"/>
      <c r="REJ344" s="341"/>
      <c r="REK344" s="41"/>
      <c r="REL344" s="17"/>
      <c r="REM344" s="17"/>
      <c r="REN344" s="17"/>
      <c r="REO344" s="17"/>
      <c r="REP344" s="17"/>
      <c r="REQ344" s="41"/>
      <c r="RER344" s="342"/>
      <c r="RES344" s="339"/>
      <c r="RET344" s="336"/>
      <c r="REU344" s="16"/>
      <c r="REV344" s="340"/>
      <c r="REW344" s="337"/>
      <c r="REX344" s="40"/>
      <c r="REY344" s="40"/>
      <c r="REZ344" s="341"/>
      <c r="RFA344" s="41"/>
      <c r="RFB344" s="17"/>
      <c r="RFC344" s="17"/>
      <c r="RFD344" s="17"/>
      <c r="RFE344" s="17"/>
      <c r="RFF344" s="17"/>
      <c r="RFG344" s="41"/>
      <c r="RFH344" s="342"/>
      <c r="RFI344" s="339"/>
      <c r="RFJ344" s="336"/>
      <c r="RFK344" s="16"/>
      <c r="RFL344" s="340"/>
      <c r="RFM344" s="337"/>
      <c r="RFN344" s="40"/>
      <c r="RFO344" s="40"/>
      <c r="RFP344" s="341"/>
      <c r="RFQ344" s="41"/>
      <c r="RFR344" s="17"/>
      <c r="RFS344" s="17"/>
      <c r="RFT344" s="17"/>
      <c r="RFU344" s="17"/>
      <c r="RFV344" s="17"/>
      <c r="RFW344" s="41"/>
      <c r="RFX344" s="342"/>
      <c r="RFY344" s="339"/>
      <c r="RFZ344" s="336"/>
      <c r="RGA344" s="16"/>
      <c r="RGB344" s="340"/>
      <c r="RGC344" s="337"/>
      <c r="RGD344" s="40"/>
      <c r="RGE344" s="40"/>
      <c r="RGF344" s="341"/>
      <c r="RGG344" s="41"/>
      <c r="RGH344" s="17"/>
      <c r="RGI344" s="17"/>
      <c r="RGJ344" s="17"/>
      <c r="RGK344" s="17"/>
      <c r="RGL344" s="17"/>
      <c r="RGM344" s="41"/>
      <c r="RGN344" s="342"/>
      <c r="RGO344" s="339"/>
      <c r="RGP344" s="336"/>
      <c r="RGQ344" s="16"/>
      <c r="RGR344" s="340"/>
      <c r="RGS344" s="337"/>
      <c r="RGT344" s="40"/>
      <c r="RGU344" s="40"/>
      <c r="RGV344" s="341"/>
      <c r="RGW344" s="41"/>
      <c r="RGX344" s="17"/>
      <c r="RGY344" s="17"/>
      <c r="RGZ344" s="17"/>
      <c r="RHA344" s="17"/>
      <c r="RHB344" s="17"/>
      <c r="RHC344" s="41"/>
      <c r="RHD344" s="342"/>
      <c r="RHE344" s="339"/>
      <c r="RHF344" s="336"/>
      <c r="RHG344" s="16"/>
      <c r="RHH344" s="340"/>
      <c r="RHI344" s="337"/>
      <c r="RHJ344" s="40"/>
      <c r="RHK344" s="40"/>
      <c r="RHL344" s="341"/>
      <c r="RHM344" s="41"/>
      <c r="RHN344" s="17"/>
      <c r="RHO344" s="17"/>
      <c r="RHP344" s="17"/>
      <c r="RHQ344" s="17"/>
      <c r="RHR344" s="17"/>
      <c r="RHS344" s="41"/>
      <c r="RHT344" s="342"/>
      <c r="RHU344" s="339"/>
      <c r="RHV344" s="336"/>
      <c r="RHW344" s="16"/>
      <c r="RHX344" s="340"/>
      <c r="RHY344" s="337"/>
      <c r="RHZ344" s="40"/>
      <c r="RIA344" s="40"/>
      <c r="RIB344" s="341"/>
      <c r="RIC344" s="41"/>
      <c r="RID344" s="17"/>
      <c r="RIE344" s="17"/>
      <c r="RIF344" s="17"/>
      <c r="RIG344" s="17"/>
      <c r="RIH344" s="17"/>
      <c r="RII344" s="41"/>
      <c r="RIJ344" s="342"/>
      <c r="RIK344" s="339"/>
      <c r="RIL344" s="336"/>
      <c r="RIM344" s="16"/>
      <c r="RIN344" s="340"/>
      <c r="RIO344" s="337"/>
      <c r="RIP344" s="40"/>
      <c r="RIQ344" s="40"/>
      <c r="RIR344" s="341"/>
      <c r="RIS344" s="41"/>
      <c r="RIT344" s="17"/>
      <c r="RIU344" s="17"/>
      <c r="RIV344" s="17"/>
      <c r="RIW344" s="17"/>
      <c r="RIX344" s="17"/>
      <c r="RIY344" s="41"/>
      <c r="RIZ344" s="342"/>
      <c r="RJA344" s="339"/>
      <c r="RJB344" s="336"/>
      <c r="RJC344" s="16"/>
      <c r="RJD344" s="340"/>
      <c r="RJE344" s="337"/>
      <c r="RJF344" s="40"/>
      <c r="RJG344" s="40"/>
      <c r="RJH344" s="341"/>
      <c r="RJI344" s="41"/>
      <c r="RJJ344" s="17"/>
      <c r="RJK344" s="17"/>
      <c r="RJL344" s="17"/>
      <c r="RJM344" s="17"/>
      <c r="RJN344" s="17"/>
      <c r="RJO344" s="41"/>
      <c r="RJP344" s="342"/>
      <c r="RJQ344" s="339"/>
      <c r="RJR344" s="336"/>
      <c r="RJS344" s="16"/>
      <c r="RJT344" s="340"/>
      <c r="RJU344" s="337"/>
      <c r="RJV344" s="40"/>
      <c r="RJW344" s="40"/>
      <c r="RJX344" s="341"/>
      <c r="RJY344" s="41"/>
      <c r="RJZ344" s="17"/>
      <c r="RKA344" s="17"/>
      <c r="RKB344" s="17"/>
      <c r="RKC344" s="17"/>
      <c r="RKD344" s="17"/>
      <c r="RKE344" s="41"/>
      <c r="RKF344" s="342"/>
      <c r="RKG344" s="339"/>
      <c r="RKH344" s="336"/>
      <c r="RKI344" s="16"/>
      <c r="RKJ344" s="340"/>
      <c r="RKK344" s="337"/>
      <c r="RKL344" s="40"/>
      <c r="RKM344" s="40"/>
      <c r="RKN344" s="341"/>
      <c r="RKO344" s="41"/>
      <c r="RKP344" s="17"/>
      <c r="RKQ344" s="17"/>
      <c r="RKR344" s="17"/>
      <c r="RKS344" s="17"/>
      <c r="RKT344" s="17"/>
      <c r="RKU344" s="41"/>
      <c r="RKV344" s="342"/>
      <c r="RKW344" s="339"/>
      <c r="RKX344" s="336"/>
      <c r="RKY344" s="16"/>
      <c r="RKZ344" s="340"/>
      <c r="RLA344" s="337"/>
      <c r="RLB344" s="40"/>
      <c r="RLC344" s="40"/>
      <c r="RLD344" s="341"/>
      <c r="RLE344" s="41"/>
      <c r="RLF344" s="17"/>
      <c r="RLG344" s="17"/>
      <c r="RLH344" s="17"/>
      <c r="RLI344" s="17"/>
      <c r="RLJ344" s="17"/>
      <c r="RLK344" s="41"/>
      <c r="RLL344" s="342"/>
      <c r="RLM344" s="339"/>
      <c r="RLN344" s="336"/>
      <c r="RLO344" s="16"/>
      <c r="RLP344" s="340"/>
      <c r="RLQ344" s="337"/>
      <c r="RLR344" s="40"/>
      <c r="RLS344" s="40"/>
      <c r="RLT344" s="341"/>
      <c r="RLU344" s="41"/>
      <c r="RLV344" s="17"/>
      <c r="RLW344" s="17"/>
      <c r="RLX344" s="17"/>
      <c r="RLY344" s="17"/>
      <c r="RLZ344" s="17"/>
      <c r="RMA344" s="41"/>
      <c r="RMB344" s="342"/>
      <c r="RMC344" s="339"/>
      <c r="RMD344" s="336"/>
      <c r="RME344" s="16"/>
      <c r="RMF344" s="340"/>
      <c r="RMG344" s="337"/>
      <c r="RMH344" s="40"/>
      <c r="RMI344" s="40"/>
      <c r="RMJ344" s="341"/>
      <c r="RMK344" s="41"/>
      <c r="RML344" s="17"/>
      <c r="RMM344" s="17"/>
      <c r="RMN344" s="17"/>
      <c r="RMO344" s="17"/>
      <c r="RMP344" s="17"/>
      <c r="RMQ344" s="41"/>
      <c r="RMR344" s="342"/>
      <c r="RMS344" s="339"/>
      <c r="RMT344" s="336"/>
      <c r="RMU344" s="16"/>
      <c r="RMV344" s="340"/>
      <c r="RMW344" s="337"/>
      <c r="RMX344" s="40"/>
      <c r="RMY344" s="40"/>
      <c r="RMZ344" s="341"/>
      <c r="RNA344" s="41"/>
      <c r="RNB344" s="17"/>
      <c r="RNC344" s="17"/>
      <c r="RND344" s="17"/>
      <c r="RNE344" s="17"/>
      <c r="RNF344" s="17"/>
      <c r="RNG344" s="41"/>
      <c r="RNH344" s="342"/>
      <c r="RNI344" s="339"/>
      <c r="RNJ344" s="336"/>
      <c r="RNK344" s="16"/>
      <c r="RNL344" s="340"/>
      <c r="RNM344" s="337"/>
      <c r="RNN344" s="40"/>
      <c r="RNO344" s="40"/>
      <c r="RNP344" s="341"/>
      <c r="RNQ344" s="41"/>
      <c r="RNR344" s="17"/>
      <c r="RNS344" s="17"/>
      <c r="RNT344" s="17"/>
      <c r="RNU344" s="17"/>
      <c r="RNV344" s="17"/>
      <c r="RNW344" s="41"/>
      <c r="RNX344" s="342"/>
      <c r="RNY344" s="339"/>
      <c r="RNZ344" s="336"/>
      <c r="ROA344" s="16"/>
      <c r="ROB344" s="340"/>
      <c r="ROC344" s="337"/>
      <c r="ROD344" s="40"/>
      <c r="ROE344" s="40"/>
      <c r="ROF344" s="341"/>
      <c r="ROG344" s="41"/>
      <c r="ROH344" s="17"/>
      <c r="ROI344" s="17"/>
      <c r="ROJ344" s="17"/>
      <c r="ROK344" s="17"/>
      <c r="ROL344" s="17"/>
      <c r="ROM344" s="41"/>
      <c r="RON344" s="342"/>
      <c r="ROO344" s="339"/>
      <c r="ROP344" s="336"/>
      <c r="ROQ344" s="16"/>
      <c r="ROR344" s="340"/>
      <c r="ROS344" s="337"/>
      <c r="ROT344" s="40"/>
      <c r="ROU344" s="40"/>
      <c r="ROV344" s="341"/>
      <c r="ROW344" s="41"/>
      <c r="ROX344" s="17"/>
      <c r="ROY344" s="17"/>
      <c r="ROZ344" s="17"/>
      <c r="RPA344" s="17"/>
      <c r="RPB344" s="17"/>
      <c r="RPC344" s="41"/>
      <c r="RPD344" s="342"/>
      <c r="RPE344" s="339"/>
      <c r="RPF344" s="336"/>
      <c r="RPG344" s="16"/>
      <c r="RPH344" s="340"/>
      <c r="RPI344" s="337"/>
      <c r="RPJ344" s="40"/>
      <c r="RPK344" s="40"/>
      <c r="RPL344" s="341"/>
      <c r="RPM344" s="41"/>
      <c r="RPN344" s="17"/>
      <c r="RPO344" s="17"/>
      <c r="RPP344" s="17"/>
      <c r="RPQ344" s="17"/>
      <c r="RPR344" s="17"/>
      <c r="RPS344" s="41"/>
      <c r="RPT344" s="342"/>
      <c r="RPU344" s="339"/>
      <c r="RPV344" s="336"/>
      <c r="RPW344" s="16"/>
      <c r="RPX344" s="340"/>
      <c r="RPY344" s="337"/>
      <c r="RPZ344" s="40"/>
      <c r="RQA344" s="40"/>
      <c r="RQB344" s="341"/>
      <c r="RQC344" s="41"/>
      <c r="RQD344" s="17"/>
      <c r="RQE344" s="17"/>
      <c r="RQF344" s="17"/>
      <c r="RQG344" s="17"/>
      <c r="RQH344" s="17"/>
      <c r="RQI344" s="41"/>
      <c r="RQJ344" s="342"/>
      <c r="RQK344" s="339"/>
      <c r="RQL344" s="336"/>
      <c r="RQM344" s="16"/>
      <c r="RQN344" s="340"/>
      <c r="RQO344" s="337"/>
      <c r="RQP344" s="40"/>
      <c r="RQQ344" s="40"/>
      <c r="RQR344" s="341"/>
      <c r="RQS344" s="41"/>
      <c r="RQT344" s="17"/>
      <c r="RQU344" s="17"/>
      <c r="RQV344" s="17"/>
      <c r="RQW344" s="17"/>
      <c r="RQX344" s="17"/>
      <c r="RQY344" s="41"/>
      <c r="RQZ344" s="342"/>
      <c r="RRA344" s="339"/>
      <c r="RRB344" s="336"/>
      <c r="RRC344" s="16"/>
      <c r="RRD344" s="340"/>
      <c r="RRE344" s="337"/>
      <c r="RRF344" s="40"/>
      <c r="RRG344" s="40"/>
      <c r="RRH344" s="341"/>
      <c r="RRI344" s="41"/>
      <c r="RRJ344" s="17"/>
      <c r="RRK344" s="17"/>
      <c r="RRL344" s="17"/>
      <c r="RRM344" s="17"/>
      <c r="RRN344" s="17"/>
      <c r="RRO344" s="41"/>
      <c r="RRP344" s="342"/>
      <c r="RRQ344" s="339"/>
      <c r="RRR344" s="336"/>
      <c r="RRS344" s="16"/>
      <c r="RRT344" s="340"/>
      <c r="RRU344" s="337"/>
      <c r="RRV344" s="40"/>
      <c r="RRW344" s="40"/>
      <c r="RRX344" s="341"/>
      <c r="RRY344" s="41"/>
      <c r="RRZ344" s="17"/>
      <c r="RSA344" s="17"/>
      <c r="RSB344" s="17"/>
      <c r="RSC344" s="17"/>
      <c r="RSD344" s="17"/>
      <c r="RSE344" s="41"/>
      <c r="RSF344" s="342"/>
      <c r="RSG344" s="339"/>
      <c r="RSH344" s="336"/>
      <c r="RSI344" s="16"/>
      <c r="RSJ344" s="340"/>
      <c r="RSK344" s="337"/>
      <c r="RSL344" s="40"/>
      <c r="RSM344" s="40"/>
      <c r="RSN344" s="341"/>
      <c r="RSO344" s="41"/>
      <c r="RSP344" s="17"/>
      <c r="RSQ344" s="17"/>
      <c r="RSR344" s="17"/>
      <c r="RSS344" s="17"/>
      <c r="RST344" s="17"/>
      <c r="RSU344" s="41"/>
      <c r="RSV344" s="342"/>
      <c r="RSW344" s="339"/>
      <c r="RSX344" s="336"/>
      <c r="RSY344" s="16"/>
      <c r="RSZ344" s="340"/>
      <c r="RTA344" s="337"/>
      <c r="RTB344" s="40"/>
      <c r="RTC344" s="40"/>
      <c r="RTD344" s="341"/>
      <c r="RTE344" s="41"/>
      <c r="RTF344" s="17"/>
      <c r="RTG344" s="17"/>
      <c r="RTH344" s="17"/>
      <c r="RTI344" s="17"/>
      <c r="RTJ344" s="17"/>
      <c r="RTK344" s="41"/>
      <c r="RTL344" s="342"/>
      <c r="RTM344" s="339"/>
      <c r="RTN344" s="336"/>
      <c r="RTO344" s="16"/>
      <c r="RTP344" s="340"/>
      <c r="RTQ344" s="337"/>
      <c r="RTR344" s="40"/>
      <c r="RTS344" s="40"/>
      <c r="RTT344" s="341"/>
      <c r="RTU344" s="41"/>
      <c r="RTV344" s="17"/>
      <c r="RTW344" s="17"/>
      <c r="RTX344" s="17"/>
      <c r="RTY344" s="17"/>
      <c r="RTZ344" s="17"/>
      <c r="RUA344" s="41"/>
      <c r="RUB344" s="342"/>
      <c r="RUC344" s="339"/>
      <c r="RUD344" s="336"/>
      <c r="RUE344" s="16"/>
      <c r="RUF344" s="340"/>
      <c r="RUG344" s="337"/>
      <c r="RUH344" s="40"/>
      <c r="RUI344" s="40"/>
      <c r="RUJ344" s="341"/>
      <c r="RUK344" s="41"/>
      <c r="RUL344" s="17"/>
      <c r="RUM344" s="17"/>
      <c r="RUN344" s="17"/>
      <c r="RUO344" s="17"/>
      <c r="RUP344" s="17"/>
      <c r="RUQ344" s="41"/>
      <c r="RUR344" s="342"/>
      <c r="RUS344" s="339"/>
      <c r="RUT344" s="336"/>
      <c r="RUU344" s="16"/>
      <c r="RUV344" s="340"/>
      <c r="RUW344" s="337"/>
      <c r="RUX344" s="40"/>
      <c r="RUY344" s="40"/>
      <c r="RUZ344" s="341"/>
      <c r="RVA344" s="41"/>
      <c r="RVB344" s="17"/>
      <c r="RVC344" s="17"/>
      <c r="RVD344" s="17"/>
      <c r="RVE344" s="17"/>
      <c r="RVF344" s="17"/>
      <c r="RVG344" s="41"/>
      <c r="RVH344" s="342"/>
      <c r="RVI344" s="339"/>
      <c r="RVJ344" s="336"/>
      <c r="RVK344" s="16"/>
      <c r="RVL344" s="340"/>
      <c r="RVM344" s="337"/>
      <c r="RVN344" s="40"/>
      <c r="RVO344" s="40"/>
      <c r="RVP344" s="341"/>
      <c r="RVQ344" s="41"/>
      <c r="RVR344" s="17"/>
      <c r="RVS344" s="17"/>
      <c r="RVT344" s="17"/>
      <c r="RVU344" s="17"/>
      <c r="RVV344" s="17"/>
      <c r="RVW344" s="41"/>
      <c r="RVX344" s="342"/>
      <c r="RVY344" s="339"/>
      <c r="RVZ344" s="336"/>
      <c r="RWA344" s="16"/>
      <c r="RWB344" s="340"/>
      <c r="RWC344" s="337"/>
      <c r="RWD344" s="40"/>
      <c r="RWE344" s="40"/>
      <c r="RWF344" s="341"/>
      <c r="RWG344" s="41"/>
      <c r="RWH344" s="17"/>
      <c r="RWI344" s="17"/>
      <c r="RWJ344" s="17"/>
      <c r="RWK344" s="17"/>
      <c r="RWL344" s="17"/>
      <c r="RWM344" s="41"/>
      <c r="RWN344" s="342"/>
      <c r="RWO344" s="339"/>
      <c r="RWP344" s="336"/>
      <c r="RWQ344" s="16"/>
      <c r="RWR344" s="340"/>
      <c r="RWS344" s="337"/>
      <c r="RWT344" s="40"/>
      <c r="RWU344" s="40"/>
      <c r="RWV344" s="341"/>
      <c r="RWW344" s="41"/>
      <c r="RWX344" s="17"/>
      <c r="RWY344" s="17"/>
      <c r="RWZ344" s="17"/>
      <c r="RXA344" s="17"/>
      <c r="RXB344" s="17"/>
      <c r="RXC344" s="41"/>
      <c r="RXD344" s="342"/>
      <c r="RXE344" s="339"/>
      <c r="RXF344" s="336"/>
      <c r="RXG344" s="16"/>
      <c r="RXH344" s="340"/>
      <c r="RXI344" s="337"/>
      <c r="RXJ344" s="40"/>
      <c r="RXK344" s="40"/>
      <c r="RXL344" s="341"/>
      <c r="RXM344" s="41"/>
      <c r="RXN344" s="17"/>
      <c r="RXO344" s="17"/>
      <c r="RXP344" s="17"/>
      <c r="RXQ344" s="17"/>
      <c r="RXR344" s="17"/>
      <c r="RXS344" s="41"/>
      <c r="RXT344" s="342"/>
      <c r="RXU344" s="339"/>
      <c r="RXV344" s="336"/>
      <c r="RXW344" s="16"/>
      <c r="RXX344" s="340"/>
      <c r="RXY344" s="337"/>
      <c r="RXZ344" s="40"/>
      <c r="RYA344" s="40"/>
      <c r="RYB344" s="341"/>
      <c r="RYC344" s="41"/>
      <c r="RYD344" s="17"/>
      <c r="RYE344" s="17"/>
      <c r="RYF344" s="17"/>
      <c r="RYG344" s="17"/>
      <c r="RYH344" s="17"/>
      <c r="RYI344" s="41"/>
      <c r="RYJ344" s="342"/>
      <c r="RYK344" s="339"/>
      <c r="RYL344" s="336"/>
      <c r="RYM344" s="16"/>
      <c r="RYN344" s="340"/>
      <c r="RYO344" s="337"/>
      <c r="RYP344" s="40"/>
      <c r="RYQ344" s="40"/>
      <c r="RYR344" s="341"/>
      <c r="RYS344" s="41"/>
      <c r="RYT344" s="17"/>
      <c r="RYU344" s="17"/>
      <c r="RYV344" s="17"/>
      <c r="RYW344" s="17"/>
      <c r="RYX344" s="17"/>
      <c r="RYY344" s="41"/>
      <c r="RYZ344" s="342"/>
      <c r="RZA344" s="339"/>
      <c r="RZB344" s="336"/>
      <c r="RZC344" s="16"/>
      <c r="RZD344" s="340"/>
      <c r="RZE344" s="337"/>
      <c r="RZF344" s="40"/>
      <c r="RZG344" s="40"/>
      <c r="RZH344" s="341"/>
      <c r="RZI344" s="41"/>
      <c r="RZJ344" s="17"/>
      <c r="RZK344" s="17"/>
      <c r="RZL344" s="17"/>
      <c r="RZM344" s="17"/>
      <c r="RZN344" s="17"/>
      <c r="RZO344" s="41"/>
      <c r="RZP344" s="342"/>
      <c r="RZQ344" s="339"/>
      <c r="RZR344" s="336"/>
      <c r="RZS344" s="16"/>
      <c r="RZT344" s="340"/>
      <c r="RZU344" s="337"/>
      <c r="RZV344" s="40"/>
      <c r="RZW344" s="40"/>
      <c r="RZX344" s="341"/>
      <c r="RZY344" s="41"/>
      <c r="RZZ344" s="17"/>
      <c r="SAA344" s="17"/>
      <c r="SAB344" s="17"/>
      <c r="SAC344" s="17"/>
      <c r="SAD344" s="17"/>
      <c r="SAE344" s="41"/>
      <c r="SAF344" s="342"/>
      <c r="SAG344" s="339"/>
      <c r="SAH344" s="336"/>
      <c r="SAI344" s="16"/>
      <c r="SAJ344" s="340"/>
      <c r="SAK344" s="337"/>
      <c r="SAL344" s="40"/>
      <c r="SAM344" s="40"/>
      <c r="SAN344" s="341"/>
      <c r="SAO344" s="41"/>
      <c r="SAP344" s="17"/>
      <c r="SAQ344" s="17"/>
      <c r="SAR344" s="17"/>
      <c r="SAS344" s="17"/>
      <c r="SAT344" s="17"/>
      <c r="SAU344" s="41"/>
      <c r="SAV344" s="342"/>
      <c r="SAW344" s="339"/>
      <c r="SAX344" s="336"/>
      <c r="SAY344" s="16"/>
      <c r="SAZ344" s="340"/>
      <c r="SBA344" s="337"/>
      <c r="SBB344" s="40"/>
      <c r="SBC344" s="40"/>
      <c r="SBD344" s="341"/>
      <c r="SBE344" s="41"/>
      <c r="SBF344" s="17"/>
      <c r="SBG344" s="17"/>
      <c r="SBH344" s="17"/>
      <c r="SBI344" s="17"/>
      <c r="SBJ344" s="17"/>
      <c r="SBK344" s="41"/>
      <c r="SBL344" s="342"/>
      <c r="SBM344" s="339"/>
      <c r="SBN344" s="336"/>
      <c r="SBO344" s="16"/>
      <c r="SBP344" s="340"/>
      <c r="SBQ344" s="337"/>
      <c r="SBR344" s="40"/>
      <c r="SBS344" s="40"/>
      <c r="SBT344" s="341"/>
      <c r="SBU344" s="41"/>
      <c r="SBV344" s="17"/>
      <c r="SBW344" s="17"/>
      <c r="SBX344" s="17"/>
      <c r="SBY344" s="17"/>
      <c r="SBZ344" s="17"/>
      <c r="SCA344" s="41"/>
      <c r="SCB344" s="342"/>
      <c r="SCC344" s="339"/>
      <c r="SCD344" s="336"/>
      <c r="SCE344" s="16"/>
      <c r="SCF344" s="340"/>
      <c r="SCG344" s="337"/>
      <c r="SCH344" s="40"/>
      <c r="SCI344" s="40"/>
      <c r="SCJ344" s="341"/>
      <c r="SCK344" s="41"/>
      <c r="SCL344" s="17"/>
      <c r="SCM344" s="17"/>
      <c r="SCN344" s="17"/>
      <c r="SCO344" s="17"/>
      <c r="SCP344" s="17"/>
      <c r="SCQ344" s="41"/>
      <c r="SCR344" s="342"/>
      <c r="SCS344" s="339"/>
      <c r="SCT344" s="336"/>
      <c r="SCU344" s="16"/>
      <c r="SCV344" s="340"/>
      <c r="SCW344" s="337"/>
      <c r="SCX344" s="40"/>
      <c r="SCY344" s="40"/>
      <c r="SCZ344" s="341"/>
      <c r="SDA344" s="41"/>
      <c r="SDB344" s="17"/>
      <c r="SDC344" s="17"/>
      <c r="SDD344" s="17"/>
      <c r="SDE344" s="17"/>
      <c r="SDF344" s="17"/>
      <c r="SDG344" s="41"/>
      <c r="SDH344" s="342"/>
      <c r="SDI344" s="339"/>
      <c r="SDJ344" s="336"/>
      <c r="SDK344" s="16"/>
      <c r="SDL344" s="340"/>
      <c r="SDM344" s="337"/>
      <c r="SDN344" s="40"/>
      <c r="SDO344" s="40"/>
      <c r="SDP344" s="341"/>
      <c r="SDQ344" s="41"/>
      <c r="SDR344" s="17"/>
      <c r="SDS344" s="17"/>
      <c r="SDT344" s="17"/>
      <c r="SDU344" s="17"/>
      <c r="SDV344" s="17"/>
      <c r="SDW344" s="41"/>
      <c r="SDX344" s="342"/>
      <c r="SDY344" s="339"/>
      <c r="SDZ344" s="336"/>
      <c r="SEA344" s="16"/>
      <c r="SEB344" s="340"/>
      <c r="SEC344" s="337"/>
      <c r="SED344" s="40"/>
      <c r="SEE344" s="40"/>
      <c r="SEF344" s="341"/>
      <c r="SEG344" s="41"/>
      <c r="SEH344" s="17"/>
      <c r="SEI344" s="17"/>
      <c r="SEJ344" s="17"/>
      <c r="SEK344" s="17"/>
      <c r="SEL344" s="17"/>
      <c r="SEM344" s="41"/>
      <c r="SEN344" s="342"/>
      <c r="SEO344" s="339"/>
      <c r="SEP344" s="336"/>
      <c r="SEQ344" s="16"/>
      <c r="SER344" s="340"/>
      <c r="SES344" s="337"/>
      <c r="SET344" s="40"/>
      <c r="SEU344" s="40"/>
      <c r="SEV344" s="341"/>
      <c r="SEW344" s="41"/>
      <c r="SEX344" s="17"/>
      <c r="SEY344" s="17"/>
      <c r="SEZ344" s="17"/>
      <c r="SFA344" s="17"/>
      <c r="SFB344" s="17"/>
      <c r="SFC344" s="41"/>
      <c r="SFD344" s="342"/>
      <c r="SFE344" s="339"/>
      <c r="SFF344" s="336"/>
      <c r="SFG344" s="16"/>
      <c r="SFH344" s="340"/>
      <c r="SFI344" s="337"/>
      <c r="SFJ344" s="40"/>
      <c r="SFK344" s="40"/>
      <c r="SFL344" s="341"/>
      <c r="SFM344" s="41"/>
      <c r="SFN344" s="17"/>
      <c r="SFO344" s="17"/>
      <c r="SFP344" s="17"/>
      <c r="SFQ344" s="17"/>
      <c r="SFR344" s="17"/>
      <c r="SFS344" s="41"/>
      <c r="SFT344" s="342"/>
      <c r="SFU344" s="339"/>
      <c r="SFV344" s="336"/>
      <c r="SFW344" s="16"/>
      <c r="SFX344" s="340"/>
      <c r="SFY344" s="337"/>
      <c r="SFZ344" s="40"/>
      <c r="SGA344" s="40"/>
      <c r="SGB344" s="341"/>
      <c r="SGC344" s="41"/>
      <c r="SGD344" s="17"/>
      <c r="SGE344" s="17"/>
      <c r="SGF344" s="17"/>
      <c r="SGG344" s="17"/>
      <c r="SGH344" s="17"/>
      <c r="SGI344" s="41"/>
      <c r="SGJ344" s="342"/>
      <c r="SGK344" s="339"/>
      <c r="SGL344" s="336"/>
      <c r="SGM344" s="16"/>
      <c r="SGN344" s="340"/>
      <c r="SGO344" s="337"/>
      <c r="SGP344" s="40"/>
      <c r="SGQ344" s="40"/>
      <c r="SGR344" s="341"/>
      <c r="SGS344" s="41"/>
      <c r="SGT344" s="17"/>
      <c r="SGU344" s="17"/>
      <c r="SGV344" s="17"/>
      <c r="SGW344" s="17"/>
      <c r="SGX344" s="17"/>
      <c r="SGY344" s="41"/>
      <c r="SGZ344" s="342"/>
      <c r="SHA344" s="339"/>
      <c r="SHB344" s="336"/>
      <c r="SHC344" s="16"/>
      <c r="SHD344" s="340"/>
      <c r="SHE344" s="337"/>
      <c r="SHF344" s="40"/>
      <c r="SHG344" s="40"/>
      <c r="SHH344" s="341"/>
      <c r="SHI344" s="41"/>
      <c r="SHJ344" s="17"/>
      <c r="SHK344" s="17"/>
      <c r="SHL344" s="17"/>
      <c r="SHM344" s="17"/>
      <c r="SHN344" s="17"/>
      <c r="SHO344" s="41"/>
      <c r="SHP344" s="342"/>
      <c r="SHQ344" s="339"/>
      <c r="SHR344" s="336"/>
      <c r="SHS344" s="16"/>
      <c r="SHT344" s="340"/>
      <c r="SHU344" s="337"/>
      <c r="SHV344" s="40"/>
      <c r="SHW344" s="40"/>
      <c r="SHX344" s="341"/>
      <c r="SHY344" s="41"/>
      <c r="SHZ344" s="17"/>
      <c r="SIA344" s="17"/>
      <c r="SIB344" s="17"/>
      <c r="SIC344" s="17"/>
      <c r="SID344" s="17"/>
      <c r="SIE344" s="41"/>
      <c r="SIF344" s="342"/>
      <c r="SIG344" s="339"/>
      <c r="SIH344" s="336"/>
      <c r="SII344" s="16"/>
      <c r="SIJ344" s="340"/>
      <c r="SIK344" s="337"/>
      <c r="SIL344" s="40"/>
      <c r="SIM344" s="40"/>
      <c r="SIN344" s="341"/>
      <c r="SIO344" s="41"/>
      <c r="SIP344" s="17"/>
      <c r="SIQ344" s="17"/>
      <c r="SIR344" s="17"/>
      <c r="SIS344" s="17"/>
      <c r="SIT344" s="17"/>
      <c r="SIU344" s="41"/>
      <c r="SIV344" s="342"/>
      <c r="SIW344" s="339"/>
      <c r="SIX344" s="336"/>
      <c r="SIY344" s="16"/>
      <c r="SIZ344" s="340"/>
      <c r="SJA344" s="337"/>
      <c r="SJB344" s="40"/>
      <c r="SJC344" s="40"/>
      <c r="SJD344" s="341"/>
      <c r="SJE344" s="41"/>
      <c r="SJF344" s="17"/>
      <c r="SJG344" s="17"/>
      <c r="SJH344" s="17"/>
      <c r="SJI344" s="17"/>
      <c r="SJJ344" s="17"/>
      <c r="SJK344" s="41"/>
      <c r="SJL344" s="342"/>
      <c r="SJM344" s="339"/>
      <c r="SJN344" s="336"/>
      <c r="SJO344" s="16"/>
      <c r="SJP344" s="340"/>
      <c r="SJQ344" s="337"/>
      <c r="SJR344" s="40"/>
      <c r="SJS344" s="40"/>
      <c r="SJT344" s="341"/>
      <c r="SJU344" s="41"/>
      <c r="SJV344" s="17"/>
      <c r="SJW344" s="17"/>
      <c r="SJX344" s="17"/>
      <c r="SJY344" s="17"/>
      <c r="SJZ344" s="17"/>
      <c r="SKA344" s="41"/>
      <c r="SKB344" s="342"/>
      <c r="SKC344" s="339"/>
      <c r="SKD344" s="336"/>
      <c r="SKE344" s="16"/>
      <c r="SKF344" s="340"/>
      <c r="SKG344" s="337"/>
      <c r="SKH344" s="40"/>
      <c r="SKI344" s="40"/>
      <c r="SKJ344" s="341"/>
      <c r="SKK344" s="41"/>
      <c r="SKL344" s="17"/>
      <c r="SKM344" s="17"/>
      <c r="SKN344" s="17"/>
      <c r="SKO344" s="17"/>
      <c r="SKP344" s="17"/>
      <c r="SKQ344" s="41"/>
      <c r="SKR344" s="342"/>
      <c r="SKS344" s="339"/>
      <c r="SKT344" s="336"/>
      <c r="SKU344" s="16"/>
      <c r="SKV344" s="340"/>
      <c r="SKW344" s="337"/>
      <c r="SKX344" s="40"/>
      <c r="SKY344" s="40"/>
      <c r="SKZ344" s="341"/>
      <c r="SLA344" s="41"/>
      <c r="SLB344" s="17"/>
      <c r="SLC344" s="17"/>
      <c r="SLD344" s="17"/>
      <c r="SLE344" s="17"/>
      <c r="SLF344" s="17"/>
      <c r="SLG344" s="41"/>
      <c r="SLH344" s="342"/>
      <c r="SLI344" s="339"/>
      <c r="SLJ344" s="336"/>
      <c r="SLK344" s="16"/>
      <c r="SLL344" s="340"/>
      <c r="SLM344" s="337"/>
      <c r="SLN344" s="40"/>
      <c r="SLO344" s="40"/>
      <c r="SLP344" s="341"/>
      <c r="SLQ344" s="41"/>
      <c r="SLR344" s="17"/>
      <c r="SLS344" s="17"/>
      <c r="SLT344" s="17"/>
      <c r="SLU344" s="17"/>
      <c r="SLV344" s="17"/>
      <c r="SLW344" s="41"/>
      <c r="SLX344" s="342"/>
      <c r="SLY344" s="339"/>
      <c r="SLZ344" s="336"/>
      <c r="SMA344" s="16"/>
      <c r="SMB344" s="340"/>
      <c r="SMC344" s="337"/>
      <c r="SMD344" s="40"/>
      <c r="SME344" s="40"/>
      <c r="SMF344" s="341"/>
      <c r="SMG344" s="41"/>
      <c r="SMH344" s="17"/>
      <c r="SMI344" s="17"/>
      <c r="SMJ344" s="17"/>
      <c r="SMK344" s="17"/>
      <c r="SML344" s="17"/>
      <c r="SMM344" s="41"/>
      <c r="SMN344" s="342"/>
      <c r="SMO344" s="339"/>
      <c r="SMP344" s="336"/>
      <c r="SMQ344" s="16"/>
      <c r="SMR344" s="340"/>
      <c r="SMS344" s="337"/>
      <c r="SMT344" s="40"/>
      <c r="SMU344" s="40"/>
      <c r="SMV344" s="341"/>
      <c r="SMW344" s="41"/>
      <c r="SMX344" s="17"/>
      <c r="SMY344" s="17"/>
      <c r="SMZ344" s="17"/>
      <c r="SNA344" s="17"/>
      <c r="SNB344" s="17"/>
      <c r="SNC344" s="41"/>
      <c r="SND344" s="342"/>
      <c r="SNE344" s="339"/>
      <c r="SNF344" s="336"/>
      <c r="SNG344" s="16"/>
      <c r="SNH344" s="340"/>
      <c r="SNI344" s="337"/>
      <c r="SNJ344" s="40"/>
      <c r="SNK344" s="40"/>
      <c r="SNL344" s="341"/>
      <c r="SNM344" s="41"/>
      <c r="SNN344" s="17"/>
      <c r="SNO344" s="17"/>
      <c r="SNP344" s="17"/>
      <c r="SNQ344" s="17"/>
      <c r="SNR344" s="17"/>
      <c r="SNS344" s="41"/>
      <c r="SNT344" s="342"/>
      <c r="SNU344" s="339"/>
      <c r="SNV344" s="336"/>
      <c r="SNW344" s="16"/>
      <c r="SNX344" s="340"/>
      <c r="SNY344" s="337"/>
      <c r="SNZ344" s="40"/>
      <c r="SOA344" s="40"/>
      <c r="SOB344" s="341"/>
      <c r="SOC344" s="41"/>
      <c r="SOD344" s="17"/>
      <c r="SOE344" s="17"/>
      <c r="SOF344" s="17"/>
      <c r="SOG344" s="17"/>
      <c r="SOH344" s="17"/>
      <c r="SOI344" s="41"/>
      <c r="SOJ344" s="342"/>
      <c r="SOK344" s="339"/>
      <c r="SOL344" s="336"/>
      <c r="SOM344" s="16"/>
      <c r="SON344" s="340"/>
      <c r="SOO344" s="337"/>
      <c r="SOP344" s="40"/>
      <c r="SOQ344" s="40"/>
      <c r="SOR344" s="341"/>
      <c r="SOS344" s="41"/>
      <c r="SOT344" s="17"/>
      <c r="SOU344" s="17"/>
      <c r="SOV344" s="17"/>
      <c r="SOW344" s="17"/>
      <c r="SOX344" s="17"/>
      <c r="SOY344" s="41"/>
      <c r="SOZ344" s="342"/>
      <c r="SPA344" s="339"/>
      <c r="SPB344" s="336"/>
      <c r="SPC344" s="16"/>
      <c r="SPD344" s="340"/>
      <c r="SPE344" s="337"/>
      <c r="SPF344" s="40"/>
      <c r="SPG344" s="40"/>
      <c r="SPH344" s="341"/>
      <c r="SPI344" s="41"/>
      <c r="SPJ344" s="17"/>
      <c r="SPK344" s="17"/>
      <c r="SPL344" s="17"/>
      <c r="SPM344" s="17"/>
      <c r="SPN344" s="17"/>
      <c r="SPO344" s="41"/>
      <c r="SPP344" s="342"/>
      <c r="SPQ344" s="339"/>
      <c r="SPR344" s="336"/>
      <c r="SPS344" s="16"/>
      <c r="SPT344" s="340"/>
      <c r="SPU344" s="337"/>
      <c r="SPV344" s="40"/>
      <c r="SPW344" s="40"/>
      <c r="SPX344" s="341"/>
      <c r="SPY344" s="41"/>
      <c r="SPZ344" s="17"/>
      <c r="SQA344" s="17"/>
      <c r="SQB344" s="17"/>
      <c r="SQC344" s="17"/>
      <c r="SQD344" s="17"/>
      <c r="SQE344" s="41"/>
      <c r="SQF344" s="342"/>
      <c r="SQG344" s="339"/>
      <c r="SQH344" s="336"/>
      <c r="SQI344" s="16"/>
      <c r="SQJ344" s="340"/>
      <c r="SQK344" s="337"/>
      <c r="SQL344" s="40"/>
      <c r="SQM344" s="40"/>
      <c r="SQN344" s="341"/>
      <c r="SQO344" s="41"/>
      <c r="SQP344" s="17"/>
      <c r="SQQ344" s="17"/>
      <c r="SQR344" s="17"/>
      <c r="SQS344" s="17"/>
      <c r="SQT344" s="17"/>
      <c r="SQU344" s="41"/>
      <c r="SQV344" s="342"/>
      <c r="SQW344" s="339"/>
      <c r="SQX344" s="336"/>
      <c r="SQY344" s="16"/>
      <c r="SQZ344" s="340"/>
      <c r="SRA344" s="337"/>
      <c r="SRB344" s="40"/>
      <c r="SRC344" s="40"/>
      <c r="SRD344" s="341"/>
      <c r="SRE344" s="41"/>
      <c r="SRF344" s="17"/>
      <c r="SRG344" s="17"/>
      <c r="SRH344" s="17"/>
      <c r="SRI344" s="17"/>
      <c r="SRJ344" s="17"/>
      <c r="SRK344" s="41"/>
      <c r="SRL344" s="342"/>
      <c r="SRM344" s="339"/>
      <c r="SRN344" s="336"/>
      <c r="SRO344" s="16"/>
      <c r="SRP344" s="340"/>
      <c r="SRQ344" s="337"/>
      <c r="SRR344" s="40"/>
      <c r="SRS344" s="40"/>
      <c r="SRT344" s="341"/>
      <c r="SRU344" s="41"/>
      <c r="SRV344" s="17"/>
      <c r="SRW344" s="17"/>
      <c r="SRX344" s="17"/>
      <c r="SRY344" s="17"/>
      <c r="SRZ344" s="17"/>
      <c r="SSA344" s="41"/>
      <c r="SSB344" s="342"/>
      <c r="SSC344" s="339"/>
      <c r="SSD344" s="336"/>
      <c r="SSE344" s="16"/>
      <c r="SSF344" s="340"/>
      <c r="SSG344" s="337"/>
      <c r="SSH344" s="40"/>
      <c r="SSI344" s="40"/>
      <c r="SSJ344" s="341"/>
      <c r="SSK344" s="41"/>
      <c r="SSL344" s="17"/>
      <c r="SSM344" s="17"/>
      <c r="SSN344" s="17"/>
      <c r="SSO344" s="17"/>
      <c r="SSP344" s="17"/>
      <c r="SSQ344" s="41"/>
      <c r="SSR344" s="342"/>
      <c r="SSS344" s="339"/>
      <c r="SST344" s="336"/>
      <c r="SSU344" s="16"/>
      <c r="SSV344" s="340"/>
      <c r="SSW344" s="337"/>
      <c r="SSX344" s="40"/>
      <c r="SSY344" s="40"/>
      <c r="SSZ344" s="341"/>
      <c r="STA344" s="41"/>
      <c r="STB344" s="17"/>
      <c r="STC344" s="17"/>
      <c r="STD344" s="17"/>
      <c r="STE344" s="17"/>
      <c r="STF344" s="17"/>
      <c r="STG344" s="41"/>
      <c r="STH344" s="342"/>
      <c r="STI344" s="339"/>
      <c r="STJ344" s="336"/>
      <c r="STK344" s="16"/>
      <c r="STL344" s="340"/>
      <c r="STM344" s="337"/>
      <c r="STN344" s="40"/>
      <c r="STO344" s="40"/>
      <c r="STP344" s="341"/>
      <c r="STQ344" s="41"/>
      <c r="STR344" s="17"/>
      <c r="STS344" s="17"/>
      <c r="STT344" s="17"/>
      <c r="STU344" s="17"/>
      <c r="STV344" s="17"/>
      <c r="STW344" s="41"/>
      <c r="STX344" s="342"/>
      <c r="STY344" s="339"/>
      <c r="STZ344" s="336"/>
      <c r="SUA344" s="16"/>
      <c r="SUB344" s="340"/>
      <c r="SUC344" s="337"/>
      <c r="SUD344" s="40"/>
      <c r="SUE344" s="40"/>
      <c r="SUF344" s="341"/>
      <c r="SUG344" s="41"/>
      <c r="SUH344" s="17"/>
      <c r="SUI344" s="17"/>
      <c r="SUJ344" s="17"/>
      <c r="SUK344" s="17"/>
      <c r="SUL344" s="17"/>
      <c r="SUM344" s="41"/>
      <c r="SUN344" s="342"/>
      <c r="SUO344" s="339"/>
      <c r="SUP344" s="336"/>
      <c r="SUQ344" s="16"/>
      <c r="SUR344" s="340"/>
      <c r="SUS344" s="337"/>
      <c r="SUT344" s="40"/>
      <c r="SUU344" s="40"/>
      <c r="SUV344" s="341"/>
      <c r="SUW344" s="41"/>
      <c r="SUX344" s="17"/>
      <c r="SUY344" s="17"/>
      <c r="SUZ344" s="17"/>
      <c r="SVA344" s="17"/>
      <c r="SVB344" s="17"/>
      <c r="SVC344" s="41"/>
      <c r="SVD344" s="342"/>
      <c r="SVE344" s="339"/>
      <c r="SVF344" s="336"/>
      <c r="SVG344" s="16"/>
      <c r="SVH344" s="340"/>
      <c r="SVI344" s="337"/>
      <c r="SVJ344" s="40"/>
      <c r="SVK344" s="40"/>
      <c r="SVL344" s="341"/>
      <c r="SVM344" s="41"/>
      <c r="SVN344" s="17"/>
      <c r="SVO344" s="17"/>
      <c r="SVP344" s="17"/>
      <c r="SVQ344" s="17"/>
      <c r="SVR344" s="17"/>
      <c r="SVS344" s="41"/>
      <c r="SVT344" s="342"/>
      <c r="SVU344" s="339"/>
      <c r="SVV344" s="336"/>
      <c r="SVW344" s="16"/>
      <c r="SVX344" s="340"/>
      <c r="SVY344" s="337"/>
      <c r="SVZ344" s="40"/>
      <c r="SWA344" s="40"/>
      <c r="SWB344" s="341"/>
      <c r="SWC344" s="41"/>
      <c r="SWD344" s="17"/>
      <c r="SWE344" s="17"/>
      <c r="SWF344" s="17"/>
      <c r="SWG344" s="17"/>
      <c r="SWH344" s="17"/>
      <c r="SWI344" s="41"/>
      <c r="SWJ344" s="342"/>
      <c r="SWK344" s="339"/>
      <c r="SWL344" s="336"/>
      <c r="SWM344" s="16"/>
      <c r="SWN344" s="340"/>
      <c r="SWO344" s="337"/>
      <c r="SWP344" s="40"/>
      <c r="SWQ344" s="40"/>
      <c r="SWR344" s="341"/>
      <c r="SWS344" s="41"/>
      <c r="SWT344" s="17"/>
      <c r="SWU344" s="17"/>
      <c r="SWV344" s="17"/>
      <c r="SWW344" s="17"/>
      <c r="SWX344" s="17"/>
      <c r="SWY344" s="41"/>
      <c r="SWZ344" s="342"/>
      <c r="SXA344" s="339"/>
      <c r="SXB344" s="336"/>
      <c r="SXC344" s="16"/>
      <c r="SXD344" s="340"/>
      <c r="SXE344" s="337"/>
      <c r="SXF344" s="40"/>
      <c r="SXG344" s="40"/>
      <c r="SXH344" s="341"/>
      <c r="SXI344" s="41"/>
      <c r="SXJ344" s="17"/>
      <c r="SXK344" s="17"/>
      <c r="SXL344" s="17"/>
      <c r="SXM344" s="17"/>
      <c r="SXN344" s="17"/>
      <c r="SXO344" s="41"/>
      <c r="SXP344" s="342"/>
      <c r="SXQ344" s="339"/>
      <c r="SXR344" s="336"/>
      <c r="SXS344" s="16"/>
      <c r="SXT344" s="340"/>
      <c r="SXU344" s="337"/>
      <c r="SXV344" s="40"/>
      <c r="SXW344" s="40"/>
      <c r="SXX344" s="341"/>
      <c r="SXY344" s="41"/>
      <c r="SXZ344" s="17"/>
      <c r="SYA344" s="17"/>
      <c r="SYB344" s="17"/>
      <c r="SYC344" s="17"/>
      <c r="SYD344" s="17"/>
      <c r="SYE344" s="41"/>
      <c r="SYF344" s="342"/>
      <c r="SYG344" s="339"/>
      <c r="SYH344" s="336"/>
      <c r="SYI344" s="16"/>
      <c r="SYJ344" s="340"/>
      <c r="SYK344" s="337"/>
      <c r="SYL344" s="40"/>
      <c r="SYM344" s="40"/>
      <c r="SYN344" s="341"/>
      <c r="SYO344" s="41"/>
      <c r="SYP344" s="17"/>
      <c r="SYQ344" s="17"/>
      <c r="SYR344" s="17"/>
      <c r="SYS344" s="17"/>
      <c r="SYT344" s="17"/>
      <c r="SYU344" s="41"/>
      <c r="SYV344" s="342"/>
      <c r="SYW344" s="339"/>
      <c r="SYX344" s="336"/>
      <c r="SYY344" s="16"/>
      <c r="SYZ344" s="340"/>
      <c r="SZA344" s="337"/>
      <c r="SZB344" s="40"/>
      <c r="SZC344" s="40"/>
      <c r="SZD344" s="341"/>
      <c r="SZE344" s="41"/>
      <c r="SZF344" s="17"/>
      <c r="SZG344" s="17"/>
      <c r="SZH344" s="17"/>
      <c r="SZI344" s="17"/>
      <c r="SZJ344" s="17"/>
      <c r="SZK344" s="41"/>
      <c r="SZL344" s="342"/>
      <c r="SZM344" s="339"/>
      <c r="SZN344" s="336"/>
      <c r="SZO344" s="16"/>
      <c r="SZP344" s="340"/>
      <c r="SZQ344" s="337"/>
      <c r="SZR344" s="40"/>
      <c r="SZS344" s="40"/>
      <c r="SZT344" s="341"/>
      <c r="SZU344" s="41"/>
      <c r="SZV344" s="17"/>
      <c r="SZW344" s="17"/>
      <c r="SZX344" s="17"/>
      <c r="SZY344" s="17"/>
      <c r="SZZ344" s="17"/>
      <c r="TAA344" s="41"/>
      <c r="TAB344" s="342"/>
      <c r="TAC344" s="339"/>
      <c r="TAD344" s="336"/>
      <c r="TAE344" s="16"/>
      <c r="TAF344" s="340"/>
      <c r="TAG344" s="337"/>
      <c r="TAH344" s="40"/>
      <c r="TAI344" s="40"/>
      <c r="TAJ344" s="341"/>
      <c r="TAK344" s="41"/>
      <c r="TAL344" s="17"/>
      <c r="TAM344" s="17"/>
      <c r="TAN344" s="17"/>
      <c r="TAO344" s="17"/>
      <c r="TAP344" s="17"/>
      <c r="TAQ344" s="41"/>
      <c r="TAR344" s="342"/>
      <c r="TAS344" s="339"/>
      <c r="TAT344" s="336"/>
      <c r="TAU344" s="16"/>
      <c r="TAV344" s="340"/>
      <c r="TAW344" s="337"/>
      <c r="TAX344" s="40"/>
      <c r="TAY344" s="40"/>
      <c r="TAZ344" s="341"/>
      <c r="TBA344" s="41"/>
      <c r="TBB344" s="17"/>
      <c r="TBC344" s="17"/>
      <c r="TBD344" s="17"/>
      <c r="TBE344" s="17"/>
      <c r="TBF344" s="17"/>
      <c r="TBG344" s="41"/>
      <c r="TBH344" s="342"/>
      <c r="TBI344" s="339"/>
      <c r="TBJ344" s="336"/>
      <c r="TBK344" s="16"/>
      <c r="TBL344" s="340"/>
      <c r="TBM344" s="337"/>
      <c r="TBN344" s="40"/>
      <c r="TBO344" s="40"/>
      <c r="TBP344" s="341"/>
      <c r="TBQ344" s="41"/>
      <c r="TBR344" s="17"/>
      <c r="TBS344" s="17"/>
      <c r="TBT344" s="17"/>
      <c r="TBU344" s="17"/>
      <c r="TBV344" s="17"/>
      <c r="TBW344" s="41"/>
      <c r="TBX344" s="342"/>
      <c r="TBY344" s="339"/>
      <c r="TBZ344" s="336"/>
      <c r="TCA344" s="16"/>
      <c r="TCB344" s="340"/>
      <c r="TCC344" s="337"/>
      <c r="TCD344" s="40"/>
      <c r="TCE344" s="40"/>
      <c r="TCF344" s="341"/>
      <c r="TCG344" s="41"/>
      <c r="TCH344" s="17"/>
      <c r="TCI344" s="17"/>
      <c r="TCJ344" s="17"/>
      <c r="TCK344" s="17"/>
      <c r="TCL344" s="17"/>
      <c r="TCM344" s="41"/>
      <c r="TCN344" s="342"/>
      <c r="TCO344" s="339"/>
      <c r="TCP344" s="336"/>
      <c r="TCQ344" s="16"/>
      <c r="TCR344" s="340"/>
      <c r="TCS344" s="337"/>
      <c r="TCT344" s="40"/>
      <c r="TCU344" s="40"/>
      <c r="TCV344" s="341"/>
      <c r="TCW344" s="41"/>
      <c r="TCX344" s="17"/>
      <c r="TCY344" s="17"/>
      <c r="TCZ344" s="17"/>
      <c r="TDA344" s="17"/>
      <c r="TDB344" s="17"/>
      <c r="TDC344" s="41"/>
      <c r="TDD344" s="342"/>
      <c r="TDE344" s="339"/>
      <c r="TDF344" s="336"/>
      <c r="TDG344" s="16"/>
      <c r="TDH344" s="340"/>
      <c r="TDI344" s="337"/>
      <c r="TDJ344" s="40"/>
      <c r="TDK344" s="40"/>
      <c r="TDL344" s="341"/>
      <c r="TDM344" s="41"/>
      <c r="TDN344" s="17"/>
      <c r="TDO344" s="17"/>
      <c r="TDP344" s="17"/>
      <c r="TDQ344" s="17"/>
      <c r="TDR344" s="17"/>
      <c r="TDS344" s="41"/>
      <c r="TDT344" s="342"/>
      <c r="TDU344" s="339"/>
      <c r="TDV344" s="336"/>
      <c r="TDW344" s="16"/>
      <c r="TDX344" s="340"/>
      <c r="TDY344" s="337"/>
      <c r="TDZ344" s="40"/>
      <c r="TEA344" s="40"/>
      <c r="TEB344" s="341"/>
      <c r="TEC344" s="41"/>
      <c r="TED344" s="17"/>
      <c r="TEE344" s="17"/>
      <c r="TEF344" s="17"/>
      <c r="TEG344" s="17"/>
      <c r="TEH344" s="17"/>
      <c r="TEI344" s="41"/>
      <c r="TEJ344" s="342"/>
      <c r="TEK344" s="339"/>
      <c r="TEL344" s="336"/>
      <c r="TEM344" s="16"/>
      <c r="TEN344" s="340"/>
      <c r="TEO344" s="337"/>
      <c r="TEP344" s="40"/>
      <c r="TEQ344" s="40"/>
      <c r="TER344" s="341"/>
      <c r="TES344" s="41"/>
      <c r="TET344" s="17"/>
      <c r="TEU344" s="17"/>
      <c r="TEV344" s="17"/>
      <c r="TEW344" s="17"/>
      <c r="TEX344" s="17"/>
      <c r="TEY344" s="41"/>
      <c r="TEZ344" s="342"/>
      <c r="TFA344" s="339"/>
      <c r="TFB344" s="336"/>
      <c r="TFC344" s="16"/>
      <c r="TFD344" s="340"/>
      <c r="TFE344" s="337"/>
      <c r="TFF344" s="40"/>
      <c r="TFG344" s="40"/>
      <c r="TFH344" s="341"/>
      <c r="TFI344" s="41"/>
      <c r="TFJ344" s="17"/>
      <c r="TFK344" s="17"/>
      <c r="TFL344" s="17"/>
      <c r="TFM344" s="17"/>
      <c r="TFN344" s="17"/>
      <c r="TFO344" s="41"/>
      <c r="TFP344" s="342"/>
      <c r="TFQ344" s="339"/>
      <c r="TFR344" s="336"/>
      <c r="TFS344" s="16"/>
      <c r="TFT344" s="340"/>
      <c r="TFU344" s="337"/>
      <c r="TFV344" s="40"/>
      <c r="TFW344" s="40"/>
      <c r="TFX344" s="341"/>
      <c r="TFY344" s="41"/>
      <c r="TFZ344" s="17"/>
      <c r="TGA344" s="17"/>
      <c r="TGB344" s="17"/>
      <c r="TGC344" s="17"/>
      <c r="TGD344" s="17"/>
      <c r="TGE344" s="41"/>
      <c r="TGF344" s="342"/>
      <c r="TGG344" s="339"/>
      <c r="TGH344" s="336"/>
      <c r="TGI344" s="16"/>
      <c r="TGJ344" s="340"/>
      <c r="TGK344" s="337"/>
      <c r="TGL344" s="40"/>
      <c r="TGM344" s="40"/>
      <c r="TGN344" s="341"/>
      <c r="TGO344" s="41"/>
      <c r="TGP344" s="17"/>
      <c r="TGQ344" s="17"/>
      <c r="TGR344" s="17"/>
      <c r="TGS344" s="17"/>
      <c r="TGT344" s="17"/>
      <c r="TGU344" s="41"/>
      <c r="TGV344" s="342"/>
      <c r="TGW344" s="339"/>
      <c r="TGX344" s="336"/>
      <c r="TGY344" s="16"/>
      <c r="TGZ344" s="340"/>
      <c r="THA344" s="337"/>
      <c r="THB344" s="40"/>
      <c r="THC344" s="40"/>
      <c r="THD344" s="341"/>
      <c r="THE344" s="41"/>
      <c r="THF344" s="17"/>
      <c r="THG344" s="17"/>
      <c r="THH344" s="17"/>
      <c r="THI344" s="17"/>
      <c r="THJ344" s="17"/>
      <c r="THK344" s="41"/>
      <c r="THL344" s="342"/>
      <c r="THM344" s="339"/>
      <c r="THN344" s="336"/>
      <c r="THO344" s="16"/>
      <c r="THP344" s="340"/>
      <c r="THQ344" s="337"/>
      <c r="THR344" s="40"/>
      <c r="THS344" s="40"/>
      <c r="THT344" s="341"/>
      <c r="THU344" s="41"/>
      <c r="THV344" s="17"/>
      <c r="THW344" s="17"/>
      <c r="THX344" s="17"/>
      <c r="THY344" s="17"/>
      <c r="THZ344" s="17"/>
      <c r="TIA344" s="41"/>
      <c r="TIB344" s="342"/>
      <c r="TIC344" s="339"/>
      <c r="TID344" s="336"/>
      <c r="TIE344" s="16"/>
      <c r="TIF344" s="340"/>
      <c r="TIG344" s="337"/>
      <c r="TIH344" s="40"/>
      <c r="TII344" s="40"/>
      <c r="TIJ344" s="341"/>
      <c r="TIK344" s="41"/>
      <c r="TIL344" s="17"/>
      <c r="TIM344" s="17"/>
      <c r="TIN344" s="17"/>
      <c r="TIO344" s="17"/>
      <c r="TIP344" s="17"/>
      <c r="TIQ344" s="41"/>
      <c r="TIR344" s="342"/>
      <c r="TIS344" s="339"/>
      <c r="TIT344" s="336"/>
      <c r="TIU344" s="16"/>
      <c r="TIV344" s="340"/>
      <c r="TIW344" s="337"/>
      <c r="TIX344" s="40"/>
      <c r="TIY344" s="40"/>
      <c r="TIZ344" s="341"/>
      <c r="TJA344" s="41"/>
      <c r="TJB344" s="17"/>
      <c r="TJC344" s="17"/>
      <c r="TJD344" s="17"/>
      <c r="TJE344" s="17"/>
      <c r="TJF344" s="17"/>
      <c r="TJG344" s="41"/>
      <c r="TJH344" s="342"/>
      <c r="TJI344" s="339"/>
      <c r="TJJ344" s="336"/>
      <c r="TJK344" s="16"/>
      <c r="TJL344" s="340"/>
      <c r="TJM344" s="337"/>
      <c r="TJN344" s="40"/>
      <c r="TJO344" s="40"/>
      <c r="TJP344" s="341"/>
      <c r="TJQ344" s="41"/>
      <c r="TJR344" s="17"/>
      <c r="TJS344" s="17"/>
      <c r="TJT344" s="17"/>
      <c r="TJU344" s="17"/>
      <c r="TJV344" s="17"/>
      <c r="TJW344" s="41"/>
      <c r="TJX344" s="342"/>
      <c r="TJY344" s="339"/>
      <c r="TJZ344" s="336"/>
      <c r="TKA344" s="16"/>
      <c r="TKB344" s="340"/>
      <c r="TKC344" s="337"/>
      <c r="TKD344" s="40"/>
      <c r="TKE344" s="40"/>
      <c r="TKF344" s="341"/>
      <c r="TKG344" s="41"/>
      <c r="TKH344" s="17"/>
      <c r="TKI344" s="17"/>
      <c r="TKJ344" s="17"/>
      <c r="TKK344" s="17"/>
      <c r="TKL344" s="17"/>
      <c r="TKM344" s="41"/>
      <c r="TKN344" s="342"/>
      <c r="TKO344" s="339"/>
      <c r="TKP344" s="336"/>
      <c r="TKQ344" s="16"/>
      <c r="TKR344" s="340"/>
      <c r="TKS344" s="337"/>
      <c r="TKT344" s="40"/>
      <c r="TKU344" s="40"/>
      <c r="TKV344" s="341"/>
      <c r="TKW344" s="41"/>
      <c r="TKX344" s="17"/>
      <c r="TKY344" s="17"/>
      <c r="TKZ344" s="17"/>
      <c r="TLA344" s="17"/>
      <c r="TLB344" s="17"/>
      <c r="TLC344" s="41"/>
      <c r="TLD344" s="342"/>
      <c r="TLE344" s="339"/>
      <c r="TLF344" s="336"/>
      <c r="TLG344" s="16"/>
      <c r="TLH344" s="340"/>
      <c r="TLI344" s="337"/>
      <c r="TLJ344" s="40"/>
      <c r="TLK344" s="40"/>
      <c r="TLL344" s="341"/>
      <c r="TLM344" s="41"/>
      <c r="TLN344" s="17"/>
      <c r="TLO344" s="17"/>
      <c r="TLP344" s="17"/>
      <c r="TLQ344" s="17"/>
      <c r="TLR344" s="17"/>
      <c r="TLS344" s="41"/>
      <c r="TLT344" s="342"/>
      <c r="TLU344" s="339"/>
      <c r="TLV344" s="336"/>
      <c r="TLW344" s="16"/>
      <c r="TLX344" s="340"/>
      <c r="TLY344" s="337"/>
      <c r="TLZ344" s="40"/>
      <c r="TMA344" s="40"/>
      <c r="TMB344" s="341"/>
      <c r="TMC344" s="41"/>
      <c r="TMD344" s="17"/>
      <c r="TME344" s="17"/>
      <c r="TMF344" s="17"/>
      <c r="TMG344" s="17"/>
      <c r="TMH344" s="17"/>
      <c r="TMI344" s="41"/>
      <c r="TMJ344" s="342"/>
      <c r="TMK344" s="339"/>
      <c r="TML344" s="336"/>
      <c r="TMM344" s="16"/>
      <c r="TMN344" s="340"/>
      <c r="TMO344" s="337"/>
      <c r="TMP344" s="40"/>
      <c r="TMQ344" s="40"/>
      <c r="TMR344" s="341"/>
      <c r="TMS344" s="41"/>
      <c r="TMT344" s="17"/>
      <c r="TMU344" s="17"/>
      <c r="TMV344" s="17"/>
      <c r="TMW344" s="17"/>
      <c r="TMX344" s="17"/>
      <c r="TMY344" s="41"/>
      <c r="TMZ344" s="342"/>
      <c r="TNA344" s="339"/>
      <c r="TNB344" s="336"/>
      <c r="TNC344" s="16"/>
      <c r="TND344" s="340"/>
      <c r="TNE344" s="337"/>
      <c r="TNF344" s="40"/>
      <c r="TNG344" s="40"/>
      <c r="TNH344" s="341"/>
      <c r="TNI344" s="41"/>
      <c r="TNJ344" s="17"/>
      <c r="TNK344" s="17"/>
      <c r="TNL344" s="17"/>
      <c r="TNM344" s="17"/>
      <c r="TNN344" s="17"/>
      <c r="TNO344" s="41"/>
      <c r="TNP344" s="342"/>
      <c r="TNQ344" s="339"/>
      <c r="TNR344" s="336"/>
      <c r="TNS344" s="16"/>
      <c r="TNT344" s="340"/>
      <c r="TNU344" s="337"/>
      <c r="TNV344" s="40"/>
      <c r="TNW344" s="40"/>
      <c r="TNX344" s="341"/>
      <c r="TNY344" s="41"/>
      <c r="TNZ344" s="17"/>
      <c r="TOA344" s="17"/>
      <c r="TOB344" s="17"/>
      <c r="TOC344" s="17"/>
      <c r="TOD344" s="17"/>
      <c r="TOE344" s="41"/>
      <c r="TOF344" s="342"/>
      <c r="TOG344" s="339"/>
      <c r="TOH344" s="336"/>
      <c r="TOI344" s="16"/>
      <c r="TOJ344" s="340"/>
      <c r="TOK344" s="337"/>
      <c r="TOL344" s="40"/>
      <c r="TOM344" s="40"/>
      <c r="TON344" s="341"/>
      <c r="TOO344" s="41"/>
      <c r="TOP344" s="17"/>
      <c r="TOQ344" s="17"/>
      <c r="TOR344" s="17"/>
      <c r="TOS344" s="17"/>
      <c r="TOT344" s="17"/>
      <c r="TOU344" s="41"/>
      <c r="TOV344" s="342"/>
      <c r="TOW344" s="339"/>
      <c r="TOX344" s="336"/>
      <c r="TOY344" s="16"/>
      <c r="TOZ344" s="340"/>
      <c r="TPA344" s="337"/>
      <c r="TPB344" s="40"/>
      <c r="TPC344" s="40"/>
      <c r="TPD344" s="341"/>
      <c r="TPE344" s="41"/>
      <c r="TPF344" s="17"/>
      <c r="TPG344" s="17"/>
      <c r="TPH344" s="17"/>
      <c r="TPI344" s="17"/>
      <c r="TPJ344" s="17"/>
      <c r="TPK344" s="41"/>
      <c r="TPL344" s="342"/>
      <c r="TPM344" s="339"/>
      <c r="TPN344" s="336"/>
      <c r="TPO344" s="16"/>
      <c r="TPP344" s="340"/>
      <c r="TPQ344" s="337"/>
      <c r="TPR344" s="40"/>
      <c r="TPS344" s="40"/>
      <c r="TPT344" s="341"/>
      <c r="TPU344" s="41"/>
      <c r="TPV344" s="17"/>
      <c r="TPW344" s="17"/>
      <c r="TPX344" s="17"/>
      <c r="TPY344" s="17"/>
      <c r="TPZ344" s="17"/>
      <c r="TQA344" s="41"/>
      <c r="TQB344" s="342"/>
      <c r="TQC344" s="339"/>
      <c r="TQD344" s="336"/>
      <c r="TQE344" s="16"/>
      <c r="TQF344" s="340"/>
      <c r="TQG344" s="337"/>
      <c r="TQH344" s="40"/>
      <c r="TQI344" s="40"/>
      <c r="TQJ344" s="341"/>
      <c r="TQK344" s="41"/>
      <c r="TQL344" s="17"/>
      <c r="TQM344" s="17"/>
      <c r="TQN344" s="17"/>
      <c r="TQO344" s="17"/>
      <c r="TQP344" s="17"/>
      <c r="TQQ344" s="41"/>
      <c r="TQR344" s="342"/>
      <c r="TQS344" s="339"/>
      <c r="TQT344" s="336"/>
      <c r="TQU344" s="16"/>
      <c r="TQV344" s="340"/>
      <c r="TQW344" s="337"/>
      <c r="TQX344" s="40"/>
      <c r="TQY344" s="40"/>
      <c r="TQZ344" s="341"/>
      <c r="TRA344" s="41"/>
      <c r="TRB344" s="17"/>
      <c r="TRC344" s="17"/>
      <c r="TRD344" s="17"/>
      <c r="TRE344" s="17"/>
      <c r="TRF344" s="17"/>
      <c r="TRG344" s="41"/>
      <c r="TRH344" s="342"/>
      <c r="TRI344" s="339"/>
      <c r="TRJ344" s="336"/>
      <c r="TRK344" s="16"/>
      <c r="TRL344" s="340"/>
      <c r="TRM344" s="337"/>
      <c r="TRN344" s="40"/>
      <c r="TRO344" s="40"/>
      <c r="TRP344" s="341"/>
      <c r="TRQ344" s="41"/>
      <c r="TRR344" s="17"/>
      <c r="TRS344" s="17"/>
      <c r="TRT344" s="17"/>
      <c r="TRU344" s="17"/>
      <c r="TRV344" s="17"/>
      <c r="TRW344" s="41"/>
      <c r="TRX344" s="342"/>
      <c r="TRY344" s="339"/>
      <c r="TRZ344" s="336"/>
      <c r="TSA344" s="16"/>
      <c r="TSB344" s="340"/>
      <c r="TSC344" s="337"/>
      <c r="TSD344" s="40"/>
      <c r="TSE344" s="40"/>
      <c r="TSF344" s="341"/>
      <c r="TSG344" s="41"/>
      <c r="TSH344" s="17"/>
      <c r="TSI344" s="17"/>
      <c r="TSJ344" s="17"/>
      <c r="TSK344" s="17"/>
      <c r="TSL344" s="17"/>
      <c r="TSM344" s="41"/>
      <c r="TSN344" s="342"/>
      <c r="TSO344" s="339"/>
      <c r="TSP344" s="336"/>
      <c r="TSQ344" s="16"/>
      <c r="TSR344" s="340"/>
      <c r="TSS344" s="337"/>
      <c r="TST344" s="40"/>
      <c r="TSU344" s="40"/>
      <c r="TSV344" s="341"/>
      <c r="TSW344" s="41"/>
      <c r="TSX344" s="17"/>
      <c r="TSY344" s="17"/>
      <c r="TSZ344" s="17"/>
      <c r="TTA344" s="17"/>
      <c r="TTB344" s="17"/>
      <c r="TTC344" s="41"/>
      <c r="TTD344" s="342"/>
      <c r="TTE344" s="339"/>
      <c r="TTF344" s="336"/>
      <c r="TTG344" s="16"/>
      <c r="TTH344" s="340"/>
      <c r="TTI344" s="337"/>
      <c r="TTJ344" s="40"/>
      <c r="TTK344" s="40"/>
      <c r="TTL344" s="341"/>
      <c r="TTM344" s="41"/>
      <c r="TTN344" s="17"/>
      <c r="TTO344" s="17"/>
      <c r="TTP344" s="17"/>
      <c r="TTQ344" s="17"/>
      <c r="TTR344" s="17"/>
      <c r="TTS344" s="41"/>
      <c r="TTT344" s="342"/>
      <c r="TTU344" s="339"/>
      <c r="TTV344" s="336"/>
      <c r="TTW344" s="16"/>
      <c r="TTX344" s="340"/>
      <c r="TTY344" s="337"/>
      <c r="TTZ344" s="40"/>
      <c r="TUA344" s="40"/>
      <c r="TUB344" s="341"/>
      <c r="TUC344" s="41"/>
      <c r="TUD344" s="17"/>
      <c r="TUE344" s="17"/>
      <c r="TUF344" s="17"/>
      <c r="TUG344" s="17"/>
      <c r="TUH344" s="17"/>
      <c r="TUI344" s="41"/>
      <c r="TUJ344" s="342"/>
      <c r="TUK344" s="339"/>
      <c r="TUL344" s="336"/>
      <c r="TUM344" s="16"/>
      <c r="TUN344" s="340"/>
      <c r="TUO344" s="337"/>
      <c r="TUP344" s="40"/>
      <c r="TUQ344" s="40"/>
      <c r="TUR344" s="341"/>
      <c r="TUS344" s="41"/>
      <c r="TUT344" s="17"/>
      <c r="TUU344" s="17"/>
      <c r="TUV344" s="17"/>
      <c r="TUW344" s="17"/>
      <c r="TUX344" s="17"/>
      <c r="TUY344" s="41"/>
      <c r="TUZ344" s="342"/>
      <c r="TVA344" s="339"/>
      <c r="TVB344" s="336"/>
      <c r="TVC344" s="16"/>
      <c r="TVD344" s="340"/>
      <c r="TVE344" s="337"/>
      <c r="TVF344" s="40"/>
      <c r="TVG344" s="40"/>
      <c r="TVH344" s="341"/>
      <c r="TVI344" s="41"/>
      <c r="TVJ344" s="17"/>
      <c r="TVK344" s="17"/>
      <c r="TVL344" s="17"/>
      <c r="TVM344" s="17"/>
      <c r="TVN344" s="17"/>
      <c r="TVO344" s="41"/>
      <c r="TVP344" s="342"/>
      <c r="TVQ344" s="339"/>
      <c r="TVR344" s="336"/>
      <c r="TVS344" s="16"/>
      <c r="TVT344" s="340"/>
      <c r="TVU344" s="337"/>
      <c r="TVV344" s="40"/>
      <c r="TVW344" s="40"/>
      <c r="TVX344" s="341"/>
      <c r="TVY344" s="41"/>
      <c r="TVZ344" s="17"/>
      <c r="TWA344" s="17"/>
      <c r="TWB344" s="17"/>
      <c r="TWC344" s="17"/>
      <c r="TWD344" s="17"/>
      <c r="TWE344" s="41"/>
      <c r="TWF344" s="342"/>
      <c r="TWG344" s="339"/>
      <c r="TWH344" s="336"/>
      <c r="TWI344" s="16"/>
      <c r="TWJ344" s="340"/>
      <c r="TWK344" s="337"/>
      <c r="TWL344" s="40"/>
      <c r="TWM344" s="40"/>
      <c r="TWN344" s="341"/>
      <c r="TWO344" s="41"/>
      <c r="TWP344" s="17"/>
      <c r="TWQ344" s="17"/>
      <c r="TWR344" s="17"/>
      <c r="TWS344" s="17"/>
      <c r="TWT344" s="17"/>
      <c r="TWU344" s="41"/>
      <c r="TWV344" s="342"/>
      <c r="TWW344" s="339"/>
      <c r="TWX344" s="336"/>
      <c r="TWY344" s="16"/>
      <c r="TWZ344" s="340"/>
      <c r="TXA344" s="337"/>
      <c r="TXB344" s="40"/>
      <c r="TXC344" s="40"/>
      <c r="TXD344" s="341"/>
      <c r="TXE344" s="41"/>
      <c r="TXF344" s="17"/>
      <c r="TXG344" s="17"/>
      <c r="TXH344" s="17"/>
      <c r="TXI344" s="17"/>
      <c r="TXJ344" s="17"/>
      <c r="TXK344" s="41"/>
      <c r="TXL344" s="342"/>
      <c r="TXM344" s="339"/>
      <c r="TXN344" s="336"/>
      <c r="TXO344" s="16"/>
      <c r="TXP344" s="340"/>
      <c r="TXQ344" s="337"/>
      <c r="TXR344" s="40"/>
      <c r="TXS344" s="40"/>
      <c r="TXT344" s="341"/>
      <c r="TXU344" s="41"/>
      <c r="TXV344" s="17"/>
      <c r="TXW344" s="17"/>
      <c r="TXX344" s="17"/>
      <c r="TXY344" s="17"/>
      <c r="TXZ344" s="17"/>
      <c r="TYA344" s="41"/>
      <c r="TYB344" s="342"/>
      <c r="TYC344" s="339"/>
      <c r="TYD344" s="336"/>
      <c r="TYE344" s="16"/>
      <c r="TYF344" s="340"/>
      <c r="TYG344" s="337"/>
      <c r="TYH344" s="40"/>
      <c r="TYI344" s="40"/>
      <c r="TYJ344" s="341"/>
      <c r="TYK344" s="41"/>
      <c r="TYL344" s="17"/>
      <c r="TYM344" s="17"/>
      <c r="TYN344" s="17"/>
      <c r="TYO344" s="17"/>
      <c r="TYP344" s="17"/>
      <c r="TYQ344" s="41"/>
      <c r="TYR344" s="342"/>
      <c r="TYS344" s="339"/>
      <c r="TYT344" s="336"/>
      <c r="TYU344" s="16"/>
      <c r="TYV344" s="340"/>
      <c r="TYW344" s="337"/>
      <c r="TYX344" s="40"/>
      <c r="TYY344" s="40"/>
      <c r="TYZ344" s="341"/>
      <c r="TZA344" s="41"/>
      <c r="TZB344" s="17"/>
      <c r="TZC344" s="17"/>
      <c r="TZD344" s="17"/>
      <c r="TZE344" s="17"/>
      <c r="TZF344" s="17"/>
      <c r="TZG344" s="41"/>
      <c r="TZH344" s="342"/>
      <c r="TZI344" s="339"/>
      <c r="TZJ344" s="336"/>
      <c r="TZK344" s="16"/>
      <c r="TZL344" s="340"/>
      <c r="TZM344" s="337"/>
      <c r="TZN344" s="40"/>
      <c r="TZO344" s="40"/>
      <c r="TZP344" s="341"/>
      <c r="TZQ344" s="41"/>
      <c r="TZR344" s="17"/>
      <c r="TZS344" s="17"/>
      <c r="TZT344" s="17"/>
      <c r="TZU344" s="17"/>
      <c r="TZV344" s="17"/>
      <c r="TZW344" s="41"/>
      <c r="TZX344" s="342"/>
      <c r="TZY344" s="339"/>
      <c r="TZZ344" s="336"/>
      <c r="UAA344" s="16"/>
      <c r="UAB344" s="340"/>
      <c r="UAC344" s="337"/>
      <c r="UAD344" s="40"/>
      <c r="UAE344" s="40"/>
      <c r="UAF344" s="341"/>
      <c r="UAG344" s="41"/>
      <c r="UAH344" s="17"/>
      <c r="UAI344" s="17"/>
      <c r="UAJ344" s="17"/>
      <c r="UAK344" s="17"/>
      <c r="UAL344" s="17"/>
      <c r="UAM344" s="41"/>
      <c r="UAN344" s="342"/>
      <c r="UAO344" s="339"/>
      <c r="UAP344" s="336"/>
      <c r="UAQ344" s="16"/>
      <c r="UAR344" s="340"/>
      <c r="UAS344" s="337"/>
      <c r="UAT344" s="40"/>
      <c r="UAU344" s="40"/>
      <c r="UAV344" s="341"/>
      <c r="UAW344" s="41"/>
      <c r="UAX344" s="17"/>
      <c r="UAY344" s="17"/>
      <c r="UAZ344" s="17"/>
      <c r="UBA344" s="17"/>
      <c r="UBB344" s="17"/>
      <c r="UBC344" s="41"/>
      <c r="UBD344" s="342"/>
      <c r="UBE344" s="339"/>
      <c r="UBF344" s="336"/>
      <c r="UBG344" s="16"/>
      <c r="UBH344" s="340"/>
      <c r="UBI344" s="337"/>
      <c r="UBJ344" s="40"/>
      <c r="UBK344" s="40"/>
      <c r="UBL344" s="341"/>
      <c r="UBM344" s="41"/>
      <c r="UBN344" s="17"/>
      <c r="UBO344" s="17"/>
      <c r="UBP344" s="17"/>
      <c r="UBQ344" s="17"/>
      <c r="UBR344" s="17"/>
      <c r="UBS344" s="41"/>
      <c r="UBT344" s="342"/>
      <c r="UBU344" s="339"/>
      <c r="UBV344" s="336"/>
      <c r="UBW344" s="16"/>
      <c r="UBX344" s="340"/>
      <c r="UBY344" s="337"/>
      <c r="UBZ344" s="40"/>
      <c r="UCA344" s="40"/>
      <c r="UCB344" s="341"/>
      <c r="UCC344" s="41"/>
      <c r="UCD344" s="17"/>
      <c r="UCE344" s="17"/>
      <c r="UCF344" s="17"/>
      <c r="UCG344" s="17"/>
      <c r="UCH344" s="17"/>
      <c r="UCI344" s="41"/>
      <c r="UCJ344" s="342"/>
      <c r="UCK344" s="339"/>
      <c r="UCL344" s="336"/>
      <c r="UCM344" s="16"/>
      <c r="UCN344" s="340"/>
      <c r="UCO344" s="337"/>
      <c r="UCP344" s="40"/>
      <c r="UCQ344" s="40"/>
      <c r="UCR344" s="341"/>
      <c r="UCS344" s="41"/>
      <c r="UCT344" s="17"/>
      <c r="UCU344" s="17"/>
      <c r="UCV344" s="17"/>
      <c r="UCW344" s="17"/>
      <c r="UCX344" s="17"/>
      <c r="UCY344" s="41"/>
      <c r="UCZ344" s="342"/>
      <c r="UDA344" s="339"/>
      <c r="UDB344" s="336"/>
      <c r="UDC344" s="16"/>
      <c r="UDD344" s="340"/>
      <c r="UDE344" s="337"/>
      <c r="UDF344" s="40"/>
      <c r="UDG344" s="40"/>
      <c r="UDH344" s="341"/>
      <c r="UDI344" s="41"/>
      <c r="UDJ344" s="17"/>
      <c r="UDK344" s="17"/>
      <c r="UDL344" s="17"/>
      <c r="UDM344" s="17"/>
      <c r="UDN344" s="17"/>
      <c r="UDO344" s="41"/>
      <c r="UDP344" s="342"/>
      <c r="UDQ344" s="339"/>
      <c r="UDR344" s="336"/>
      <c r="UDS344" s="16"/>
      <c r="UDT344" s="340"/>
      <c r="UDU344" s="337"/>
      <c r="UDV344" s="40"/>
      <c r="UDW344" s="40"/>
      <c r="UDX344" s="341"/>
      <c r="UDY344" s="41"/>
      <c r="UDZ344" s="17"/>
      <c r="UEA344" s="17"/>
      <c r="UEB344" s="17"/>
      <c r="UEC344" s="17"/>
      <c r="UED344" s="17"/>
      <c r="UEE344" s="41"/>
      <c r="UEF344" s="342"/>
      <c r="UEG344" s="339"/>
      <c r="UEH344" s="336"/>
      <c r="UEI344" s="16"/>
      <c r="UEJ344" s="340"/>
      <c r="UEK344" s="337"/>
      <c r="UEL344" s="40"/>
      <c r="UEM344" s="40"/>
      <c r="UEN344" s="341"/>
      <c r="UEO344" s="41"/>
      <c r="UEP344" s="17"/>
      <c r="UEQ344" s="17"/>
      <c r="UER344" s="17"/>
      <c r="UES344" s="17"/>
      <c r="UET344" s="17"/>
      <c r="UEU344" s="41"/>
      <c r="UEV344" s="342"/>
      <c r="UEW344" s="339"/>
      <c r="UEX344" s="336"/>
      <c r="UEY344" s="16"/>
      <c r="UEZ344" s="340"/>
      <c r="UFA344" s="337"/>
      <c r="UFB344" s="40"/>
      <c r="UFC344" s="40"/>
      <c r="UFD344" s="341"/>
      <c r="UFE344" s="41"/>
      <c r="UFF344" s="17"/>
      <c r="UFG344" s="17"/>
      <c r="UFH344" s="17"/>
      <c r="UFI344" s="17"/>
      <c r="UFJ344" s="17"/>
      <c r="UFK344" s="41"/>
      <c r="UFL344" s="342"/>
      <c r="UFM344" s="339"/>
      <c r="UFN344" s="336"/>
      <c r="UFO344" s="16"/>
      <c r="UFP344" s="340"/>
      <c r="UFQ344" s="337"/>
      <c r="UFR344" s="40"/>
      <c r="UFS344" s="40"/>
      <c r="UFT344" s="341"/>
      <c r="UFU344" s="41"/>
      <c r="UFV344" s="17"/>
      <c r="UFW344" s="17"/>
      <c r="UFX344" s="17"/>
      <c r="UFY344" s="17"/>
      <c r="UFZ344" s="17"/>
      <c r="UGA344" s="41"/>
      <c r="UGB344" s="342"/>
      <c r="UGC344" s="339"/>
      <c r="UGD344" s="336"/>
      <c r="UGE344" s="16"/>
      <c r="UGF344" s="340"/>
      <c r="UGG344" s="337"/>
      <c r="UGH344" s="40"/>
      <c r="UGI344" s="40"/>
      <c r="UGJ344" s="341"/>
      <c r="UGK344" s="41"/>
      <c r="UGL344" s="17"/>
      <c r="UGM344" s="17"/>
      <c r="UGN344" s="17"/>
      <c r="UGO344" s="17"/>
      <c r="UGP344" s="17"/>
      <c r="UGQ344" s="41"/>
      <c r="UGR344" s="342"/>
      <c r="UGS344" s="339"/>
      <c r="UGT344" s="336"/>
      <c r="UGU344" s="16"/>
      <c r="UGV344" s="340"/>
      <c r="UGW344" s="337"/>
      <c r="UGX344" s="40"/>
      <c r="UGY344" s="40"/>
      <c r="UGZ344" s="341"/>
      <c r="UHA344" s="41"/>
      <c r="UHB344" s="17"/>
      <c r="UHC344" s="17"/>
      <c r="UHD344" s="17"/>
      <c r="UHE344" s="17"/>
      <c r="UHF344" s="17"/>
      <c r="UHG344" s="41"/>
      <c r="UHH344" s="342"/>
      <c r="UHI344" s="339"/>
      <c r="UHJ344" s="336"/>
      <c r="UHK344" s="16"/>
      <c r="UHL344" s="340"/>
      <c r="UHM344" s="337"/>
      <c r="UHN344" s="40"/>
      <c r="UHO344" s="40"/>
      <c r="UHP344" s="341"/>
      <c r="UHQ344" s="41"/>
      <c r="UHR344" s="17"/>
      <c r="UHS344" s="17"/>
      <c r="UHT344" s="17"/>
      <c r="UHU344" s="17"/>
      <c r="UHV344" s="17"/>
      <c r="UHW344" s="41"/>
      <c r="UHX344" s="342"/>
      <c r="UHY344" s="339"/>
      <c r="UHZ344" s="336"/>
      <c r="UIA344" s="16"/>
      <c r="UIB344" s="340"/>
      <c r="UIC344" s="337"/>
      <c r="UID344" s="40"/>
      <c r="UIE344" s="40"/>
      <c r="UIF344" s="341"/>
      <c r="UIG344" s="41"/>
      <c r="UIH344" s="17"/>
      <c r="UII344" s="17"/>
      <c r="UIJ344" s="17"/>
      <c r="UIK344" s="17"/>
      <c r="UIL344" s="17"/>
      <c r="UIM344" s="41"/>
      <c r="UIN344" s="342"/>
      <c r="UIO344" s="339"/>
      <c r="UIP344" s="336"/>
      <c r="UIQ344" s="16"/>
      <c r="UIR344" s="340"/>
      <c r="UIS344" s="337"/>
      <c r="UIT344" s="40"/>
      <c r="UIU344" s="40"/>
      <c r="UIV344" s="341"/>
      <c r="UIW344" s="41"/>
      <c r="UIX344" s="17"/>
      <c r="UIY344" s="17"/>
      <c r="UIZ344" s="17"/>
      <c r="UJA344" s="17"/>
      <c r="UJB344" s="17"/>
      <c r="UJC344" s="41"/>
      <c r="UJD344" s="342"/>
      <c r="UJE344" s="339"/>
      <c r="UJF344" s="336"/>
      <c r="UJG344" s="16"/>
      <c r="UJH344" s="340"/>
      <c r="UJI344" s="337"/>
      <c r="UJJ344" s="40"/>
      <c r="UJK344" s="40"/>
      <c r="UJL344" s="341"/>
      <c r="UJM344" s="41"/>
      <c r="UJN344" s="17"/>
      <c r="UJO344" s="17"/>
      <c r="UJP344" s="17"/>
      <c r="UJQ344" s="17"/>
      <c r="UJR344" s="17"/>
      <c r="UJS344" s="41"/>
      <c r="UJT344" s="342"/>
      <c r="UJU344" s="339"/>
      <c r="UJV344" s="336"/>
      <c r="UJW344" s="16"/>
      <c r="UJX344" s="340"/>
      <c r="UJY344" s="337"/>
      <c r="UJZ344" s="40"/>
      <c r="UKA344" s="40"/>
      <c r="UKB344" s="341"/>
      <c r="UKC344" s="41"/>
      <c r="UKD344" s="17"/>
      <c r="UKE344" s="17"/>
      <c r="UKF344" s="17"/>
      <c r="UKG344" s="17"/>
      <c r="UKH344" s="17"/>
      <c r="UKI344" s="41"/>
      <c r="UKJ344" s="342"/>
      <c r="UKK344" s="339"/>
      <c r="UKL344" s="336"/>
      <c r="UKM344" s="16"/>
      <c r="UKN344" s="340"/>
      <c r="UKO344" s="337"/>
      <c r="UKP344" s="40"/>
      <c r="UKQ344" s="40"/>
      <c r="UKR344" s="341"/>
      <c r="UKS344" s="41"/>
      <c r="UKT344" s="17"/>
      <c r="UKU344" s="17"/>
      <c r="UKV344" s="17"/>
      <c r="UKW344" s="17"/>
      <c r="UKX344" s="17"/>
      <c r="UKY344" s="41"/>
      <c r="UKZ344" s="342"/>
      <c r="ULA344" s="339"/>
      <c r="ULB344" s="336"/>
      <c r="ULC344" s="16"/>
      <c r="ULD344" s="340"/>
      <c r="ULE344" s="337"/>
      <c r="ULF344" s="40"/>
      <c r="ULG344" s="40"/>
      <c r="ULH344" s="341"/>
      <c r="ULI344" s="41"/>
      <c r="ULJ344" s="17"/>
      <c r="ULK344" s="17"/>
      <c r="ULL344" s="17"/>
      <c r="ULM344" s="17"/>
      <c r="ULN344" s="17"/>
      <c r="ULO344" s="41"/>
      <c r="ULP344" s="342"/>
      <c r="ULQ344" s="339"/>
      <c r="ULR344" s="336"/>
      <c r="ULS344" s="16"/>
      <c r="ULT344" s="340"/>
      <c r="ULU344" s="337"/>
      <c r="ULV344" s="40"/>
      <c r="ULW344" s="40"/>
      <c r="ULX344" s="341"/>
      <c r="ULY344" s="41"/>
      <c r="ULZ344" s="17"/>
      <c r="UMA344" s="17"/>
      <c r="UMB344" s="17"/>
      <c r="UMC344" s="17"/>
      <c r="UMD344" s="17"/>
      <c r="UME344" s="41"/>
      <c r="UMF344" s="342"/>
      <c r="UMG344" s="339"/>
      <c r="UMH344" s="336"/>
      <c r="UMI344" s="16"/>
      <c r="UMJ344" s="340"/>
      <c r="UMK344" s="337"/>
      <c r="UML344" s="40"/>
      <c r="UMM344" s="40"/>
      <c r="UMN344" s="341"/>
      <c r="UMO344" s="41"/>
      <c r="UMP344" s="17"/>
      <c r="UMQ344" s="17"/>
      <c r="UMR344" s="17"/>
      <c r="UMS344" s="17"/>
      <c r="UMT344" s="17"/>
      <c r="UMU344" s="41"/>
      <c r="UMV344" s="342"/>
      <c r="UMW344" s="339"/>
      <c r="UMX344" s="336"/>
      <c r="UMY344" s="16"/>
      <c r="UMZ344" s="340"/>
      <c r="UNA344" s="337"/>
      <c r="UNB344" s="40"/>
      <c r="UNC344" s="40"/>
      <c r="UND344" s="341"/>
      <c r="UNE344" s="41"/>
      <c r="UNF344" s="17"/>
      <c r="UNG344" s="17"/>
      <c r="UNH344" s="17"/>
      <c r="UNI344" s="17"/>
      <c r="UNJ344" s="17"/>
      <c r="UNK344" s="41"/>
      <c r="UNL344" s="342"/>
      <c r="UNM344" s="339"/>
      <c r="UNN344" s="336"/>
      <c r="UNO344" s="16"/>
      <c r="UNP344" s="340"/>
      <c r="UNQ344" s="337"/>
      <c r="UNR344" s="40"/>
      <c r="UNS344" s="40"/>
      <c r="UNT344" s="341"/>
      <c r="UNU344" s="41"/>
      <c r="UNV344" s="17"/>
      <c r="UNW344" s="17"/>
      <c r="UNX344" s="17"/>
      <c r="UNY344" s="17"/>
      <c r="UNZ344" s="17"/>
      <c r="UOA344" s="41"/>
      <c r="UOB344" s="342"/>
      <c r="UOC344" s="339"/>
      <c r="UOD344" s="336"/>
      <c r="UOE344" s="16"/>
      <c r="UOF344" s="340"/>
      <c r="UOG344" s="337"/>
      <c r="UOH344" s="40"/>
      <c r="UOI344" s="40"/>
      <c r="UOJ344" s="341"/>
      <c r="UOK344" s="41"/>
      <c r="UOL344" s="17"/>
      <c r="UOM344" s="17"/>
      <c r="UON344" s="17"/>
      <c r="UOO344" s="17"/>
      <c r="UOP344" s="17"/>
      <c r="UOQ344" s="41"/>
      <c r="UOR344" s="342"/>
      <c r="UOS344" s="339"/>
      <c r="UOT344" s="336"/>
      <c r="UOU344" s="16"/>
      <c r="UOV344" s="340"/>
      <c r="UOW344" s="337"/>
      <c r="UOX344" s="40"/>
      <c r="UOY344" s="40"/>
      <c r="UOZ344" s="341"/>
      <c r="UPA344" s="41"/>
      <c r="UPB344" s="17"/>
      <c r="UPC344" s="17"/>
      <c r="UPD344" s="17"/>
      <c r="UPE344" s="17"/>
      <c r="UPF344" s="17"/>
      <c r="UPG344" s="41"/>
      <c r="UPH344" s="342"/>
      <c r="UPI344" s="339"/>
      <c r="UPJ344" s="336"/>
      <c r="UPK344" s="16"/>
      <c r="UPL344" s="340"/>
      <c r="UPM344" s="337"/>
      <c r="UPN344" s="40"/>
      <c r="UPO344" s="40"/>
      <c r="UPP344" s="341"/>
      <c r="UPQ344" s="41"/>
      <c r="UPR344" s="17"/>
      <c r="UPS344" s="17"/>
      <c r="UPT344" s="17"/>
      <c r="UPU344" s="17"/>
      <c r="UPV344" s="17"/>
      <c r="UPW344" s="41"/>
      <c r="UPX344" s="342"/>
      <c r="UPY344" s="339"/>
      <c r="UPZ344" s="336"/>
      <c r="UQA344" s="16"/>
      <c r="UQB344" s="340"/>
      <c r="UQC344" s="337"/>
      <c r="UQD344" s="40"/>
      <c r="UQE344" s="40"/>
      <c r="UQF344" s="341"/>
      <c r="UQG344" s="41"/>
      <c r="UQH344" s="17"/>
      <c r="UQI344" s="17"/>
      <c r="UQJ344" s="17"/>
      <c r="UQK344" s="17"/>
      <c r="UQL344" s="17"/>
      <c r="UQM344" s="41"/>
      <c r="UQN344" s="342"/>
      <c r="UQO344" s="339"/>
      <c r="UQP344" s="336"/>
      <c r="UQQ344" s="16"/>
      <c r="UQR344" s="340"/>
      <c r="UQS344" s="337"/>
      <c r="UQT344" s="40"/>
      <c r="UQU344" s="40"/>
      <c r="UQV344" s="341"/>
      <c r="UQW344" s="41"/>
      <c r="UQX344" s="17"/>
      <c r="UQY344" s="17"/>
      <c r="UQZ344" s="17"/>
      <c r="URA344" s="17"/>
      <c r="URB344" s="17"/>
      <c r="URC344" s="41"/>
      <c r="URD344" s="342"/>
      <c r="URE344" s="339"/>
      <c r="URF344" s="336"/>
      <c r="URG344" s="16"/>
      <c r="URH344" s="340"/>
      <c r="URI344" s="337"/>
      <c r="URJ344" s="40"/>
      <c r="URK344" s="40"/>
      <c r="URL344" s="341"/>
      <c r="URM344" s="41"/>
      <c r="URN344" s="17"/>
      <c r="URO344" s="17"/>
      <c r="URP344" s="17"/>
      <c r="URQ344" s="17"/>
      <c r="URR344" s="17"/>
      <c r="URS344" s="41"/>
      <c r="URT344" s="342"/>
      <c r="URU344" s="339"/>
      <c r="URV344" s="336"/>
      <c r="URW344" s="16"/>
      <c r="URX344" s="340"/>
      <c r="URY344" s="337"/>
      <c r="URZ344" s="40"/>
      <c r="USA344" s="40"/>
      <c r="USB344" s="341"/>
      <c r="USC344" s="41"/>
      <c r="USD344" s="17"/>
      <c r="USE344" s="17"/>
      <c r="USF344" s="17"/>
      <c r="USG344" s="17"/>
      <c r="USH344" s="17"/>
      <c r="USI344" s="41"/>
      <c r="USJ344" s="342"/>
      <c r="USK344" s="339"/>
      <c r="USL344" s="336"/>
      <c r="USM344" s="16"/>
      <c r="USN344" s="340"/>
      <c r="USO344" s="337"/>
      <c r="USP344" s="40"/>
      <c r="USQ344" s="40"/>
      <c r="USR344" s="341"/>
      <c r="USS344" s="41"/>
      <c r="UST344" s="17"/>
      <c r="USU344" s="17"/>
      <c r="USV344" s="17"/>
      <c r="USW344" s="17"/>
      <c r="USX344" s="17"/>
      <c r="USY344" s="41"/>
      <c r="USZ344" s="342"/>
      <c r="UTA344" s="339"/>
      <c r="UTB344" s="336"/>
      <c r="UTC344" s="16"/>
      <c r="UTD344" s="340"/>
      <c r="UTE344" s="337"/>
      <c r="UTF344" s="40"/>
      <c r="UTG344" s="40"/>
      <c r="UTH344" s="341"/>
      <c r="UTI344" s="41"/>
      <c r="UTJ344" s="17"/>
      <c r="UTK344" s="17"/>
      <c r="UTL344" s="17"/>
      <c r="UTM344" s="17"/>
      <c r="UTN344" s="17"/>
      <c r="UTO344" s="41"/>
      <c r="UTP344" s="342"/>
      <c r="UTQ344" s="339"/>
      <c r="UTR344" s="336"/>
      <c r="UTS344" s="16"/>
      <c r="UTT344" s="340"/>
      <c r="UTU344" s="337"/>
      <c r="UTV344" s="40"/>
      <c r="UTW344" s="40"/>
      <c r="UTX344" s="341"/>
      <c r="UTY344" s="41"/>
      <c r="UTZ344" s="17"/>
      <c r="UUA344" s="17"/>
      <c r="UUB344" s="17"/>
      <c r="UUC344" s="17"/>
      <c r="UUD344" s="17"/>
      <c r="UUE344" s="41"/>
      <c r="UUF344" s="342"/>
      <c r="UUG344" s="339"/>
      <c r="UUH344" s="336"/>
      <c r="UUI344" s="16"/>
      <c r="UUJ344" s="340"/>
      <c r="UUK344" s="337"/>
      <c r="UUL344" s="40"/>
      <c r="UUM344" s="40"/>
      <c r="UUN344" s="341"/>
      <c r="UUO344" s="41"/>
      <c r="UUP344" s="17"/>
      <c r="UUQ344" s="17"/>
      <c r="UUR344" s="17"/>
      <c r="UUS344" s="17"/>
      <c r="UUT344" s="17"/>
      <c r="UUU344" s="41"/>
      <c r="UUV344" s="342"/>
      <c r="UUW344" s="339"/>
      <c r="UUX344" s="336"/>
      <c r="UUY344" s="16"/>
      <c r="UUZ344" s="340"/>
      <c r="UVA344" s="337"/>
      <c r="UVB344" s="40"/>
      <c r="UVC344" s="40"/>
      <c r="UVD344" s="341"/>
      <c r="UVE344" s="41"/>
      <c r="UVF344" s="17"/>
      <c r="UVG344" s="17"/>
      <c r="UVH344" s="17"/>
      <c r="UVI344" s="17"/>
      <c r="UVJ344" s="17"/>
      <c r="UVK344" s="41"/>
      <c r="UVL344" s="342"/>
      <c r="UVM344" s="339"/>
      <c r="UVN344" s="336"/>
      <c r="UVO344" s="16"/>
      <c r="UVP344" s="340"/>
      <c r="UVQ344" s="337"/>
      <c r="UVR344" s="40"/>
      <c r="UVS344" s="40"/>
      <c r="UVT344" s="341"/>
      <c r="UVU344" s="41"/>
      <c r="UVV344" s="17"/>
      <c r="UVW344" s="17"/>
      <c r="UVX344" s="17"/>
      <c r="UVY344" s="17"/>
      <c r="UVZ344" s="17"/>
      <c r="UWA344" s="41"/>
      <c r="UWB344" s="342"/>
      <c r="UWC344" s="339"/>
      <c r="UWD344" s="336"/>
      <c r="UWE344" s="16"/>
      <c r="UWF344" s="340"/>
      <c r="UWG344" s="337"/>
      <c r="UWH344" s="40"/>
      <c r="UWI344" s="40"/>
      <c r="UWJ344" s="341"/>
      <c r="UWK344" s="41"/>
      <c r="UWL344" s="17"/>
      <c r="UWM344" s="17"/>
      <c r="UWN344" s="17"/>
      <c r="UWO344" s="17"/>
      <c r="UWP344" s="17"/>
      <c r="UWQ344" s="41"/>
      <c r="UWR344" s="342"/>
      <c r="UWS344" s="339"/>
      <c r="UWT344" s="336"/>
      <c r="UWU344" s="16"/>
      <c r="UWV344" s="340"/>
      <c r="UWW344" s="337"/>
      <c r="UWX344" s="40"/>
      <c r="UWY344" s="40"/>
      <c r="UWZ344" s="341"/>
      <c r="UXA344" s="41"/>
      <c r="UXB344" s="17"/>
      <c r="UXC344" s="17"/>
      <c r="UXD344" s="17"/>
      <c r="UXE344" s="17"/>
      <c r="UXF344" s="17"/>
      <c r="UXG344" s="41"/>
      <c r="UXH344" s="342"/>
      <c r="UXI344" s="339"/>
      <c r="UXJ344" s="336"/>
      <c r="UXK344" s="16"/>
      <c r="UXL344" s="340"/>
      <c r="UXM344" s="337"/>
      <c r="UXN344" s="40"/>
      <c r="UXO344" s="40"/>
      <c r="UXP344" s="341"/>
      <c r="UXQ344" s="41"/>
      <c r="UXR344" s="17"/>
      <c r="UXS344" s="17"/>
      <c r="UXT344" s="17"/>
      <c r="UXU344" s="17"/>
      <c r="UXV344" s="17"/>
      <c r="UXW344" s="41"/>
      <c r="UXX344" s="342"/>
      <c r="UXY344" s="339"/>
      <c r="UXZ344" s="336"/>
      <c r="UYA344" s="16"/>
      <c r="UYB344" s="340"/>
      <c r="UYC344" s="337"/>
      <c r="UYD344" s="40"/>
      <c r="UYE344" s="40"/>
      <c r="UYF344" s="341"/>
      <c r="UYG344" s="41"/>
      <c r="UYH344" s="17"/>
      <c r="UYI344" s="17"/>
      <c r="UYJ344" s="17"/>
      <c r="UYK344" s="17"/>
      <c r="UYL344" s="17"/>
      <c r="UYM344" s="41"/>
      <c r="UYN344" s="342"/>
      <c r="UYO344" s="339"/>
      <c r="UYP344" s="336"/>
      <c r="UYQ344" s="16"/>
      <c r="UYR344" s="340"/>
      <c r="UYS344" s="337"/>
      <c r="UYT344" s="40"/>
      <c r="UYU344" s="40"/>
      <c r="UYV344" s="341"/>
      <c r="UYW344" s="41"/>
      <c r="UYX344" s="17"/>
      <c r="UYY344" s="17"/>
      <c r="UYZ344" s="17"/>
      <c r="UZA344" s="17"/>
      <c r="UZB344" s="17"/>
      <c r="UZC344" s="41"/>
      <c r="UZD344" s="342"/>
      <c r="UZE344" s="339"/>
      <c r="UZF344" s="336"/>
      <c r="UZG344" s="16"/>
      <c r="UZH344" s="340"/>
      <c r="UZI344" s="337"/>
      <c r="UZJ344" s="40"/>
      <c r="UZK344" s="40"/>
      <c r="UZL344" s="341"/>
      <c r="UZM344" s="41"/>
      <c r="UZN344" s="17"/>
      <c r="UZO344" s="17"/>
      <c r="UZP344" s="17"/>
      <c r="UZQ344" s="17"/>
      <c r="UZR344" s="17"/>
      <c r="UZS344" s="41"/>
      <c r="UZT344" s="342"/>
      <c r="UZU344" s="339"/>
      <c r="UZV344" s="336"/>
      <c r="UZW344" s="16"/>
      <c r="UZX344" s="340"/>
      <c r="UZY344" s="337"/>
      <c r="UZZ344" s="40"/>
      <c r="VAA344" s="40"/>
      <c r="VAB344" s="341"/>
      <c r="VAC344" s="41"/>
      <c r="VAD344" s="17"/>
      <c r="VAE344" s="17"/>
      <c r="VAF344" s="17"/>
      <c r="VAG344" s="17"/>
      <c r="VAH344" s="17"/>
      <c r="VAI344" s="41"/>
      <c r="VAJ344" s="342"/>
      <c r="VAK344" s="339"/>
      <c r="VAL344" s="336"/>
      <c r="VAM344" s="16"/>
      <c r="VAN344" s="340"/>
      <c r="VAO344" s="337"/>
      <c r="VAP344" s="40"/>
      <c r="VAQ344" s="40"/>
      <c r="VAR344" s="341"/>
      <c r="VAS344" s="41"/>
      <c r="VAT344" s="17"/>
      <c r="VAU344" s="17"/>
      <c r="VAV344" s="17"/>
      <c r="VAW344" s="17"/>
      <c r="VAX344" s="17"/>
      <c r="VAY344" s="41"/>
      <c r="VAZ344" s="342"/>
      <c r="VBA344" s="339"/>
      <c r="VBB344" s="336"/>
      <c r="VBC344" s="16"/>
      <c r="VBD344" s="340"/>
      <c r="VBE344" s="337"/>
      <c r="VBF344" s="40"/>
      <c r="VBG344" s="40"/>
      <c r="VBH344" s="341"/>
      <c r="VBI344" s="41"/>
      <c r="VBJ344" s="17"/>
      <c r="VBK344" s="17"/>
      <c r="VBL344" s="17"/>
      <c r="VBM344" s="17"/>
      <c r="VBN344" s="17"/>
      <c r="VBO344" s="41"/>
      <c r="VBP344" s="342"/>
      <c r="VBQ344" s="339"/>
      <c r="VBR344" s="336"/>
      <c r="VBS344" s="16"/>
      <c r="VBT344" s="340"/>
      <c r="VBU344" s="337"/>
      <c r="VBV344" s="40"/>
      <c r="VBW344" s="40"/>
      <c r="VBX344" s="341"/>
      <c r="VBY344" s="41"/>
      <c r="VBZ344" s="17"/>
      <c r="VCA344" s="17"/>
      <c r="VCB344" s="17"/>
      <c r="VCC344" s="17"/>
      <c r="VCD344" s="17"/>
      <c r="VCE344" s="41"/>
      <c r="VCF344" s="342"/>
      <c r="VCG344" s="339"/>
      <c r="VCH344" s="336"/>
      <c r="VCI344" s="16"/>
      <c r="VCJ344" s="340"/>
      <c r="VCK344" s="337"/>
      <c r="VCL344" s="40"/>
      <c r="VCM344" s="40"/>
      <c r="VCN344" s="341"/>
      <c r="VCO344" s="41"/>
      <c r="VCP344" s="17"/>
      <c r="VCQ344" s="17"/>
      <c r="VCR344" s="17"/>
      <c r="VCS344" s="17"/>
      <c r="VCT344" s="17"/>
      <c r="VCU344" s="41"/>
      <c r="VCV344" s="342"/>
      <c r="VCW344" s="339"/>
      <c r="VCX344" s="336"/>
      <c r="VCY344" s="16"/>
      <c r="VCZ344" s="340"/>
      <c r="VDA344" s="337"/>
      <c r="VDB344" s="40"/>
      <c r="VDC344" s="40"/>
      <c r="VDD344" s="341"/>
      <c r="VDE344" s="41"/>
      <c r="VDF344" s="17"/>
      <c r="VDG344" s="17"/>
      <c r="VDH344" s="17"/>
      <c r="VDI344" s="17"/>
      <c r="VDJ344" s="17"/>
      <c r="VDK344" s="41"/>
      <c r="VDL344" s="342"/>
      <c r="VDM344" s="339"/>
      <c r="VDN344" s="336"/>
      <c r="VDO344" s="16"/>
      <c r="VDP344" s="340"/>
      <c r="VDQ344" s="337"/>
      <c r="VDR344" s="40"/>
      <c r="VDS344" s="40"/>
      <c r="VDT344" s="341"/>
      <c r="VDU344" s="41"/>
      <c r="VDV344" s="17"/>
      <c r="VDW344" s="17"/>
      <c r="VDX344" s="17"/>
      <c r="VDY344" s="17"/>
      <c r="VDZ344" s="17"/>
      <c r="VEA344" s="41"/>
      <c r="VEB344" s="342"/>
      <c r="VEC344" s="339"/>
      <c r="VED344" s="336"/>
      <c r="VEE344" s="16"/>
      <c r="VEF344" s="340"/>
      <c r="VEG344" s="337"/>
      <c r="VEH344" s="40"/>
      <c r="VEI344" s="40"/>
      <c r="VEJ344" s="341"/>
      <c r="VEK344" s="41"/>
      <c r="VEL344" s="17"/>
      <c r="VEM344" s="17"/>
      <c r="VEN344" s="17"/>
      <c r="VEO344" s="17"/>
      <c r="VEP344" s="17"/>
      <c r="VEQ344" s="41"/>
      <c r="VER344" s="342"/>
      <c r="VES344" s="339"/>
      <c r="VET344" s="336"/>
      <c r="VEU344" s="16"/>
      <c r="VEV344" s="340"/>
      <c r="VEW344" s="337"/>
      <c r="VEX344" s="40"/>
      <c r="VEY344" s="40"/>
      <c r="VEZ344" s="341"/>
      <c r="VFA344" s="41"/>
      <c r="VFB344" s="17"/>
      <c r="VFC344" s="17"/>
      <c r="VFD344" s="17"/>
      <c r="VFE344" s="17"/>
      <c r="VFF344" s="17"/>
      <c r="VFG344" s="41"/>
      <c r="VFH344" s="342"/>
      <c r="VFI344" s="339"/>
      <c r="VFJ344" s="336"/>
      <c r="VFK344" s="16"/>
      <c r="VFL344" s="340"/>
      <c r="VFM344" s="337"/>
      <c r="VFN344" s="40"/>
      <c r="VFO344" s="40"/>
      <c r="VFP344" s="341"/>
      <c r="VFQ344" s="41"/>
      <c r="VFR344" s="17"/>
      <c r="VFS344" s="17"/>
      <c r="VFT344" s="17"/>
      <c r="VFU344" s="17"/>
      <c r="VFV344" s="17"/>
      <c r="VFW344" s="41"/>
      <c r="VFX344" s="342"/>
      <c r="VFY344" s="339"/>
      <c r="VFZ344" s="336"/>
      <c r="VGA344" s="16"/>
      <c r="VGB344" s="340"/>
      <c r="VGC344" s="337"/>
      <c r="VGD344" s="40"/>
      <c r="VGE344" s="40"/>
      <c r="VGF344" s="341"/>
      <c r="VGG344" s="41"/>
      <c r="VGH344" s="17"/>
      <c r="VGI344" s="17"/>
      <c r="VGJ344" s="17"/>
      <c r="VGK344" s="17"/>
      <c r="VGL344" s="17"/>
      <c r="VGM344" s="41"/>
      <c r="VGN344" s="342"/>
      <c r="VGO344" s="339"/>
      <c r="VGP344" s="336"/>
      <c r="VGQ344" s="16"/>
      <c r="VGR344" s="340"/>
      <c r="VGS344" s="337"/>
      <c r="VGT344" s="40"/>
      <c r="VGU344" s="40"/>
      <c r="VGV344" s="341"/>
      <c r="VGW344" s="41"/>
      <c r="VGX344" s="17"/>
      <c r="VGY344" s="17"/>
      <c r="VGZ344" s="17"/>
      <c r="VHA344" s="17"/>
      <c r="VHB344" s="17"/>
      <c r="VHC344" s="41"/>
      <c r="VHD344" s="342"/>
      <c r="VHE344" s="339"/>
      <c r="VHF344" s="336"/>
      <c r="VHG344" s="16"/>
      <c r="VHH344" s="340"/>
      <c r="VHI344" s="337"/>
      <c r="VHJ344" s="40"/>
      <c r="VHK344" s="40"/>
      <c r="VHL344" s="341"/>
      <c r="VHM344" s="41"/>
      <c r="VHN344" s="17"/>
      <c r="VHO344" s="17"/>
      <c r="VHP344" s="17"/>
      <c r="VHQ344" s="17"/>
      <c r="VHR344" s="17"/>
      <c r="VHS344" s="41"/>
      <c r="VHT344" s="342"/>
      <c r="VHU344" s="339"/>
      <c r="VHV344" s="336"/>
      <c r="VHW344" s="16"/>
      <c r="VHX344" s="340"/>
      <c r="VHY344" s="337"/>
      <c r="VHZ344" s="40"/>
      <c r="VIA344" s="40"/>
      <c r="VIB344" s="341"/>
      <c r="VIC344" s="41"/>
      <c r="VID344" s="17"/>
      <c r="VIE344" s="17"/>
      <c r="VIF344" s="17"/>
      <c r="VIG344" s="17"/>
      <c r="VIH344" s="17"/>
      <c r="VII344" s="41"/>
      <c r="VIJ344" s="342"/>
      <c r="VIK344" s="339"/>
      <c r="VIL344" s="336"/>
      <c r="VIM344" s="16"/>
      <c r="VIN344" s="340"/>
      <c r="VIO344" s="337"/>
      <c r="VIP344" s="40"/>
      <c r="VIQ344" s="40"/>
      <c r="VIR344" s="341"/>
      <c r="VIS344" s="41"/>
      <c r="VIT344" s="17"/>
      <c r="VIU344" s="17"/>
      <c r="VIV344" s="17"/>
      <c r="VIW344" s="17"/>
      <c r="VIX344" s="17"/>
      <c r="VIY344" s="41"/>
      <c r="VIZ344" s="342"/>
      <c r="VJA344" s="339"/>
      <c r="VJB344" s="336"/>
      <c r="VJC344" s="16"/>
      <c r="VJD344" s="340"/>
      <c r="VJE344" s="337"/>
      <c r="VJF344" s="40"/>
      <c r="VJG344" s="40"/>
      <c r="VJH344" s="341"/>
      <c r="VJI344" s="41"/>
      <c r="VJJ344" s="17"/>
      <c r="VJK344" s="17"/>
      <c r="VJL344" s="17"/>
      <c r="VJM344" s="17"/>
      <c r="VJN344" s="17"/>
      <c r="VJO344" s="41"/>
      <c r="VJP344" s="342"/>
      <c r="VJQ344" s="339"/>
      <c r="VJR344" s="336"/>
      <c r="VJS344" s="16"/>
      <c r="VJT344" s="340"/>
      <c r="VJU344" s="337"/>
      <c r="VJV344" s="40"/>
      <c r="VJW344" s="40"/>
      <c r="VJX344" s="341"/>
      <c r="VJY344" s="41"/>
      <c r="VJZ344" s="17"/>
      <c r="VKA344" s="17"/>
      <c r="VKB344" s="17"/>
      <c r="VKC344" s="17"/>
      <c r="VKD344" s="17"/>
      <c r="VKE344" s="41"/>
      <c r="VKF344" s="342"/>
      <c r="VKG344" s="339"/>
      <c r="VKH344" s="336"/>
      <c r="VKI344" s="16"/>
      <c r="VKJ344" s="340"/>
      <c r="VKK344" s="337"/>
      <c r="VKL344" s="40"/>
      <c r="VKM344" s="40"/>
      <c r="VKN344" s="341"/>
      <c r="VKO344" s="41"/>
      <c r="VKP344" s="17"/>
      <c r="VKQ344" s="17"/>
      <c r="VKR344" s="17"/>
      <c r="VKS344" s="17"/>
      <c r="VKT344" s="17"/>
      <c r="VKU344" s="41"/>
      <c r="VKV344" s="342"/>
      <c r="VKW344" s="339"/>
      <c r="VKX344" s="336"/>
      <c r="VKY344" s="16"/>
      <c r="VKZ344" s="340"/>
      <c r="VLA344" s="337"/>
      <c r="VLB344" s="40"/>
      <c r="VLC344" s="40"/>
      <c r="VLD344" s="341"/>
      <c r="VLE344" s="41"/>
      <c r="VLF344" s="17"/>
      <c r="VLG344" s="17"/>
      <c r="VLH344" s="17"/>
      <c r="VLI344" s="17"/>
      <c r="VLJ344" s="17"/>
      <c r="VLK344" s="41"/>
      <c r="VLL344" s="342"/>
      <c r="VLM344" s="339"/>
      <c r="VLN344" s="336"/>
      <c r="VLO344" s="16"/>
      <c r="VLP344" s="340"/>
      <c r="VLQ344" s="337"/>
      <c r="VLR344" s="40"/>
      <c r="VLS344" s="40"/>
      <c r="VLT344" s="341"/>
      <c r="VLU344" s="41"/>
      <c r="VLV344" s="17"/>
      <c r="VLW344" s="17"/>
      <c r="VLX344" s="17"/>
      <c r="VLY344" s="17"/>
      <c r="VLZ344" s="17"/>
      <c r="VMA344" s="41"/>
      <c r="VMB344" s="342"/>
      <c r="VMC344" s="339"/>
      <c r="VMD344" s="336"/>
      <c r="VME344" s="16"/>
      <c r="VMF344" s="340"/>
      <c r="VMG344" s="337"/>
      <c r="VMH344" s="40"/>
      <c r="VMI344" s="40"/>
      <c r="VMJ344" s="341"/>
      <c r="VMK344" s="41"/>
      <c r="VML344" s="17"/>
      <c r="VMM344" s="17"/>
      <c r="VMN344" s="17"/>
      <c r="VMO344" s="17"/>
      <c r="VMP344" s="17"/>
      <c r="VMQ344" s="41"/>
      <c r="VMR344" s="342"/>
      <c r="VMS344" s="339"/>
      <c r="VMT344" s="336"/>
      <c r="VMU344" s="16"/>
      <c r="VMV344" s="340"/>
      <c r="VMW344" s="337"/>
      <c r="VMX344" s="40"/>
      <c r="VMY344" s="40"/>
      <c r="VMZ344" s="341"/>
      <c r="VNA344" s="41"/>
      <c r="VNB344" s="17"/>
      <c r="VNC344" s="17"/>
      <c r="VND344" s="17"/>
      <c r="VNE344" s="17"/>
      <c r="VNF344" s="17"/>
      <c r="VNG344" s="41"/>
      <c r="VNH344" s="342"/>
      <c r="VNI344" s="339"/>
      <c r="VNJ344" s="336"/>
      <c r="VNK344" s="16"/>
      <c r="VNL344" s="340"/>
      <c r="VNM344" s="337"/>
      <c r="VNN344" s="40"/>
      <c r="VNO344" s="40"/>
      <c r="VNP344" s="341"/>
      <c r="VNQ344" s="41"/>
      <c r="VNR344" s="17"/>
      <c r="VNS344" s="17"/>
      <c r="VNT344" s="17"/>
      <c r="VNU344" s="17"/>
      <c r="VNV344" s="17"/>
      <c r="VNW344" s="41"/>
      <c r="VNX344" s="342"/>
      <c r="VNY344" s="339"/>
      <c r="VNZ344" s="336"/>
      <c r="VOA344" s="16"/>
      <c r="VOB344" s="340"/>
      <c r="VOC344" s="337"/>
      <c r="VOD344" s="40"/>
      <c r="VOE344" s="40"/>
      <c r="VOF344" s="341"/>
      <c r="VOG344" s="41"/>
      <c r="VOH344" s="17"/>
      <c r="VOI344" s="17"/>
      <c r="VOJ344" s="17"/>
      <c r="VOK344" s="17"/>
      <c r="VOL344" s="17"/>
      <c r="VOM344" s="41"/>
      <c r="VON344" s="342"/>
      <c r="VOO344" s="339"/>
      <c r="VOP344" s="336"/>
      <c r="VOQ344" s="16"/>
      <c r="VOR344" s="340"/>
      <c r="VOS344" s="337"/>
      <c r="VOT344" s="40"/>
      <c r="VOU344" s="40"/>
      <c r="VOV344" s="341"/>
      <c r="VOW344" s="41"/>
      <c r="VOX344" s="17"/>
      <c r="VOY344" s="17"/>
      <c r="VOZ344" s="17"/>
      <c r="VPA344" s="17"/>
      <c r="VPB344" s="17"/>
      <c r="VPC344" s="41"/>
      <c r="VPD344" s="342"/>
      <c r="VPE344" s="339"/>
      <c r="VPF344" s="336"/>
      <c r="VPG344" s="16"/>
      <c r="VPH344" s="340"/>
      <c r="VPI344" s="337"/>
      <c r="VPJ344" s="40"/>
      <c r="VPK344" s="40"/>
      <c r="VPL344" s="341"/>
      <c r="VPM344" s="41"/>
      <c r="VPN344" s="17"/>
      <c r="VPO344" s="17"/>
      <c r="VPP344" s="17"/>
      <c r="VPQ344" s="17"/>
      <c r="VPR344" s="17"/>
      <c r="VPS344" s="41"/>
      <c r="VPT344" s="342"/>
      <c r="VPU344" s="339"/>
      <c r="VPV344" s="336"/>
      <c r="VPW344" s="16"/>
      <c r="VPX344" s="340"/>
      <c r="VPY344" s="337"/>
      <c r="VPZ344" s="40"/>
      <c r="VQA344" s="40"/>
      <c r="VQB344" s="341"/>
      <c r="VQC344" s="41"/>
      <c r="VQD344" s="17"/>
      <c r="VQE344" s="17"/>
      <c r="VQF344" s="17"/>
      <c r="VQG344" s="17"/>
      <c r="VQH344" s="17"/>
      <c r="VQI344" s="41"/>
      <c r="VQJ344" s="342"/>
      <c r="VQK344" s="339"/>
      <c r="VQL344" s="336"/>
      <c r="VQM344" s="16"/>
      <c r="VQN344" s="340"/>
      <c r="VQO344" s="337"/>
      <c r="VQP344" s="40"/>
      <c r="VQQ344" s="40"/>
      <c r="VQR344" s="341"/>
      <c r="VQS344" s="41"/>
      <c r="VQT344" s="17"/>
      <c r="VQU344" s="17"/>
      <c r="VQV344" s="17"/>
      <c r="VQW344" s="17"/>
      <c r="VQX344" s="17"/>
      <c r="VQY344" s="41"/>
      <c r="VQZ344" s="342"/>
      <c r="VRA344" s="339"/>
      <c r="VRB344" s="336"/>
      <c r="VRC344" s="16"/>
      <c r="VRD344" s="340"/>
      <c r="VRE344" s="337"/>
      <c r="VRF344" s="40"/>
      <c r="VRG344" s="40"/>
      <c r="VRH344" s="341"/>
      <c r="VRI344" s="41"/>
      <c r="VRJ344" s="17"/>
      <c r="VRK344" s="17"/>
      <c r="VRL344" s="17"/>
      <c r="VRM344" s="17"/>
      <c r="VRN344" s="17"/>
      <c r="VRO344" s="41"/>
      <c r="VRP344" s="342"/>
      <c r="VRQ344" s="339"/>
      <c r="VRR344" s="336"/>
      <c r="VRS344" s="16"/>
      <c r="VRT344" s="340"/>
      <c r="VRU344" s="337"/>
      <c r="VRV344" s="40"/>
      <c r="VRW344" s="40"/>
      <c r="VRX344" s="341"/>
      <c r="VRY344" s="41"/>
      <c r="VRZ344" s="17"/>
      <c r="VSA344" s="17"/>
      <c r="VSB344" s="17"/>
      <c r="VSC344" s="17"/>
      <c r="VSD344" s="17"/>
      <c r="VSE344" s="41"/>
      <c r="VSF344" s="342"/>
      <c r="VSG344" s="339"/>
      <c r="VSH344" s="336"/>
      <c r="VSI344" s="16"/>
      <c r="VSJ344" s="340"/>
      <c r="VSK344" s="337"/>
      <c r="VSL344" s="40"/>
      <c r="VSM344" s="40"/>
      <c r="VSN344" s="341"/>
      <c r="VSO344" s="41"/>
      <c r="VSP344" s="17"/>
      <c r="VSQ344" s="17"/>
      <c r="VSR344" s="17"/>
      <c r="VSS344" s="17"/>
      <c r="VST344" s="17"/>
      <c r="VSU344" s="41"/>
      <c r="VSV344" s="342"/>
      <c r="VSW344" s="339"/>
      <c r="VSX344" s="336"/>
      <c r="VSY344" s="16"/>
      <c r="VSZ344" s="340"/>
      <c r="VTA344" s="337"/>
      <c r="VTB344" s="40"/>
      <c r="VTC344" s="40"/>
      <c r="VTD344" s="341"/>
      <c r="VTE344" s="41"/>
      <c r="VTF344" s="17"/>
      <c r="VTG344" s="17"/>
      <c r="VTH344" s="17"/>
      <c r="VTI344" s="17"/>
      <c r="VTJ344" s="17"/>
      <c r="VTK344" s="41"/>
      <c r="VTL344" s="342"/>
      <c r="VTM344" s="339"/>
      <c r="VTN344" s="336"/>
      <c r="VTO344" s="16"/>
      <c r="VTP344" s="340"/>
      <c r="VTQ344" s="337"/>
      <c r="VTR344" s="40"/>
      <c r="VTS344" s="40"/>
      <c r="VTT344" s="341"/>
      <c r="VTU344" s="41"/>
      <c r="VTV344" s="17"/>
      <c r="VTW344" s="17"/>
      <c r="VTX344" s="17"/>
      <c r="VTY344" s="17"/>
      <c r="VTZ344" s="17"/>
      <c r="VUA344" s="41"/>
      <c r="VUB344" s="342"/>
      <c r="VUC344" s="339"/>
      <c r="VUD344" s="336"/>
      <c r="VUE344" s="16"/>
      <c r="VUF344" s="340"/>
      <c r="VUG344" s="337"/>
      <c r="VUH344" s="40"/>
      <c r="VUI344" s="40"/>
      <c r="VUJ344" s="341"/>
      <c r="VUK344" s="41"/>
      <c r="VUL344" s="17"/>
      <c r="VUM344" s="17"/>
      <c r="VUN344" s="17"/>
      <c r="VUO344" s="17"/>
      <c r="VUP344" s="17"/>
      <c r="VUQ344" s="41"/>
      <c r="VUR344" s="342"/>
      <c r="VUS344" s="339"/>
      <c r="VUT344" s="336"/>
      <c r="VUU344" s="16"/>
      <c r="VUV344" s="340"/>
      <c r="VUW344" s="337"/>
      <c r="VUX344" s="40"/>
      <c r="VUY344" s="40"/>
      <c r="VUZ344" s="341"/>
      <c r="VVA344" s="41"/>
      <c r="VVB344" s="17"/>
      <c r="VVC344" s="17"/>
      <c r="VVD344" s="17"/>
      <c r="VVE344" s="17"/>
      <c r="VVF344" s="17"/>
      <c r="VVG344" s="41"/>
      <c r="VVH344" s="342"/>
      <c r="VVI344" s="339"/>
      <c r="VVJ344" s="336"/>
      <c r="VVK344" s="16"/>
      <c r="VVL344" s="340"/>
      <c r="VVM344" s="337"/>
      <c r="VVN344" s="40"/>
      <c r="VVO344" s="40"/>
      <c r="VVP344" s="341"/>
      <c r="VVQ344" s="41"/>
      <c r="VVR344" s="17"/>
      <c r="VVS344" s="17"/>
      <c r="VVT344" s="17"/>
      <c r="VVU344" s="17"/>
      <c r="VVV344" s="17"/>
      <c r="VVW344" s="41"/>
      <c r="VVX344" s="342"/>
      <c r="VVY344" s="339"/>
      <c r="VVZ344" s="336"/>
      <c r="VWA344" s="16"/>
      <c r="VWB344" s="340"/>
      <c r="VWC344" s="337"/>
      <c r="VWD344" s="40"/>
      <c r="VWE344" s="40"/>
      <c r="VWF344" s="341"/>
      <c r="VWG344" s="41"/>
      <c r="VWH344" s="17"/>
      <c r="VWI344" s="17"/>
      <c r="VWJ344" s="17"/>
      <c r="VWK344" s="17"/>
      <c r="VWL344" s="17"/>
      <c r="VWM344" s="41"/>
      <c r="VWN344" s="342"/>
      <c r="VWO344" s="339"/>
      <c r="VWP344" s="336"/>
      <c r="VWQ344" s="16"/>
      <c r="VWR344" s="340"/>
      <c r="VWS344" s="337"/>
      <c r="VWT344" s="40"/>
      <c r="VWU344" s="40"/>
      <c r="VWV344" s="341"/>
      <c r="VWW344" s="41"/>
      <c r="VWX344" s="17"/>
      <c r="VWY344" s="17"/>
      <c r="VWZ344" s="17"/>
      <c r="VXA344" s="17"/>
      <c r="VXB344" s="17"/>
      <c r="VXC344" s="41"/>
      <c r="VXD344" s="342"/>
      <c r="VXE344" s="339"/>
      <c r="VXF344" s="336"/>
      <c r="VXG344" s="16"/>
      <c r="VXH344" s="340"/>
      <c r="VXI344" s="337"/>
      <c r="VXJ344" s="40"/>
      <c r="VXK344" s="40"/>
      <c r="VXL344" s="341"/>
      <c r="VXM344" s="41"/>
      <c r="VXN344" s="17"/>
      <c r="VXO344" s="17"/>
      <c r="VXP344" s="17"/>
      <c r="VXQ344" s="17"/>
      <c r="VXR344" s="17"/>
      <c r="VXS344" s="41"/>
      <c r="VXT344" s="342"/>
      <c r="VXU344" s="339"/>
      <c r="VXV344" s="336"/>
      <c r="VXW344" s="16"/>
      <c r="VXX344" s="340"/>
      <c r="VXY344" s="337"/>
      <c r="VXZ344" s="40"/>
      <c r="VYA344" s="40"/>
      <c r="VYB344" s="341"/>
      <c r="VYC344" s="41"/>
      <c r="VYD344" s="17"/>
      <c r="VYE344" s="17"/>
      <c r="VYF344" s="17"/>
      <c r="VYG344" s="17"/>
      <c r="VYH344" s="17"/>
      <c r="VYI344" s="41"/>
      <c r="VYJ344" s="342"/>
      <c r="VYK344" s="339"/>
      <c r="VYL344" s="336"/>
      <c r="VYM344" s="16"/>
      <c r="VYN344" s="340"/>
      <c r="VYO344" s="337"/>
      <c r="VYP344" s="40"/>
      <c r="VYQ344" s="40"/>
      <c r="VYR344" s="341"/>
      <c r="VYS344" s="41"/>
      <c r="VYT344" s="17"/>
      <c r="VYU344" s="17"/>
      <c r="VYV344" s="17"/>
      <c r="VYW344" s="17"/>
      <c r="VYX344" s="17"/>
      <c r="VYY344" s="41"/>
      <c r="VYZ344" s="342"/>
      <c r="VZA344" s="339"/>
      <c r="VZB344" s="336"/>
      <c r="VZC344" s="16"/>
      <c r="VZD344" s="340"/>
      <c r="VZE344" s="337"/>
      <c r="VZF344" s="40"/>
      <c r="VZG344" s="40"/>
      <c r="VZH344" s="341"/>
      <c r="VZI344" s="41"/>
      <c r="VZJ344" s="17"/>
      <c r="VZK344" s="17"/>
      <c r="VZL344" s="17"/>
      <c r="VZM344" s="17"/>
      <c r="VZN344" s="17"/>
      <c r="VZO344" s="41"/>
      <c r="VZP344" s="342"/>
      <c r="VZQ344" s="339"/>
      <c r="VZR344" s="336"/>
      <c r="VZS344" s="16"/>
      <c r="VZT344" s="340"/>
      <c r="VZU344" s="337"/>
      <c r="VZV344" s="40"/>
      <c r="VZW344" s="40"/>
      <c r="VZX344" s="341"/>
      <c r="VZY344" s="41"/>
      <c r="VZZ344" s="17"/>
      <c r="WAA344" s="17"/>
      <c r="WAB344" s="17"/>
      <c r="WAC344" s="17"/>
      <c r="WAD344" s="17"/>
      <c r="WAE344" s="41"/>
      <c r="WAF344" s="342"/>
      <c r="WAG344" s="339"/>
      <c r="WAH344" s="336"/>
      <c r="WAI344" s="16"/>
      <c r="WAJ344" s="340"/>
      <c r="WAK344" s="337"/>
      <c r="WAL344" s="40"/>
      <c r="WAM344" s="40"/>
      <c r="WAN344" s="341"/>
      <c r="WAO344" s="41"/>
      <c r="WAP344" s="17"/>
      <c r="WAQ344" s="17"/>
      <c r="WAR344" s="17"/>
      <c r="WAS344" s="17"/>
      <c r="WAT344" s="17"/>
      <c r="WAU344" s="41"/>
      <c r="WAV344" s="342"/>
      <c r="WAW344" s="339"/>
      <c r="WAX344" s="336"/>
      <c r="WAY344" s="16"/>
      <c r="WAZ344" s="340"/>
      <c r="WBA344" s="337"/>
      <c r="WBB344" s="40"/>
      <c r="WBC344" s="40"/>
      <c r="WBD344" s="341"/>
      <c r="WBE344" s="41"/>
      <c r="WBF344" s="17"/>
      <c r="WBG344" s="17"/>
      <c r="WBH344" s="17"/>
      <c r="WBI344" s="17"/>
      <c r="WBJ344" s="17"/>
      <c r="WBK344" s="41"/>
      <c r="WBL344" s="342"/>
      <c r="WBM344" s="339"/>
      <c r="WBN344" s="336"/>
      <c r="WBO344" s="16"/>
      <c r="WBP344" s="340"/>
      <c r="WBQ344" s="337"/>
      <c r="WBR344" s="40"/>
      <c r="WBS344" s="40"/>
      <c r="WBT344" s="341"/>
      <c r="WBU344" s="41"/>
      <c r="WBV344" s="17"/>
      <c r="WBW344" s="17"/>
      <c r="WBX344" s="17"/>
      <c r="WBY344" s="17"/>
      <c r="WBZ344" s="17"/>
      <c r="WCA344" s="41"/>
      <c r="WCB344" s="342"/>
      <c r="WCC344" s="339"/>
      <c r="WCD344" s="336"/>
      <c r="WCE344" s="16"/>
      <c r="WCF344" s="340"/>
      <c r="WCG344" s="337"/>
      <c r="WCH344" s="40"/>
      <c r="WCI344" s="40"/>
      <c r="WCJ344" s="341"/>
      <c r="WCK344" s="41"/>
      <c r="WCL344" s="17"/>
      <c r="WCM344" s="17"/>
      <c r="WCN344" s="17"/>
      <c r="WCO344" s="17"/>
      <c r="WCP344" s="17"/>
      <c r="WCQ344" s="41"/>
      <c r="WCR344" s="342"/>
      <c r="WCS344" s="339"/>
      <c r="WCT344" s="336"/>
      <c r="WCU344" s="16"/>
      <c r="WCV344" s="340"/>
      <c r="WCW344" s="337"/>
      <c r="WCX344" s="40"/>
      <c r="WCY344" s="40"/>
      <c r="WCZ344" s="341"/>
      <c r="WDA344" s="41"/>
      <c r="WDB344" s="17"/>
      <c r="WDC344" s="17"/>
      <c r="WDD344" s="17"/>
      <c r="WDE344" s="17"/>
      <c r="WDF344" s="17"/>
      <c r="WDG344" s="41"/>
      <c r="WDH344" s="342"/>
      <c r="WDI344" s="339"/>
      <c r="WDJ344" s="336"/>
      <c r="WDK344" s="16"/>
      <c r="WDL344" s="340"/>
      <c r="WDM344" s="337"/>
      <c r="WDN344" s="40"/>
      <c r="WDO344" s="40"/>
      <c r="WDP344" s="341"/>
      <c r="WDQ344" s="41"/>
      <c r="WDR344" s="17"/>
      <c r="WDS344" s="17"/>
      <c r="WDT344" s="17"/>
      <c r="WDU344" s="17"/>
      <c r="WDV344" s="17"/>
      <c r="WDW344" s="41"/>
      <c r="WDX344" s="342"/>
      <c r="WDY344" s="339"/>
      <c r="WDZ344" s="336"/>
      <c r="WEA344" s="16"/>
      <c r="WEB344" s="340"/>
      <c r="WEC344" s="337"/>
      <c r="WED344" s="40"/>
      <c r="WEE344" s="40"/>
      <c r="WEF344" s="341"/>
      <c r="WEG344" s="41"/>
      <c r="WEH344" s="17"/>
      <c r="WEI344" s="17"/>
      <c r="WEJ344" s="17"/>
      <c r="WEK344" s="17"/>
      <c r="WEL344" s="17"/>
      <c r="WEM344" s="41"/>
      <c r="WEN344" s="342"/>
      <c r="WEO344" s="339"/>
      <c r="WEP344" s="336"/>
      <c r="WEQ344" s="16"/>
      <c r="WER344" s="340"/>
      <c r="WES344" s="337"/>
      <c r="WET344" s="40"/>
      <c r="WEU344" s="40"/>
      <c r="WEV344" s="341"/>
      <c r="WEW344" s="41"/>
      <c r="WEX344" s="17"/>
      <c r="WEY344" s="17"/>
      <c r="WEZ344" s="17"/>
      <c r="WFA344" s="17"/>
      <c r="WFB344" s="17"/>
      <c r="WFC344" s="41"/>
      <c r="WFD344" s="342"/>
      <c r="WFE344" s="339"/>
      <c r="WFF344" s="336"/>
      <c r="WFG344" s="16"/>
      <c r="WFH344" s="340"/>
      <c r="WFI344" s="337"/>
      <c r="WFJ344" s="40"/>
      <c r="WFK344" s="40"/>
      <c r="WFL344" s="341"/>
      <c r="WFM344" s="41"/>
      <c r="WFN344" s="17"/>
      <c r="WFO344" s="17"/>
      <c r="WFP344" s="17"/>
      <c r="WFQ344" s="17"/>
      <c r="WFR344" s="17"/>
      <c r="WFS344" s="41"/>
      <c r="WFT344" s="342"/>
      <c r="WFU344" s="339"/>
      <c r="WFV344" s="336"/>
      <c r="WFW344" s="16"/>
      <c r="WFX344" s="340"/>
      <c r="WFY344" s="337"/>
      <c r="WFZ344" s="40"/>
      <c r="WGA344" s="40"/>
      <c r="WGB344" s="341"/>
      <c r="WGC344" s="41"/>
      <c r="WGD344" s="17"/>
      <c r="WGE344" s="17"/>
      <c r="WGF344" s="17"/>
      <c r="WGG344" s="17"/>
      <c r="WGH344" s="17"/>
      <c r="WGI344" s="41"/>
      <c r="WGJ344" s="342"/>
      <c r="WGK344" s="339"/>
      <c r="WGL344" s="336"/>
      <c r="WGM344" s="16"/>
      <c r="WGN344" s="340"/>
      <c r="WGO344" s="337"/>
      <c r="WGP344" s="40"/>
      <c r="WGQ344" s="40"/>
      <c r="WGR344" s="341"/>
      <c r="WGS344" s="41"/>
      <c r="WGT344" s="17"/>
      <c r="WGU344" s="17"/>
      <c r="WGV344" s="17"/>
      <c r="WGW344" s="17"/>
      <c r="WGX344" s="17"/>
      <c r="WGY344" s="41"/>
      <c r="WGZ344" s="342"/>
      <c r="WHA344" s="339"/>
      <c r="WHB344" s="336"/>
      <c r="WHC344" s="16"/>
      <c r="WHD344" s="340"/>
      <c r="WHE344" s="337"/>
      <c r="WHF344" s="40"/>
      <c r="WHG344" s="40"/>
      <c r="WHH344" s="341"/>
      <c r="WHI344" s="41"/>
      <c r="WHJ344" s="17"/>
      <c r="WHK344" s="17"/>
      <c r="WHL344" s="17"/>
      <c r="WHM344" s="17"/>
      <c r="WHN344" s="17"/>
      <c r="WHO344" s="41"/>
      <c r="WHP344" s="342"/>
      <c r="WHQ344" s="339"/>
      <c r="WHR344" s="336"/>
      <c r="WHS344" s="16"/>
      <c r="WHT344" s="340"/>
      <c r="WHU344" s="337"/>
      <c r="WHV344" s="40"/>
      <c r="WHW344" s="40"/>
      <c r="WHX344" s="341"/>
      <c r="WHY344" s="41"/>
      <c r="WHZ344" s="17"/>
      <c r="WIA344" s="17"/>
      <c r="WIB344" s="17"/>
      <c r="WIC344" s="17"/>
      <c r="WID344" s="17"/>
      <c r="WIE344" s="41"/>
      <c r="WIF344" s="342"/>
      <c r="WIG344" s="339"/>
      <c r="WIH344" s="336"/>
      <c r="WII344" s="16"/>
      <c r="WIJ344" s="340"/>
      <c r="WIK344" s="337"/>
      <c r="WIL344" s="40"/>
      <c r="WIM344" s="40"/>
      <c r="WIN344" s="341"/>
      <c r="WIO344" s="41"/>
      <c r="WIP344" s="17"/>
      <c r="WIQ344" s="17"/>
      <c r="WIR344" s="17"/>
      <c r="WIS344" s="17"/>
      <c r="WIT344" s="17"/>
      <c r="WIU344" s="41"/>
      <c r="WIV344" s="342"/>
      <c r="WIW344" s="339"/>
      <c r="WIX344" s="336"/>
      <c r="WIY344" s="16"/>
      <c r="WIZ344" s="340"/>
      <c r="WJA344" s="337"/>
      <c r="WJB344" s="40"/>
      <c r="WJC344" s="40"/>
      <c r="WJD344" s="341"/>
      <c r="WJE344" s="41"/>
      <c r="WJF344" s="17"/>
      <c r="WJG344" s="17"/>
      <c r="WJH344" s="17"/>
      <c r="WJI344" s="17"/>
      <c r="WJJ344" s="17"/>
      <c r="WJK344" s="41"/>
      <c r="WJL344" s="342"/>
      <c r="WJM344" s="339"/>
      <c r="WJN344" s="336"/>
      <c r="WJO344" s="16"/>
      <c r="WJP344" s="340"/>
      <c r="WJQ344" s="337"/>
      <c r="WJR344" s="40"/>
      <c r="WJS344" s="40"/>
      <c r="WJT344" s="341"/>
      <c r="WJU344" s="41"/>
      <c r="WJV344" s="17"/>
      <c r="WJW344" s="17"/>
      <c r="WJX344" s="17"/>
      <c r="WJY344" s="17"/>
      <c r="WJZ344" s="17"/>
      <c r="WKA344" s="41"/>
      <c r="WKB344" s="342"/>
      <c r="WKC344" s="339"/>
      <c r="WKD344" s="336"/>
      <c r="WKE344" s="16"/>
      <c r="WKF344" s="340"/>
      <c r="WKG344" s="337"/>
      <c r="WKH344" s="40"/>
      <c r="WKI344" s="40"/>
      <c r="WKJ344" s="341"/>
      <c r="WKK344" s="41"/>
      <c r="WKL344" s="17"/>
      <c r="WKM344" s="17"/>
      <c r="WKN344" s="17"/>
      <c r="WKO344" s="17"/>
      <c r="WKP344" s="17"/>
      <c r="WKQ344" s="41"/>
      <c r="WKR344" s="342"/>
      <c r="WKS344" s="339"/>
      <c r="WKT344" s="336"/>
      <c r="WKU344" s="16"/>
      <c r="WKV344" s="340"/>
      <c r="WKW344" s="337"/>
      <c r="WKX344" s="40"/>
      <c r="WKY344" s="40"/>
      <c r="WKZ344" s="341"/>
      <c r="WLA344" s="41"/>
      <c r="WLB344" s="17"/>
      <c r="WLC344" s="17"/>
      <c r="WLD344" s="17"/>
      <c r="WLE344" s="17"/>
      <c r="WLF344" s="17"/>
      <c r="WLG344" s="41"/>
      <c r="WLH344" s="342"/>
      <c r="WLI344" s="339"/>
      <c r="WLJ344" s="336"/>
      <c r="WLK344" s="16"/>
      <c r="WLL344" s="340"/>
      <c r="WLM344" s="337"/>
      <c r="WLN344" s="40"/>
      <c r="WLO344" s="40"/>
      <c r="WLP344" s="341"/>
      <c r="WLQ344" s="41"/>
      <c r="WLR344" s="17"/>
      <c r="WLS344" s="17"/>
      <c r="WLT344" s="17"/>
      <c r="WLU344" s="17"/>
      <c r="WLV344" s="17"/>
      <c r="WLW344" s="41"/>
      <c r="WLX344" s="342"/>
      <c r="WLY344" s="339"/>
      <c r="WLZ344" s="336"/>
      <c r="WMA344" s="16"/>
      <c r="WMB344" s="340"/>
      <c r="WMC344" s="337"/>
      <c r="WMD344" s="40"/>
      <c r="WME344" s="40"/>
      <c r="WMF344" s="341"/>
      <c r="WMG344" s="41"/>
      <c r="WMH344" s="17"/>
      <c r="WMI344" s="17"/>
      <c r="WMJ344" s="17"/>
      <c r="WMK344" s="17"/>
      <c r="WML344" s="17"/>
      <c r="WMM344" s="41"/>
      <c r="WMN344" s="342"/>
      <c r="WMO344" s="339"/>
      <c r="WMP344" s="336"/>
      <c r="WMQ344" s="16"/>
      <c r="WMR344" s="340"/>
      <c r="WMS344" s="337"/>
      <c r="WMT344" s="40"/>
      <c r="WMU344" s="40"/>
      <c r="WMV344" s="341"/>
      <c r="WMW344" s="41"/>
      <c r="WMX344" s="17"/>
      <c r="WMY344" s="17"/>
      <c r="WMZ344" s="17"/>
      <c r="WNA344" s="17"/>
      <c r="WNB344" s="17"/>
      <c r="WNC344" s="41"/>
      <c r="WND344" s="342"/>
      <c r="WNE344" s="339"/>
      <c r="WNF344" s="336"/>
      <c r="WNG344" s="16"/>
      <c r="WNH344" s="340"/>
      <c r="WNI344" s="337"/>
      <c r="WNJ344" s="40"/>
      <c r="WNK344" s="40"/>
      <c r="WNL344" s="341"/>
      <c r="WNM344" s="41"/>
      <c r="WNN344" s="17"/>
      <c r="WNO344" s="17"/>
      <c r="WNP344" s="17"/>
      <c r="WNQ344" s="17"/>
      <c r="WNR344" s="17"/>
      <c r="WNS344" s="41"/>
      <c r="WNT344" s="342"/>
      <c r="WNU344" s="339"/>
      <c r="WNV344" s="336"/>
      <c r="WNW344" s="16"/>
      <c r="WNX344" s="340"/>
      <c r="WNY344" s="337"/>
      <c r="WNZ344" s="40"/>
      <c r="WOA344" s="40"/>
      <c r="WOB344" s="341"/>
      <c r="WOC344" s="41"/>
      <c r="WOD344" s="17"/>
      <c r="WOE344" s="17"/>
      <c r="WOF344" s="17"/>
      <c r="WOG344" s="17"/>
      <c r="WOH344" s="17"/>
      <c r="WOI344" s="41"/>
      <c r="WOJ344" s="342"/>
      <c r="WOK344" s="339"/>
      <c r="WOL344" s="336"/>
      <c r="WOM344" s="16"/>
      <c r="WON344" s="340"/>
      <c r="WOO344" s="337"/>
      <c r="WOP344" s="40"/>
      <c r="WOQ344" s="40"/>
      <c r="WOR344" s="341"/>
      <c r="WOS344" s="41"/>
      <c r="WOT344" s="17"/>
      <c r="WOU344" s="17"/>
      <c r="WOV344" s="17"/>
      <c r="WOW344" s="17"/>
      <c r="WOX344" s="17"/>
      <c r="WOY344" s="41"/>
      <c r="WOZ344" s="342"/>
      <c r="WPA344" s="339"/>
      <c r="WPB344" s="336"/>
      <c r="WPC344" s="16"/>
      <c r="WPD344" s="340"/>
      <c r="WPE344" s="337"/>
      <c r="WPF344" s="40"/>
      <c r="WPG344" s="40"/>
      <c r="WPH344" s="341"/>
      <c r="WPI344" s="41"/>
      <c r="WPJ344" s="17"/>
      <c r="WPK344" s="17"/>
      <c r="WPL344" s="17"/>
      <c r="WPM344" s="17"/>
      <c r="WPN344" s="17"/>
      <c r="WPO344" s="41"/>
      <c r="WPP344" s="342"/>
      <c r="WPQ344" s="339"/>
      <c r="WPR344" s="336"/>
      <c r="WPS344" s="16"/>
      <c r="WPT344" s="340"/>
      <c r="WPU344" s="337"/>
      <c r="WPV344" s="40"/>
      <c r="WPW344" s="40"/>
      <c r="WPX344" s="341"/>
      <c r="WPY344" s="41"/>
      <c r="WPZ344" s="17"/>
      <c r="WQA344" s="17"/>
      <c r="WQB344" s="17"/>
      <c r="WQC344" s="17"/>
      <c r="WQD344" s="17"/>
      <c r="WQE344" s="41"/>
      <c r="WQF344" s="342"/>
      <c r="WQG344" s="339"/>
      <c r="WQH344" s="336"/>
      <c r="WQI344" s="16"/>
      <c r="WQJ344" s="340"/>
      <c r="WQK344" s="337"/>
      <c r="WQL344" s="40"/>
      <c r="WQM344" s="40"/>
      <c r="WQN344" s="341"/>
      <c r="WQO344" s="41"/>
      <c r="WQP344" s="17"/>
      <c r="WQQ344" s="17"/>
      <c r="WQR344" s="17"/>
      <c r="WQS344" s="17"/>
      <c r="WQT344" s="17"/>
      <c r="WQU344" s="41"/>
      <c r="WQV344" s="342"/>
      <c r="WQW344" s="339"/>
      <c r="WQX344" s="336"/>
      <c r="WQY344" s="16"/>
      <c r="WQZ344" s="340"/>
      <c r="WRA344" s="337"/>
      <c r="WRB344" s="40"/>
      <c r="WRC344" s="40"/>
      <c r="WRD344" s="341"/>
      <c r="WRE344" s="41"/>
      <c r="WRF344" s="17"/>
      <c r="WRG344" s="17"/>
      <c r="WRH344" s="17"/>
      <c r="WRI344" s="17"/>
      <c r="WRJ344" s="17"/>
      <c r="WRK344" s="41"/>
      <c r="WRL344" s="342"/>
      <c r="WRM344" s="339"/>
      <c r="WRN344" s="336"/>
      <c r="WRO344" s="16"/>
      <c r="WRP344" s="340"/>
      <c r="WRQ344" s="337"/>
      <c r="WRR344" s="40"/>
      <c r="WRS344" s="40"/>
      <c r="WRT344" s="341"/>
      <c r="WRU344" s="41"/>
      <c r="WRV344" s="17"/>
      <c r="WRW344" s="17"/>
      <c r="WRX344" s="17"/>
      <c r="WRY344" s="17"/>
      <c r="WRZ344" s="17"/>
      <c r="WSA344" s="41"/>
      <c r="WSB344" s="342"/>
      <c r="WSC344" s="339"/>
      <c r="WSD344" s="336"/>
      <c r="WSE344" s="16"/>
      <c r="WSF344" s="340"/>
      <c r="WSG344" s="337"/>
      <c r="WSH344" s="40"/>
      <c r="WSI344" s="40"/>
      <c r="WSJ344" s="341"/>
      <c r="WSK344" s="41"/>
      <c r="WSL344" s="17"/>
      <c r="WSM344" s="17"/>
      <c r="WSN344" s="17"/>
      <c r="WSO344" s="17"/>
      <c r="WSP344" s="17"/>
      <c r="WSQ344" s="41"/>
      <c r="WSR344" s="342"/>
      <c r="WSS344" s="339"/>
      <c r="WST344" s="336"/>
      <c r="WSU344" s="16"/>
      <c r="WSV344" s="340"/>
      <c r="WSW344" s="337"/>
      <c r="WSX344" s="40"/>
      <c r="WSY344" s="40"/>
      <c r="WSZ344" s="341"/>
      <c r="WTA344" s="41"/>
      <c r="WTB344" s="17"/>
      <c r="WTC344" s="17"/>
      <c r="WTD344" s="17"/>
      <c r="WTE344" s="17"/>
      <c r="WTF344" s="17"/>
      <c r="WTG344" s="41"/>
      <c r="WTH344" s="342"/>
      <c r="WTI344" s="339"/>
      <c r="WTJ344" s="336"/>
      <c r="WTK344" s="16"/>
      <c r="WTL344" s="340"/>
      <c r="WTM344" s="337"/>
      <c r="WTN344" s="40"/>
      <c r="WTO344" s="40"/>
      <c r="WTP344" s="341"/>
      <c r="WTQ344" s="41"/>
      <c r="WTR344" s="17"/>
      <c r="WTS344" s="17"/>
      <c r="WTT344" s="17"/>
      <c r="WTU344" s="17"/>
      <c r="WTV344" s="17"/>
      <c r="WTW344" s="41"/>
      <c r="WTX344" s="342"/>
      <c r="WTY344" s="339"/>
      <c r="WTZ344" s="336"/>
      <c r="WUA344" s="16"/>
      <c r="WUB344" s="340"/>
      <c r="WUC344" s="337"/>
      <c r="WUD344" s="40"/>
      <c r="WUE344" s="40"/>
      <c r="WUF344" s="341"/>
      <c r="WUG344" s="41"/>
      <c r="WUH344" s="17"/>
      <c r="WUI344" s="17"/>
      <c r="WUJ344" s="17"/>
      <c r="WUK344" s="17"/>
      <c r="WUL344" s="17"/>
      <c r="WUM344" s="41"/>
      <c r="WUN344" s="342"/>
      <c r="WUO344" s="339"/>
      <c r="WUP344" s="336"/>
      <c r="WUQ344" s="16"/>
      <c r="WUR344" s="340"/>
      <c r="WUS344" s="337"/>
      <c r="WUT344" s="40"/>
      <c r="WUU344" s="40"/>
      <c r="WUV344" s="341"/>
      <c r="WUW344" s="41"/>
      <c r="WUX344" s="17"/>
      <c r="WUY344" s="17"/>
      <c r="WUZ344" s="17"/>
      <c r="WVA344" s="17"/>
      <c r="WVB344" s="17"/>
      <c r="WVC344" s="41"/>
      <c r="WVD344" s="342"/>
      <c r="WVE344" s="339"/>
      <c r="WVF344" s="336"/>
      <c r="WVG344" s="16"/>
      <c r="WVH344" s="340"/>
      <c r="WVI344" s="337"/>
      <c r="WVJ344" s="40"/>
      <c r="WVK344" s="40"/>
      <c r="WVL344" s="341"/>
      <c r="WVM344" s="41"/>
      <c r="WVN344" s="17"/>
      <c r="WVO344" s="17"/>
      <c r="WVP344" s="17"/>
      <c r="WVQ344" s="17"/>
      <c r="WVR344" s="17"/>
      <c r="WVS344" s="41"/>
      <c r="WVT344" s="342"/>
      <c r="WVU344" s="339"/>
      <c r="WVV344" s="336"/>
      <c r="WVW344" s="16"/>
      <c r="WVX344" s="340"/>
      <c r="WVY344" s="337"/>
      <c r="WVZ344" s="40"/>
      <c r="WWA344" s="40"/>
      <c r="WWB344" s="341"/>
      <c r="WWC344" s="41"/>
      <c r="WWD344" s="17"/>
      <c r="WWE344" s="17"/>
      <c r="WWF344" s="17"/>
      <c r="WWG344" s="17"/>
      <c r="WWH344" s="17"/>
      <c r="WWI344" s="41"/>
      <c r="WWJ344" s="342"/>
      <c r="WWK344" s="339"/>
      <c r="WWL344" s="336"/>
      <c r="WWM344" s="16"/>
      <c r="WWN344" s="340"/>
      <c r="WWO344" s="337"/>
      <c r="WWP344" s="40"/>
      <c r="WWQ344" s="40"/>
      <c r="WWR344" s="341"/>
      <c r="WWS344" s="41"/>
      <c r="WWT344" s="17"/>
      <c r="WWU344" s="17"/>
      <c r="WWV344" s="17"/>
      <c r="WWW344" s="17"/>
      <c r="WWX344" s="17"/>
      <c r="WWY344" s="41"/>
      <c r="WWZ344" s="342"/>
      <c r="WXA344" s="339"/>
      <c r="WXB344" s="336"/>
      <c r="WXC344" s="16"/>
      <c r="WXD344" s="340"/>
      <c r="WXE344" s="337"/>
      <c r="WXF344" s="40"/>
      <c r="WXG344" s="40"/>
      <c r="WXH344" s="341"/>
      <c r="WXI344" s="41"/>
      <c r="WXJ344" s="17"/>
      <c r="WXK344" s="17"/>
      <c r="WXL344" s="17"/>
      <c r="WXM344" s="17"/>
      <c r="WXN344" s="17"/>
      <c r="WXO344" s="41"/>
      <c r="WXP344" s="342"/>
      <c r="WXQ344" s="339"/>
      <c r="WXR344" s="336"/>
      <c r="WXS344" s="16"/>
      <c r="WXT344" s="340"/>
      <c r="WXU344" s="337"/>
      <c r="WXV344" s="40"/>
      <c r="WXW344" s="40"/>
      <c r="WXX344" s="341"/>
      <c r="WXY344" s="41"/>
      <c r="WXZ344" s="17"/>
      <c r="WYA344" s="17"/>
      <c r="WYB344" s="17"/>
      <c r="WYC344" s="17"/>
      <c r="WYD344" s="17"/>
      <c r="WYE344" s="41"/>
      <c r="WYF344" s="342"/>
      <c r="WYG344" s="339"/>
      <c r="WYH344" s="336"/>
      <c r="WYI344" s="16"/>
      <c r="WYJ344" s="340"/>
      <c r="WYK344" s="337"/>
      <c r="WYL344" s="40"/>
      <c r="WYM344" s="40"/>
      <c r="WYN344" s="341"/>
      <c r="WYO344" s="41"/>
      <c r="WYP344" s="17"/>
      <c r="WYQ344" s="17"/>
      <c r="WYR344" s="17"/>
      <c r="WYS344" s="17"/>
      <c r="WYT344" s="17"/>
      <c r="WYU344" s="41"/>
      <c r="WYV344" s="342"/>
      <c r="WYW344" s="339"/>
      <c r="WYX344" s="336"/>
      <c r="WYY344" s="16"/>
      <c r="WYZ344" s="340"/>
      <c r="WZA344" s="337"/>
      <c r="WZB344" s="40"/>
      <c r="WZC344" s="40"/>
      <c r="WZD344" s="341"/>
      <c r="WZE344" s="41"/>
      <c r="WZF344" s="17"/>
      <c r="WZG344" s="17"/>
      <c r="WZH344" s="17"/>
      <c r="WZI344" s="17"/>
      <c r="WZJ344" s="17"/>
      <c r="WZK344" s="41"/>
      <c r="WZL344" s="342"/>
      <c r="WZM344" s="339"/>
      <c r="WZN344" s="336"/>
      <c r="WZO344" s="16"/>
      <c r="WZP344" s="340"/>
      <c r="WZQ344" s="337"/>
      <c r="WZR344" s="40"/>
      <c r="WZS344" s="40"/>
      <c r="WZT344" s="341"/>
      <c r="WZU344" s="41"/>
      <c r="WZV344" s="17"/>
      <c r="WZW344" s="17"/>
      <c r="WZX344" s="17"/>
      <c r="WZY344" s="17"/>
      <c r="WZZ344" s="17"/>
      <c r="XAA344" s="41"/>
      <c r="XAB344" s="342"/>
      <c r="XAC344" s="339"/>
      <c r="XAD344" s="336"/>
      <c r="XAE344" s="16"/>
      <c r="XAF344" s="340"/>
      <c r="XAG344" s="337"/>
      <c r="XAH344" s="40"/>
      <c r="XAI344" s="40"/>
      <c r="XAJ344" s="341"/>
      <c r="XAK344" s="41"/>
      <c r="XAL344" s="17"/>
      <c r="XAM344" s="17"/>
      <c r="XAN344" s="17"/>
      <c r="XAO344" s="17"/>
      <c r="XAP344" s="17"/>
      <c r="XAQ344" s="41"/>
      <c r="XAR344" s="342"/>
    </row>
    <row r="345" spans="1:16268" s="43" customFormat="1">
      <c r="A345" s="300"/>
      <c r="B345" s="328"/>
      <c r="C345" s="268"/>
      <c r="D345" s="292"/>
      <c r="E345" s="292"/>
      <c r="F345" s="110">
        <v>45839</v>
      </c>
      <c r="G345" s="110">
        <v>46022</v>
      </c>
      <c r="H345" s="289"/>
      <c r="I345" s="145"/>
      <c r="J345" s="50"/>
      <c r="K345" s="50"/>
      <c r="L345" s="52"/>
      <c r="M345" s="52"/>
      <c r="N345" s="52"/>
      <c r="O345" s="46">
        <v>3500</v>
      </c>
      <c r="P345" s="276"/>
      <c r="Q345" s="337"/>
      <c r="R345" s="40"/>
      <c r="S345" s="40"/>
      <c r="T345" s="341"/>
      <c r="U345" s="41"/>
      <c r="V345" s="17"/>
      <c r="W345" s="17"/>
      <c r="X345" s="17"/>
      <c r="Y345" s="17"/>
      <c r="Z345" s="17"/>
      <c r="AA345" s="41"/>
      <c r="AB345" s="342"/>
      <c r="AC345" s="339"/>
      <c r="AD345" s="336"/>
      <c r="AE345" s="16"/>
      <c r="AF345" s="340"/>
      <c r="AG345" s="337"/>
      <c r="AH345" s="40"/>
      <c r="AI345" s="40"/>
      <c r="AJ345" s="341"/>
      <c r="AK345" s="41"/>
      <c r="AL345" s="17"/>
      <c r="AM345" s="17"/>
      <c r="AN345" s="17"/>
      <c r="AO345" s="17"/>
      <c r="AP345" s="17"/>
      <c r="AQ345" s="41"/>
      <c r="AR345" s="342"/>
      <c r="AS345" s="339"/>
      <c r="AT345" s="336"/>
      <c r="AU345" s="16"/>
      <c r="AV345" s="340"/>
      <c r="AW345" s="337"/>
      <c r="AX345" s="40"/>
      <c r="AY345" s="40"/>
      <c r="AZ345" s="341"/>
      <c r="BA345" s="41"/>
      <c r="BB345" s="17"/>
      <c r="BC345" s="17"/>
      <c r="BD345" s="17"/>
      <c r="BE345" s="17"/>
      <c r="BF345" s="17"/>
      <c r="BG345" s="41"/>
      <c r="BH345" s="342"/>
      <c r="BI345" s="339"/>
      <c r="BJ345" s="336"/>
      <c r="BK345" s="16"/>
      <c r="BL345" s="340"/>
      <c r="BM345" s="337"/>
      <c r="BN345" s="40"/>
      <c r="BO345" s="40"/>
      <c r="BP345" s="341"/>
      <c r="BQ345" s="41"/>
      <c r="BR345" s="17"/>
      <c r="BS345" s="17"/>
      <c r="BT345" s="17"/>
      <c r="BU345" s="17"/>
      <c r="BV345" s="17"/>
      <c r="BW345" s="41"/>
      <c r="BX345" s="342"/>
      <c r="BY345" s="339"/>
      <c r="BZ345" s="336"/>
      <c r="CA345" s="16"/>
      <c r="CB345" s="340"/>
      <c r="CC345" s="337"/>
      <c r="CD345" s="40"/>
      <c r="CE345" s="40"/>
      <c r="CF345" s="341"/>
      <c r="CG345" s="41"/>
      <c r="CH345" s="17"/>
      <c r="CI345" s="17"/>
      <c r="CJ345" s="17"/>
      <c r="CK345" s="17"/>
      <c r="CL345" s="17"/>
      <c r="CM345" s="41"/>
      <c r="CN345" s="342"/>
      <c r="CO345" s="339"/>
      <c r="CP345" s="336"/>
      <c r="CQ345" s="16"/>
      <c r="CR345" s="340"/>
      <c r="CS345" s="337"/>
      <c r="CT345" s="40"/>
      <c r="CU345" s="40"/>
      <c r="CV345" s="341"/>
      <c r="CW345" s="41"/>
      <c r="CX345" s="17"/>
      <c r="CY345" s="17"/>
      <c r="CZ345" s="17"/>
      <c r="DA345" s="17"/>
      <c r="DB345" s="17"/>
      <c r="DC345" s="41"/>
      <c r="DD345" s="342"/>
      <c r="DE345" s="339"/>
      <c r="DF345" s="336"/>
      <c r="DG345" s="16"/>
      <c r="DH345" s="340"/>
      <c r="DI345" s="337"/>
      <c r="DJ345" s="40"/>
      <c r="DK345" s="40"/>
      <c r="DL345" s="341"/>
      <c r="DM345" s="41"/>
      <c r="DN345" s="17"/>
      <c r="DO345" s="17"/>
      <c r="DP345" s="17"/>
      <c r="DQ345" s="17"/>
      <c r="DR345" s="17"/>
      <c r="DS345" s="41"/>
      <c r="DT345" s="342"/>
      <c r="DU345" s="339"/>
      <c r="DV345" s="336"/>
      <c r="DW345" s="16"/>
      <c r="DX345" s="340"/>
      <c r="DY345" s="337"/>
      <c r="DZ345" s="40"/>
      <c r="EA345" s="40"/>
      <c r="EB345" s="341"/>
      <c r="EC345" s="41"/>
      <c r="ED345" s="17"/>
      <c r="EE345" s="17"/>
      <c r="EF345" s="17"/>
      <c r="EG345" s="17"/>
      <c r="EH345" s="17"/>
      <c r="EI345" s="41"/>
      <c r="EJ345" s="342"/>
      <c r="EK345" s="339"/>
      <c r="EL345" s="336"/>
      <c r="EM345" s="16"/>
      <c r="EN345" s="340"/>
      <c r="EO345" s="337"/>
      <c r="EP345" s="40"/>
      <c r="EQ345" s="40"/>
      <c r="ER345" s="341"/>
      <c r="ES345" s="41"/>
      <c r="ET345" s="17"/>
      <c r="EU345" s="17"/>
      <c r="EV345" s="17"/>
      <c r="EW345" s="17"/>
      <c r="EX345" s="17"/>
      <c r="EY345" s="41"/>
      <c r="EZ345" s="342"/>
      <c r="FA345" s="339"/>
      <c r="FB345" s="336"/>
      <c r="FC345" s="16"/>
      <c r="FD345" s="340"/>
      <c r="FE345" s="337"/>
      <c r="FF345" s="40"/>
      <c r="FG345" s="40"/>
      <c r="FH345" s="341"/>
      <c r="FI345" s="41"/>
      <c r="FJ345" s="17"/>
      <c r="FK345" s="17"/>
      <c r="FL345" s="17"/>
      <c r="FM345" s="17"/>
      <c r="FN345" s="17"/>
      <c r="FO345" s="41"/>
      <c r="FP345" s="342"/>
      <c r="FQ345" s="339"/>
      <c r="FR345" s="336"/>
      <c r="FS345" s="16"/>
      <c r="FT345" s="340"/>
      <c r="FU345" s="337"/>
      <c r="FV345" s="40"/>
      <c r="FW345" s="40"/>
      <c r="FX345" s="341"/>
      <c r="FY345" s="41"/>
      <c r="FZ345" s="17"/>
      <c r="GA345" s="17"/>
      <c r="GB345" s="17"/>
      <c r="GC345" s="17"/>
      <c r="GD345" s="17"/>
      <c r="GE345" s="41"/>
      <c r="GF345" s="342"/>
      <c r="GG345" s="339"/>
      <c r="GH345" s="336"/>
      <c r="GI345" s="16"/>
      <c r="GJ345" s="340"/>
      <c r="GK345" s="337"/>
      <c r="GL345" s="40"/>
      <c r="GM345" s="40"/>
      <c r="GN345" s="341"/>
      <c r="GO345" s="41"/>
      <c r="GP345" s="17"/>
      <c r="GQ345" s="17"/>
      <c r="GR345" s="17"/>
      <c r="GS345" s="17"/>
      <c r="GT345" s="17"/>
      <c r="GU345" s="41"/>
      <c r="GV345" s="342"/>
      <c r="GW345" s="339"/>
      <c r="GX345" s="336"/>
      <c r="GY345" s="16"/>
      <c r="GZ345" s="340"/>
      <c r="HA345" s="337"/>
      <c r="HB345" s="40"/>
      <c r="HC345" s="40"/>
      <c r="HD345" s="341"/>
      <c r="HE345" s="41"/>
      <c r="HF345" s="17"/>
      <c r="HG345" s="17"/>
      <c r="HH345" s="17"/>
      <c r="HI345" s="17"/>
      <c r="HJ345" s="17"/>
      <c r="HK345" s="41"/>
      <c r="HL345" s="342"/>
      <c r="HM345" s="339"/>
      <c r="HN345" s="336"/>
      <c r="HO345" s="16"/>
      <c r="HP345" s="340"/>
      <c r="HQ345" s="337"/>
      <c r="HR345" s="40"/>
      <c r="HS345" s="40"/>
      <c r="HT345" s="341"/>
      <c r="HU345" s="41"/>
      <c r="HV345" s="17"/>
      <c r="HW345" s="17"/>
      <c r="HX345" s="17"/>
      <c r="HY345" s="17"/>
      <c r="HZ345" s="17"/>
      <c r="IA345" s="41"/>
      <c r="IB345" s="342"/>
      <c r="IC345" s="339"/>
      <c r="ID345" s="336"/>
      <c r="IE345" s="16"/>
      <c r="IF345" s="340"/>
      <c r="IG345" s="337"/>
      <c r="IH345" s="40"/>
      <c r="II345" s="40"/>
      <c r="IJ345" s="341"/>
      <c r="IK345" s="41"/>
      <c r="IL345" s="17"/>
      <c r="IM345" s="17"/>
      <c r="IN345" s="17"/>
      <c r="IO345" s="17"/>
      <c r="IP345" s="17"/>
      <c r="IQ345" s="41"/>
      <c r="IR345" s="342"/>
      <c r="IS345" s="339"/>
      <c r="IT345" s="336"/>
      <c r="IU345" s="16"/>
      <c r="IV345" s="340"/>
      <c r="IW345" s="337"/>
      <c r="IX345" s="40"/>
      <c r="IY345" s="40"/>
      <c r="IZ345" s="341"/>
      <c r="JA345" s="41"/>
      <c r="JB345" s="17"/>
      <c r="JC345" s="17"/>
      <c r="JD345" s="17"/>
      <c r="JE345" s="17"/>
      <c r="JF345" s="17"/>
      <c r="JG345" s="41"/>
      <c r="JH345" s="342"/>
      <c r="JI345" s="339"/>
      <c r="JJ345" s="336"/>
      <c r="JK345" s="16"/>
      <c r="JL345" s="340"/>
      <c r="JM345" s="337"/>
      <c r="JN345" s="40"/>
      <c r="JO345" s="40"/>
      <c r="JP345" s="341"/>
      <c r="JQ345" s="41"/>
      <c r="JR345" s="17"/>
      <c r="JS345" s="17"/>
      <c r="JT345" s="17"/>
      <c r="JU345" s="17"/>
      <c r="JV345" s="17"/>
      <c r="JW345" s="41"/>
      <c r="JX345" s="342"/>
      <c r="JY345" s="339"/>
      <c r="JZ345" s="336"/>
      <c r="KA345" s="16"/>
      <c r="KB345" s="340"/>
      <c r="KC345" s="337"/>
      <c r="KD345" s="40"/>
      <c r="KE345" s="40"/>
      <c r="KF345" s="341"/>
      <c r="KG345" s="41"/>
      <c r="KH345" s="17"/>
      <c r="KI345" s="17"/>
      <c r="KJ345" s="17"/>
      <c r="KK345" s="17"/>
      <c r="KL345" s="17"/>
      <c r="KM345" s="41"/>
      <c r="KN345" s="342"/>
      <c r="KO345" s="339"/>
      <c r="KP345" s="336"/>
      <c r="KQ345" s="16"/>
      <c r="KR345" s="340"/>
      <c r="KS345" s="337"/>
      <c r="KT345" s="40"/>
      <c r="KU345" s="40"/>
      <c r="KV345" s="341"/>
      <c r="KW345" s="41"/>
      <c r="KX345" s="17"/>
      <c r="KY345" s="17"/>
      <c r="KZ345" s="17"/>
      <c r="LA345" s="17"/>
      <c r="LB345" s="17"/>
      <c r="LC345" s="41"/>
      <c r="LD345" s="342"/>
      <c r="LE345" s="339"/>
      <c r="LF345" s="336"/>
      <c r="LG345" s="16"/>
      <c r="LH345" s="340"/>
      <c r="LI345" s="337"/>
      <c r="LJ345" s="40"/>
      <c r="LK345" s="40"/>
      <c r="LL345" s="341"/>
      <c r="LM345" s="41"/>
      <c r="LN345" s="17"/>
      <c r="LO345" s="17"/>
      <c r="LP345" s="17"/>
      <c r="LQ345" s="17"/>
      <c r="LR345" s="17"/>
      <c r="LS345" s="41"/>
      <c r="LT345" s="342"/>
      <c r="LU345" s="339"/>
      <c r="LV345" s="336"/>
      <c r="LW345" s="16"/>
      <c r="LX345" s="340"/>
      <c r="LY345" s="337"/>
      <c r="LZ345" s="40"/>
      <c r="MA345" s="40"/>
      <c r="MB345" s="341"/>
      <c r="MC345" s="41"/>
      <c r="MD345" s="17"/>
      <c r="ME345" s="17"/>
      <c r="MF345" s="17"/>
      <c r="MG345" s="17"/>
      <c r="MH345" s="17"/>
      <c r="MI345" s="41"/>
      <c r="MJ345" s="342"/>
      <c r="MK345" s="339"/>
      <c r="ML345" s="336"/>
      <c r="MM345" s="16"/>
      <c r="MN345" s="340"/>
      <c r="MO345" s="337"/>
      <c r="MP345" s="40"/>
      <c r="MQ345" s="40"/>
      <c r="MR345" s="341"/>
      <c r="MS345" s="41"/>
      <c r="MT345" s="17"/>
      <c r="MU345" s="17"/>
      <c r="MV345" s="17"/>
      <c r="MW345" s="17"/>
      <c r="MX345" s="17"/>
      <c r="MY345" s="41"/>
      <c r="MZ345" s="342"/>
      <c r="NA345" s="339"/>
      <c r="NB345" s="336"/>
      <c r="NC345" s="16"/>
      <c r="ND345" s="340"/>
      <c r="NE345" s="337"/>
      <c r="NF345" s="40"/>
      <c r="NG345" s="40"/>
      <c r="NH345" s="341"/>
      <c r="NI345" s="41"/>
      <c r="NJ345" s="17"/>
      <c r="NK345" s="17"/>
      <c r="NL345" s="17"/>
      <c r="NM345" s="17"/>
      <c r="NN345" s="17"/>
      <c r="NO345" s="41"/>
      <c r="NP345" s="342"/>
      <c r="NQ345" s="339"/>
      <c r="NR345" s="336"/>
      <c r="NS345" s="16"/>
      <c r="NT345" s="340"/>
      <c r="NU345" s="337"/>
      <c r="NV345" s="40"/>
      <c r="NW345" s="40"/>
      <c r="NX345" s="341"/>
      <c r="NY345" s="41"/>
      <c r="NZ345" s="17"/>
      <c r="OA345" s="17"/>
      <c r="OB345" s="17"/>
      <c r="OC345" s="17"/>
      <c r="OD345" s="17"/>
      <c r="OE345" s="41"/>
      <c r="OF345" s="342"/>
      <c r="OG345" s="339"/>
      <c r="OH345" s="336"/>
      <c r="OI345" s="16"/>
      <c r="OJ345" s="340"/>
      <c r="OK345" s="337"/>
      <c r="OL345" s="40"/>
      <c r="OM345" s="40"/>
      <c r="ON345" s="341"/>
      <c r="OO345" s="41"/>
      <c r="OP345" s="17"/>
      <c r="OQ345" s="17"/>
      <c r="OR345" s="17"/>
      <c r="OS345" s="17"/>
      <c r="OT345" s="17"/>
      <c r="OU345" s="41"/>
      <c r="OV345" s="342"/>
      <c r="OW345" s="339"/>
      <c r="OX345" s="336"/>
      <c r="OY345" s="16"/>
      <c r="OZ345" s="340"/>
      <c r="PA345" s="337"/>
      <c r="PB345" s="40"/>
      <c r="PC345" s="40"/>
      <c r="PD345" s="341"/>
      <c r="PE345" s="41"/>
      <c r="PF345" s="17"/>
      <c r="PG345" s="17"/>
      <c r="PH345" s="17"/>
      <c r="PI345" s="17"/>
      <c r="PJ345" s="17"/>
      <c r="PK345" s="41"/>
      <c r="PL345" s="342"/>
      <c r="PM345" s="339"/>
      <c r="PN345" s="336"/>
      <c r="PO345" s="16"/>
      <c r="PP345" s="340"/>
      <c r="PQ345" s="337"/>
      <c r="PR345" s="40"/>
      <c r="PS345" s="40"/>
      <c r="PT345" s="341"/>
      <c r="PU345" s="41"/>
      <c r="PV345" s="17"/>
      <c r="PW345" s="17"/>
      <c r="PX345" s="17"/>
      <c r="PY345" s="17"/>
      <c r="PZ345" s="17"/>
      <c r="QA345" s="41"/>
      <c r="QB345" s="342"/>
      <c r="QC345" s="339"/>
      <c r="QD345" s="336"/>
      <c r="QE345" s="16"/>
      <c r="QF345" s="340"/>
      <c r="QG345" s="337"/>
      <c r="QH345" s="40"/>
      <c r="QI345" s="40"/>
      <c r="QJ345" s="341"/>
      <c r="QK345" s="41"/>
      <c r="QL345" s="17"/>
      <c r="QM345" s="17"/>
      <c r="QN345" s="17"/>
      <c r="QO345" s="17"/>
      <c r="QP345" s="17"/>
      <c r="QQ345" s="41"/>
      <c r="QR345" s="342"/>
      <c r="QS345" s="339"/>
      <c r="QT345" s="336"/>
      <c r="QU345" s="16"/>
      <c r="QV345" s="340"/>
      <c r="QW345" s="337"/>
      <c r="QX345" s="40"/>
      <c r="QY345" s="40"/>
      <c r="QZ345" s="341"/>
      <c r="RA345" s="41"/>
      <c r="RB345" s="17"/>
      <c r="RC345" s="17"/>
      <c r="RD345" s="17"/>
      <c r="RE345" s="17"/>
      <c r="RF345" s="17"/>
      <c r="RG345" s="41"/>
      <c r="RH345" s="342"/>
      <c r="RI345" s="339"/>
      <c r="RJ345" s="336"/>
      <c r="RK345" s="16"/>
      <c r="RL345" s="340"/>
      <c r="RM345" s="337"/>
      <c r="RN345" s="40"/>
      <c r="RO345" s="40"/>
      <c r="RP345" s="341"/>
      <c r="RQ345" s="41"/>
      <c r="RR345" s="17"/>
      <c r="RS345" s="17"/>
      <c r="RT345" s="17"/>
      <c r="RU345" s="17"/>
      <c r="RV345" s="17"/>
      <c r="RW345" s="41"/>
      <c r="RX345" s="342"/>
      <c r="RY345" s="339"/>
      <c r="RZ345" s="336"/>
      <c r="SA345" s="16"/>
      <c r="SB345" s="340"/>
      <c r="SC345" s="337"/>
      <c r="SD345" s="40"/>
      <c r="SE345" s="40"/>
      <c r="SF345" s="341"/>
      <c r="SG345" s="41"/>
      <c r="SH345" s="17"/>
      <c r="SI345" s="17"/>
      <c r="SJ345" s="17"/>
      <c r="SK345" s="17"/>
      <c r="SL345" s="17"/>
      <c r="SM345" s="41"/>
      <c r="SN345" s="342"/>
      <c r="SO345" s="339"/>
      <c r="SP345" s="336"/>
      <c r="SQ345" s="16"/>
      <c r="SR345" s="340"/>
      <c r="SS345" s="337"/>
      <c r="ST345" s="40"/>
      <c r="SU345" s="40"/>
      <c r="SV345" s="341"/>
      <c r="SW345" s="41"/>
      <c r="SX345" s="17"/>
      <c r="SY345" s="17"/>
      <c r="SZ345" s="17"/>
      <c r="TA345" s="17"/>
      <c r="TB345" s="17"/>
      <c r="TC345" s="41"/>
      <c r="TD345" s="342"/>
      <c r="TE345" s="339"/>
      <c r="TF345" s="336"/>
      <c r="TG345" s="16"/>
      <c r="TH345" s="340"/>
      <c r="TI345" s="337"/>
      <c r="TJ345" s="40"/>
      <c r="TK345" s="40"/>
      <c r="TL345" s="341"/>
      <c r="TM345" s="41"/>
      <c r="TN345" s="17"/>
      <c r="TO345" s="17"/>
      <c r="TP345" s="17"/>
      <c r="TQ345" s="17"/>
      <c r="TR345" s="17"/>
      <c r="TS345" s="41"/>
      <c r="TT345" s="342"/>
      <c r="TU345" s="339"/>
      <c r="TV345" s="336"/>
      <c r="TW345" s="16"/>
      <c r="TX345" s="340"/>
      <c r="TY345" s="337"/>
      <c r="TZ345" s="40"/>
      <c r="UA345" s="40"/>
      <c r="UB345" s="341"/>
      <c r="UC345" s="41"/>
      <c r="UD345" s="17"/>
      <c r="UE345" s="17"/>
      <c r="UF345" s="17"/>
      <c r="UG345" s="17"/>
      <c r="UH345" s="17"/>
      <c r="UI345" s="41"/>
      <c r="UJ345" s="342"/>
      <c r="UK345" s="339"/>
      <c r="UL345" s="336"/>
      <c r="UM345" s="16"/>
      <c r="UN345" s="340"/>
      <c r="UO345" s="337"/>
      <c r="UP345" s="40"/>
      <c r="UQ345" s="40"/>
      <c r="UR345" s="341"/>
      <c r="US345" s="41"/>
      <c r="UT345" s="17"/>
      <c r="UU345" s="17"/>
      <c r="UV345" s="17"/>
      <c r="UW345" s="17"/>
      <c r="UX345" s="17"/>
      <c r="UY345" s="41"/>
      <c r="UZ345" s="342"/>
      <c r="VA345" s="339"/>
      <c r="VB345" s="336"/>
      <c r="VC345" s="16"/>
      <c r="VD345" s="340"/>
      <c r="VE345" s="337"/>
      <c r="VF345" s="40"/>
      <c r="VG345" s="40"/>
      <c r="VH345" s="341"/>
      <c r="VI345" s="41"/>
      <c r="VJ345" s="17"/>
      <c r="VK345" s="17"/>
      <c r="VL345" s="17"/>
      <c r="VM345" s="17"/>
      <c r="VN345" s="17"/>
      <c r="VO345" s="41"/>
      <c r="VP345" s="342"/>
      <c r="VQ345" s="339"/>
      <c r="VR345" s="336"/>
      <c r="VS345" s="16"/>
      <c r="VT345" s="340"/>
      <c r="VU345" s="337"/>
      <c r="VV345" s="40"/>
      <c r="VW345" s="40"/>
      <c r="VX345" s="341"/>
      <c r="VY345" s="41"/>
      <c r="VZ345" s="17"/>
      <c r="WA345" s="17"/>
      <c r="WB345" s="17"/>
      <c r="WC345" s="17"/>
      <c r="WD345" s="17"/>
      <c r="WE345" s="41"/>
      <c r="WF345" s="342"/>
      <c r="WG345" s="339"/>
      <c r="WH345" s="336"/>
      <c r="WI345" s="16"/>
      <c r="WJ345" s="340"/>
      <c r="WK345" s="337"/>
      <c r="WL345" s="40"/>
      <c r="WM345" s="40"/>
      <c r="WN345" s="341"/>
      <c r="WO345" s="41"/>
      <c r="WP345" s="17"/>
      <c r="WQ345" s="17"/>
      <c r="WR345" s="17"/>
      <c r="WS345" s="17"/>
      <c r="WT345" s="17"/>
      <c r="WU345" s="41"/>
      <c r="WV345" s="342"/>
      <c r="WW345" s="339"/>
      <c r="WX345" s="336"/>
      <c r="WY345" s="16"/>
      <c r="WZ345" s="340"/>
      <c r="XA345" s="337"/>
      <c r="XB345" s="40"/>
      <c r="XC345" s="40"/>
      <c r="XD345" s="341"/>
      <c r="XE345" s="41"/>
      <c r="XF345" s="17"/>
      <c r="XG345" s="17"/>
      <c r="XH345" s="17"/>
      <c r="XI345" s="17"/>
      <c r="XJ345" s="17"/>
      <c r="XK345" s="41"/>
      <c r="XL345" s="342"/>
      <c r="XM345" s="339"/>
      <c r="XN345" s="336"/>
      <c r="XO345" s="16"/>
      <c r="XP345" s="340"/>
      <c r="XQ345" s="337"/>
      <c r="XR345" s="40"/>
      <c r="XS345" s="40"/>
      <c r="XT345" s="341"/>
      <c r="XU345" s="41"/>
      <c r="XV345" s="17"/>
      <c r="XW345" s="17"/>
      <c r="XX345" s="17"/>
      <c r="XY345" s="17"/>
      <c r="XZ345" s="17"/>
      <c r="YA345" s="41"/>
      <c r="YB345" s="342"/>
      <c r="YC345" s="339"/>
      <c r="YD345" s="336"/>
      <c r="YE345" s="16"/>
      <c r="YF345" s="340"/>
      <c r="YG345" s="337"/>
      <c r="YH345" s="40"/>
      <c r="YI345" s="40"/>
      <c r="YJ345" s="341"/>
      <c r="YK345" s="41"/>
      <c r="YL345" s="17"/>
      <c r="YM345" s="17"/>
      <c r="YN345" s="17"/>
      <c r="YO345" s="17"/>
      <c r="YP345" s="17"/>
      <c r="YQ345" s="41"/>
      <c r="YR345" s="342"/>
      <c r="YS345" s="339"/>
      <c r="YT345" s="336"/>
      <c r="YU345" s="16"/>
      <c r="YV345" s="340"/>
      <c r="YW345" s="337"/>
      <c r="YX345" s="40"/>
      <c r="YY345" s="40"/>
      <c r="YZ345" s="341"/>
      <c r="ZA345" s="41"/>
      <c r="ZB345" s="17"/>
      <c r="ZC345" s="17"/>
      <c r="ZD345" s="17"/>
      <c r="ZE345" s="17"/>
      <c r="ZF345" s="17"/>
      <c r="ZG345" s="41"/>
      <c r="ZH345" s="342"/>
      <c r="ZI345" s="339"/>
      <c r="ZJ345" s="336"/>
      <c r="ZK345" s="16"/>
      <c r="ZL345" s="340"/>
      <c r="ZM345" s="337"/>
      <c r="ZN345" s="40"/>
      <c r="ZO345" s="40"/>
      <c r="ZP345" s="341"/>
      <c r="ZQ345" s="41"/>
      <c r="ZR345" s="17"/>
      <c r="ZS345" s="17"/>
      <c r="ZT345" s="17"/>
      <c r="ZU345" s="17"/>
      <c r="ZV345" s="17"/>
      <c r="ZW345" s="41"/>
      <c r="ZX345" s="342"/>
      <c r="ZY345" s="339"/>
      <c r="ZZ345" s="336"/>
      <c r="AAA345" s="16"/>
      <c r="AAB345" s="340"/>
      <c r="AAC345" s="337"/>
      <c r="AAD345" s="40"/>
      <c r="AAE345" s="40"/>
      <c r="AAF345" s="341"/>
      <c r="AAG345" s="41"/>
      <c r="AAH345" s="17"/>
      <c r="AAI345" s="17"/>
      <c r="AAJ345" s="17"/>
      <c r="AAK345" s="17"/>
      <c r="AAL345" s="17"/>
      <c r="AAM345" s="41"/>
      <c r="AAN345" s="342"/>
      <c r="AAO345" s="339"/>
      <c r="AAP345" s="336"/>
      <c r="AAQ345" s="16"/>
      <c r="AAR345" s="340"/>
      <c r="AAS345" s="337"/>
      <c r="AAT345" s="40"/>
      <c r="AAU345" s="40"/>
      <c r="AAV345" s="341"/>
      <c r="AAW345" s="41"/>
      <c r="AAX345" s="17"/>
      <c r="AAY345" s="17"/>
      <c r="AAZ345" s="17"/>
      <c r="ABA345" s="17"/>
      <c r="ABB345" s="17"/>
      <c r="ABC345" s="41"/>
      <c r="ABD345" s="342"/>
      <c r="ABE345" s="339"/>
      <c r="ABF345" s="336"/>
      <c r="ABG345" s="16"/>
      <c r="ABH345" s="340"/>
      <c r="ABI345" s="337"/>
      <c r="ABJ345" s="40"/>
      <c r="ABK345" s="40"/>
      <c r="ABL345" s="341"/>
      <c r="ABM345" s="41"/>
      <c r="ABN345" s="17"/>
      <c r="ABO345" s="17"/>
      <c r="ABP345" s="17"/>
      <c r="ABQ345" s="17"/>
      <c r="ABR345" s="17"/>
      <c r="ABS345" s="41"/>
      <c r="ABT345" s="342"/>
      <c r="ABU345" s="339"/>
      <c r="ABV345" s="336"/>
      <c r="ABW345" s="16"/>
      <c r="ABX345" s="340"/>
      <c r="ABY345" s="337"/>
      <c r="ABZ345" s="40"/>
      <c r="ACA345" s="40"/>
      <c r="ACB345" s="341"/>
      <c r="ACC345" s="41"/>
      <c r="ACD345" s="17"/>
      <c r="ACE345" s="17"/>
      <c r="ACF345" s="17"/>
      <c r="ACG345" s="17"/>
      <c r="ACH345" s="17"/>
      <c r="ACI345" s="41"/>
      <c r="ACJ345" s="342"/>
      <c r="ACK345" s="339"/>
      <c r="ACL345" s="336"/>
      <c r="ACM345" s="16"/>
      <c r="ACN345" s="340"/>
      <c r="ACO345" s="337"/>
      <c r="ACP345" s="40"/>
      <c r="ACQ345" s="40"/>
      <c r="ACR345" s="341"/>
      <c r="ACS345" s="41"/>
      <c r="ACT345" s="17"/>
      <c r="ACU345" s="17"/>
      <c r="ACV345" s="17"/>
      <c r="ACW345" s="17"/>
      <c r="ACX345" s="17"/>
      <c r="ACY345" s="41"/>
      <c r="ACZ345" s="342"/>
      <c r="ADA345" s="339"/>
      <c r="ADB345" s="336"/>
      <c r="ADC345" s="16"/>
      <c r="ADD345" s="340"/>
      <c r="ADE345" s="337"/>
      <c r="ADF345" s="40"/>
      <c r="ADG345" s="40"/>
      <c r="ADH345" s="341"/>
      <c r="ADI345" s="41"/>
      <c r="ADJ345" s="17"/>
      <c r="ADK345" s="17"/>
      <c r="ADL345" s="17"/>
      <c r="ADM345" s="17"/>
      <c r="ADN345" s="17"/>
      <c r="ADO345" s="41"/>
      <c r="ADP345" s="342"/>
      <c r="ADQ345" s="339"/>
      <c r="ADR345" s="336"/>
      <c r="ADS345" s="16"/>
      <c r="ADT345" s="340"/>
      <c r="ADU345" s="337"/>
      <c r="ADV345" s="40"/>
      <c r="ADW345" s="40"/>
      <c r="ADX345" s="341"/>
      <c r="ADY345" s="41"/>
      <c r="ADZ345" s="17"/>
      <c r="AEA345" s="17"/>
      <c r="AEB345" s="17"/>
      <c r="AEC345" s="17"/>
      <c r="AED345" s="17"/>
      <c r="AEE345" s="41"/>
      <c r="AEF345" s="342"/>
      <c r="AEG345" s="339"/>
      <c r="AEH345" s="336"/>
      <c r="AEI345" s="16"/>
      <c r="AEJ345" s="340"/>
      <c r="AEK345" s="337"/>
      <c r="AEL345" s="40"/>
      <c r="AEM345" s="40"/>
      <c r="AEN345" s="341"/>
      <c r="AEO345" s="41"/>
      <c r="AEP345" s="17"/>
      <c r="AEQ345" s="17"/>
      <c r="AER345" s="17"/>
      <c r="AES345" s="17"/>
      <c r="AET345" s="17"/>
      <c r="AEU345" s="41"/>
      <c r="AEV345" s="342"/>
      <c r="AEW345" s="339"/>
      <c r="AEX345" s="336"/>
      <c r="AEY345" s="16"/>
      <c r="AEZ345" s="340"/>
      <c r="AFA345" s="337"/>
      <c r="AFB345" s="40"/>
      <c r="AFC345" s="40"/>
      <c r="AFD345" s="341"/>
      <c r="AFE345" s="41"/>
      <c r="AFF345" s="17"/>
      <c r="AFG345" s="17"/>
      <c r="AFH345" s="17"/>
      <c r="AFI345" s="17"/>
      <c r="AFJ345" s="17"/>
      <c r="AFK345" s="41"/>
      <c r="AFL345" s="342"/>
      <c r="AFM345" s="339"/>
      <c r="AFN345" s="336"/>
      <c r="AFO345" s="16"/>
      <c r="AFP345" s="340"/>
      <c r="AFQ345" s="337"/>
      <c r="AFR345" s="40"/>
      <c r="AFS345" s="40"/>
      <c r="AFT345" s="341"/>
      <c r="AFU345" s="41"/>
      <c r="AFV345" s="17"/>
      <c r="AFW345" s="17"/>
      <c r="AFX345" s="17"/>
      <c r="AFY345" s="17"/>
      <c r="AFZ345" s="17"/>
      <c r="AGA345" s="41"/>
      <c r="AGB345" s="342"/>
      <c r="AGC345" s="339"/>
      <c r="AGD345" s="336"/>
      <c r="AGE345" s="16"/>
      <c r="AGF345" s="340"/>
      <c r="AGG345" s="337"/>
      <c r="AGH345" s="40"/>
      <c r="AGI345" s="40"/>
      <c r="AGJ345" s="341"/>
      <c r="AGK345" s="41"/>
      <c r="AGL345" s="17"/>
      <c r="AGM345" s="17"/>
      <c r="AGN345" s="17"/>
      <c r="AGO345" s="17"/>
      <c r="AGP345" s="17"/>
      <c r="AGQ345" s="41"/>
      <c r="AGR345" s="342"/>
      <c r="AGS345" s="339"/>
      <c r="AGT345" s="336"/>
      <c r="AGU345" s="16"/>
      <c r="AGV345" s="340"/>
      <c r="AGW345" s="337"/>
      <c r="AGX345" s="40"/>
      <c r="AGY345" s="40"/>
      <c r="AGZ345" s="341"/>
      <c r="AHA345" s="41"/>
      <c r="AHB345" s="17"/>
      <c r="AHC345" s="17"/>
      <c r="AHD345" s="17"/>
      <c r="AHE345" s="17"/>
      <c r="AHF345" s="17"/>
      <c r="AHG345" s="41"/>
      <c r="AHH345" s="342"/>
      <c r="AHI345" s="339"/>
      <c r="AHJ345" s="336"/>
      <c r="AHK345" s="16"/>
      <c r="AHL345" s="340"/>
      <c r="AHM345" s="337"/>
      <c r="AHN345" s="40"/>
      <c r="AHO345" s="40"/>
      <c r="AHP345" s="341"/>
      <c r="AHQ345" s="41"/>
      <c r="AHR345" s="17"/>
      <c r="AHS345" s="17"/>
      <c r="AHT345" s="17"/>
      <c r="AHU345" s="17"/>
      <c r="AHV345" s="17"/>
      <c r="AHW345" s="41"/>
      <c r="AHX345" s="342"/>
      <c r="AHY345" s="339"/>
      <c r="AHZ345" s="336"/>
      <c r="AIA345" s="16"/>
      <c r="AIB345" s="340"/>
      <c r="AIC345" s="337"/>
      <c r="AID345" s="40"/>
      <c r="AIE345" s="40"/>
      <c r="AIF345" s="341"/>
      <c r="AIG345" s="41"/>
      <c r="AIH345" s="17"/>
      <c r="AII345" s="17"/>
      <c r="AIJ345" s="17"/>
      <c r="AIK345" s="17"/>
      <c r="AIL345" s="17"/>
      <c r="AIM345" s="41"/>
      <c r="AIN345" s="342"/>
      <c r="AIO345" s="339"/>
      <c r="AIP345" s="336"/>
      <c r="AIQ345" s="16"/>
      <c r="AIR345" s="340"/>
      <c r="AIS345" s="337"/>
      <c r="AIT345" s="40"/>
      <c r="AIU345" s="40"/>
      <c r="AIV345" s="341"/>
      <c r="AIW345" s="41"/>
      <c r="AIX345" s="17"/>
      <c r="AIY345" s="17"/>
      <c r="AIZ345" s="17"/>
      <c r="AJA345" s="17"/>
      <c r="AJB345" s="17"/>
      <c r="AJC345" s="41"/>
      <c r="AJD345" s="342"/>
      <c r="AJE345" s="339"/>
      <c r="AJF345" s="336"/>
      <c r="AJG345" s="16"/>
      <c r="AJH345" s="340"/>
      <c r="AJI345" s="337"/>
      <c r="AJJ345" s="40"/>
      <c r="AJK345" s="40"/>
      <c r="AJL345" s="341"/>
      <c r="AJM345" s="41"/>
      <c r="AJN345" s="17"/>
      <c r="AJO345" s="17"/>
      <c r="AJP345" s="17"/>
      <c r="AJQ345" s="17"/>
      <c r="AJR345" s="17"/>
      <c r="AJS345" s="41"/>
      <c r="AJT345" s="342"/>
      <c r="AJU345" s="339"/>
      <c r="AJV345" s="336"/>
      <c r="AJW345" s="16"/>
      <c r="AJX345" s="340"/>
      <c r="AJY345" s="337"/>
      <c r="AJZ345" s="40"/>
      <c r="AKA345" s="40"/>
      <c r="AKB345" s="341"/>
      <c r="AKC345" s="41"/>
      <c r="AKD345" s="17"/>
      <c r="AKE345" s="17"/>
      <c r="AKF345" s="17"/>
      <c r="AKG345" s="17"/>
      <c r="AKH345" s="17"/>
      <c r="AKI345" s="41"/>
      <c r="AKJ345" s="342"/>
      <c r="AKK345" s="339"/>
      <c r="AKL345" s="336"/>
      <c r="AKM345" s="16"/>
      <c r="AKN345" s="340"/>
      <c r="AKO345" s="337"/>
      <c r="AKP345" s="40"/>
      <c r="AKQ345" s="40"/>
      <c r="AKR345" s="341"/>
      <c r="AKS345" s="41"/>
      <c r="AKT345" s="17"/>
      <c r="AKU345" s="17"/>
      <c r="AKV345" s="17"/>
      <c r="AKW345" s="17"/>
      <c r="AKX345" s="17"/>
      <c r="AKY345" s="41"/>
      <c r="AKZ345" s="342"/>
      <c r="ALA345" s="339"/>
      <c r="ALB345" s="336"/>
      <c r="ALC345" s="16"/>
      <c r="ALD345" s="340"/>
      <c r="ALE345" s="337"/>
      <c r="ALF345" s="40"/>
      <c r="ALG345" s="40"/>
      <c r="ALH345" s="341"/>
      <c r="ALI345" s="41"/>
      <c r="ALJ345" s="17"/>
      <c r="ALK345" s="17"/>
      <c r="ALL345" s="17"/>
      <c r="ALM345" s="17"/>
      <c r="ALN345" s="17"/>
      <c r="ALO345" s="41"/>
      <c r="ALP345" s="342"/>
      <c r="ALQ345" s="339"/>
      <c r="ALR345" s="336"/>
      <c r="ALS345" s="16"/>
      <c r="ALT345" s="340"/>
      <c r="ALU345" s="337"/>
      <c r="ALV345" s="40"/>
      <c r="ALW345" s="40"/>
      <c r="ALX345" s="341"/>
      <c r="ALY345" s="41"/>
      <c r="ALZ345" s="17"/>
      <c r="AMA345" s="17"/>
      <c r="AMB345" s="17"/>
      <c r="AMC345" s="17"/>
      <c r="AMD345" s="17"/>
      <c r="AME345" s="41"/>
      <c r="AMF345" s="342"/>
      <c r="AMG345" s="339"/>
      <c r="AMH345" s="336"/>
      <c r="AMI345" s="16"/>
      <c r="AMJ345" s="340"/>
      <c r="AMK345" s="337"/>
      <c r="AML345" s="40"/>
      <c r="AMM345" s="40"/>
      <c r="AMN345" s="341"/>
      <c r="AMO345" s="41"/>
      <c r="AMP345" s="17"/>
      <c r="AMQ345" s="17"/>
      <c r="AMR345" s="17"/>
      <c r="AMS345" s="17"/>
      <c r="AMT345" s="17"/>
      <c r="AMU345" s="41"/>
      <c r="AMV345" s="342"/>
      <c r="AMW345" s="339"/>
      <c r="AMX345" s="336"/>
      <c r="AMY345" s="16"/>
      <c r="AMZ345" s="340"/>
      <c r="ANA345" s="337"/>
      <c r="ANB345" s="40"/>
      <c r="ANC345" s="40"/>
      <c r="AND345" s="341"/>
      <c r="ANE345" s="41"/>
      <c r="ANF345" s="17"/>
      <c r="ANG345" s="17"/>
      <c r="ANH345" s="17"/>
      <c r="ANI345" s="17"/>
      <c r="ANJ345" s="17"/>
      <c r="ANK345" s="41"/>
      <c r="ANL345" s="342"/>
      <c r="ANM345" s="339"/>
      <c r="ANN345" s="336"/>
      <c r="ANO345" s="16"/>
      <c r="ANP345" s="340"/>
      <c r="ANQ345" s="337"/>
      <c r="ANR345" s="40"/>
      <c r="ANS345" s="40"/>
      <c r="ANT345" s="341"/>
      <c r="ANU345" s="41"/>
      <c r="ANV345" s="17"/>
      <c r="ANW345" s="17"/>
      <c r="ANX345" s="17"/>
      <c r="ANY345" s="17"/>
      <c r="ANZ345" s="17"/>
      <c r="AOA345" s="41"/>
      <c r="AOB345" s="342"/>
      <c r="AOC345" s="339"/>
      <c r="AOD345" s="336"/>
      <c r="AOE345" s="16"/>
      <c r="AOF345" s="340"/>
      <c r="AOG345" s="337"/>
      <c r="AOH345" s="40"/>
      <c r="AOI345" s="40"/>
      <c r="AOJ345" s="341"/>
      <c r="AOK345" s="41"/>
      <c r="AOL345" s="17"/>
      <c r="AOM345" s="17"/>
      <c r="AON345" s="17"/>
      <c r="AOO345" s="17"/>
      <c r="AOP345" s="17"/>
      <c r="AOQ345" s="41"/>
      <c r="AOR345" s="342"/>
      <c r="AOS345" s="339"/>
      <c r="AOT345" s="336"/>
      <c r="AOU345" s="16"/>
      <c r="AOV345" s="340"/>
      <c r="AOW345" s="337"/>
      <c r="AOX345" s="40"/>
      <c r="AOY345" s="40"/>
      <c r="AOZ345" s="341"/>
      <c r="APA345" s="41"/>
      <c r="APB345" s="17"/>
      <c r="APC345" s="17"/>
      <c r="APD345" s="17"/>
      <c r="APE345" s="17"/>
      <c r="APF345" s="17"/>
      <c r="APG345" s="41"/>
      <c r="APH345" s="342"/>
      <c r="API345" s="339"/>
      <c r="APJ345" s="336"/>
      <c r="APK345" s="16"/>
      <c r="APL345" s="340"/>
      <c r="APM345" s="337"/>
      <c r="APN345" s="40"/>
      <c r="APO345" s="40"/>
      <c r="APP345" s="341"/>
      <c r="APQ345" s="41"/>
      <c r="APR345" s="17"/>
      <c r="APS345" s="17"/>
      <c r="APT345" s="17"/>
      <c r="APU345" s="17"/>
      <c r="APV345" s="17"/>
      <c r="APW345" s="41"/>
      <c r="APX345" s="342"/>
      <c r="APY345" s="339"/>
      <c r="APZ345" s="336"/>
      <c r="AQA345" s="16"/>
      <c r="AQB345" s="340"/>
      <c r="AQC345" s="337"/>
      <c r="AQD345" s="40"/>
      <c r="AQE345" s="40"/>
      <c r="AQF345" s="341"/>
      <c r="AQG345" s="41"/>
      <c r="AQH345" s="17"/>
      <c r="AQI345" s="17"/>
      <c r="AQJ345" s="17"/>
      <c r="AQK345" s="17"/>
      <c r="AQL345" s="17"/>
      <c r="AQM345" s="41"/>
      <c r="AQN345" s="342"/>
      <c r="AQO345" s="339"/>
      <c r="AQP345" s="336"/>
      <c r="AQQ345" s="16"/>
      <c r="AQR345" s="340"/>
      <c r="AQS345" s="337"/>
      <c r="AQT345" s="40"/>
      <c r="AQU345" s="40"/>
      <c r="AQV345" s="341"/>
      <c r="AQW345" s="41"/>
      <c r="AQX345" s="17"/>
      <c r="AQY345" s="17"/>
      <c r="AQZ345" s="17"/>
      <c r="ARA345" s="17"/>
      <c r="ARB345" s="17"/>
      <c r="ARC345" s="41"/>
      <c r="ARD345" s="342"/>
      <c r="ARE345" s="339"/>
      <c r="ARF345" s="336"/>
      <c r="ARG345" s="16"/>
      <c r="ARH345" s="340"/>
      <c r="ARI345" s="337"/>
      <c r="ARJ345" s="40"/>
      <c r="ARK345" s="40"/>
      <c r="ARL345" s="341"/>
      <c r="ARM345" s="41"/>
      <c r="ARN345" s="17"/>
      <c r="ARO345" s="17"/>
      <c r="ARP345" s="17"/>
      <c r="ARQ345" s="17"/>
      <c r="ARR345" s="17"/>
      <c r="ARS345" s="41"/>
      <c r="ART345" s="342"/>
      <c r="ARU345" s="339"/>
      <c r="ARV345" s="336"/>
      <c r="ARW345" s="16"/>
      <c r="ARX345" s="340"/>
      <c r="ARY345" s="337"/>
      <c r="ARZ345" s="40"/>
      <c r="ASA345" s="40"/>
      <c r="ASB345" s="341"/>
      <c r="ASC345" s="41"/>
      <c r="ASD345" s="17"/>
      <c r="ASE345" s="17"/>
      <c r="ASF345" s="17"/>
      <c r="ASG345" s="17"/>
      <c r="ASH345" s="17"/>
      <c r="ASI345" s="41"/>
      <c r="ASJ345" s="342"/>
      <c r="ASK345" s="339"/>
      <c r="ASL345" s="336"/>
      <c r="ASM345" s="16"/>
      <c r="ASN345" s="340"/>
      <c r="ASO345" s="337"/>
      <c r="ASP345" s="40"/>
      <c r="ASQ345" s="40"/>
      <c r="ASR345" s="341"/>
      <c r="ASS345" s="41"/>
      <c r="AST345" s="17"/>
      <c r="ASU345" s="17"/>
      <c r="ASV345" s="17"/>
      <c r="ASW345" s="17"/>
      <c r="ASX345" s="17"/>
      <c r="ASY345" s="41"/>
      <c r="ASZ345" s="342"/>
      <c r="ATA345" s="339"/>
      <c r="ATB345" s="336"/>
      <c r="ATC345" s="16"/>
      <c r="ATD345" s="340"/>
      <c r="ATE345" s="337"/>
      <c r="ATF345" s="40"/>
      <c r="ATG345" s="40"/>
      <c r="ATH345" s="341"/>
      <c r="ATI345" s="41"/>
      <c r="ATJ345" s="17"/>
      <c r="ATK345" s="17"/>
      <c r="ATL345" s="17"/>
      <c r="ATM345" s="17"/>
      <c r="ATN345" s="17"/>
      <c r="ATO345" s="41"/>
      <c r="ATP345" s="342"/>
      <c r="ATQ345" s="339"/>
      <c r="ATR345" s="336"/>
      <c r="ATS345" s="16"/>
      <c r="ATT345" s="340"/>
      <c r="ATU345" s="337"/>
      <c r="ATV345" s="40"/>
      <c r="ATW345" s="40"/>
      <c r="ATX345" s="341"/>
      <c r="ATY345" s="41"/>
      <c r="ATZ345" s="17"/>
      <c r="AUA345" s="17"/>
      <c r="AUB345" s="17"/>
      <c r="AUC345" s="17"/>
      <c r="AUD345" s="17"/>
      <c r="AUE345" s="41"/>
      <c r="AUF345" s="342"/>
      <c r="AUG345" s="339"/>
      <c r="AUH345" s="336"/>
      <c r="AUI345" s="16"/>
      <c r="AUJ345" s="340"/>
      <c r="AUK345" s="337"/>
      <c r="AUL345" s="40"/>
      <c r="AUM345" s="40"/>
      <c r="AUN345" s="341"/>
      <c r="AUO345" s="41"/>
      <c r="AUP345" s="17"/>
      <c r="AUQ345" s="17"/>
      <c r="AUR345" s="17"/>
      <c r="AUS345" s="17"/>
      <c r="AUT345" s="17"/>
      <c r="AUU345" s="41"/>
      <c r="AUV345" s="342"/>
      <c r="AUW345" s="339"/>
      <c r="AUX345" s="336"/>
      <c r="AUY345" s="16"/>
      <c r="AUZ345" s="340"/>
      <c r="AVA345" s="337"/>
      <c r="AVB345" s="40"/>
      <c r="AVC345" s="40"/>
      <c r="AVD345" s="341"/>
      <c r="AVE345" s="41"/>
      <c r="AVF345" s="17"/>
      <c r="AVG345" s="17"/>
      <c r="AVH345" s="17"/>
      <c r="AVI345" s="17"/>
      <c r="AVJ345" s="17"/>
      <c r="AVK345" s="41"/>
      <c r="AVL345" s="342"/>
      <c r="AVM345" s="339"/>
      <c r="AVN345" s="336"/>
      <c r="AVO345" s="16"/>
      <c r="AVP345" s="340"/>
      <c r="AVQ345" s="337"/>
      <c r="AVR345" s="40"/>
      <c r="AVS345" s="40"/>
      <c r="AVT345" s="341"/>
      <c r="AVU345" s="41"/>
      <c r="AVV345" s="17"/>
      <c r="AVW345" s="17"/>
      <c r="AVX345" s="17"/>
      <c r="AVY345" s="17"/>
      <c r="AVZ345" s="17"/>
      <c r="AWA345" s="41"/>
      <c r="AWB345" s="342"/>
      <c r="AWC345" s="339"/>
      <c r="AWD345" s="336"/>
      <c r="AWE345" s="16"/>
      <c r="AWF345" s="340"/>
      <c r="AWG345" s="337"/>
      <c r="AWH345" s="40"/>
      <c r="AWI345" s="40"/>
      <c r="AWJ345" s="341"/>
      <c r="AWK345" s="41"/>
      <c r="AWL345" s="17"/>
      <c r="AWM345" s="17"/>
      <c r="AWN345" s="17"/>
      <c r="AWO345" s="17"/>
      <c r="AWP345" s="17"/>
      <c r="AWQ345" s="41"/>
      <c r="AWR345" s="342"/>
      <c r="AWS345" s="339"/>
      <c r="AWT345" s="336"/>
      <c r="AWU345" s="16"/>
      <c r="AWV345" s="340"/>
      <c r="AWW345" s="337"/>
      <c r="AWX345" s="40"/>
      <c r="AWY345" s="40"/>
      <c r="AWZ345" s="341"/>
      <c r="AXA345" s="41"/>
      <c r="AXB345" s="17"/>
      <c r="AXC345" s="17"/>
      <c r="AXD345" s="17"/>
      <c r="AXE345" s="17"/>
      <c r="AXF345" s="17"/>
      <c r="AXG345" s="41"/>
      <c r="AXH345" s="342"/>
      <c r="AXI345" s="339"/>
      <c r="AXJ345" s="336"/>
      <c r="AXK345" s="16"/>
      <c r="AXL345" s="340"/>
      <c r="AXM345" s="337"/>
      <c r="AXN345" s="40"/>
      <c r="AXO345" s="40"/>
      <c r="AXP345" s="341"/>
      <c r="AXQ345" s="41"/>
      <c r="AXR345" s="17"/>
      <c r="AXS345" s="17"/>
      <c r="AXT345" s="17"/>
      <c r="AXU345" s="17"/>
      <c r="AXV345" s="17"/>
      <c r="AXW345" s="41"/>
      <c r="AXX345" s="342"/>
      <c r="AXY345" s="339"/>
      <c r="AXZ345" s="336"/>
      <c r="AYA345" s="16"/>
      <c r="AYB345" s="340"/>
      <c r="AYC345" s="337"/>
      <c r="AYD345" s="40"/>
      <c r="AYE345" s="40"/>
      <c r="AYF345" s="341"/>
      <c r="AYG345" s="41"/>
      <c r="AYH345" s="17"/>
      <c r="AYI345" s="17"/>
      <c r="AYJ345" s="17"/>
      <c r="AYK345" s="17"/>
      <c r="AYL345" s="17"/>
      <c r="AYM345" s="41"/>
      <c r="AYN345" s="342"/>
      <c r="AYO345" s="339"/>
      <c r="AYP345" s="336"/>
      <c r="AYQ345" s="16"/>
      <c r="AYR345" s="340"/>
      <c r="AYS345" s="337"/>
      <c r="AYT345" s="40"/>
      <c r="AYU345" s="40"/>
      <c r="AYV345" s="341"/>
      <c r="AYW345" s="41"/>
      <c r="AYX345" s="17"/>
      <c r="AYY345" s="17"/>
      <c r="AYZ345" s="17"/>
      <c r="AZA345" s="17"/>
      <c r="AZB345" s="17"/>
      <c r="AZC345" s="41"/>
      <c r="AZD345" s="342"/>
      <c r="AZE345" s="339"/>
      <c r="AZF345" s="336"/>
      <c r="AZG345" s="16"/>
      <c r="AZH345" s="340"/>
      <c r="AZI345" s="337"/>
      <c r="AZJ345" s="40"/>
      <c r="AZK345" s="40"/>
      <c r="AZL345" s="341"/>
      <c r="AZM345" s="41"/>
      <c r="AZN345" s="17"/>
      <c r="AZO345" s="17"/>
      <c r="AZP345" s="17"/>
      <c r="AZQ345" s="17"/>
      <c r="AZR345" s="17"/>
      <c r="AZS345" s="41"/>
      <c r="AZT345" s="342"/>
      <c r="AZU345" s="339"/>
      <c r="AZV345" s="336"/>
      <c r="AZW345" s="16"/>
      <c r="AZX345" s="340"/>
      <c r="AZY345" s="337"/>
      <c r="AZZ345" s="40"/>
      <c r="BAA345" s="40"/>
      <c r="BAB345" s="341"/>
      <c r="BAC345" s="41"/>
      <c r="BAD345" s="17"/>
      <c r="BAE345" s="17"/>
      <c r="BAF345" s="17"/>
      <c r="BAG345" s="17"/>
      <c r="BAH345" s="17"/>
      <c r="BAI345" s="41"/>
      <c r="BAJ345" s="342"/>
      <c r="BAK345" s="339"/>
      <c r="BAL345" s="336"/>
      <c r="BAM345" s="16"/>
      <c r="BAN345" s="340"/>
      <c r="BAO345" s="337"/>
      <c r="BAP345" s="40"/>
      <c r="BAQ345" s="40"/>
      <c r="BAR345" s="341"/>
      <c r="BAS345" s="41"/>
      <c r="BAT345" s="17"/>
      <c r="BAU345" s="17"/>
      <c r="BAV345" s="17"/>
      <c r="BAW345" s="17"/>
      <c r="BAX345" s="17"/>
      <c r="BAY345" s="41"/>
      <c r="BAZ345" s="342"/>
      <c r="BBA345" s="339"/>
      <c r="BBB345" s="336"/>
      <c r="BBC345" s="16"/>
      <c r="BBD345" s="340"/>
      <c r="BBE345" s="337"/>
      <c r="BBF345" s="40"/>
      <c r="BBG345" s="40"/>
      <c r="BBH345" s="341"/>
      <c r="BBI345" s="41"/>
      <c r="BBJ345" s="17"/>
      <c r="BBK345" s="17"/>
      <c r="BBL345" s="17"/>
      <c r="BBM345" s="17"/>
      <c r="BBN345" s="17"/>
      <c r="BBO345" s="41"/>
      <c r="BBP345" s="342"/>
      <c r="BBQ345" s="339"/>
      <c r="BBR345" s="336"/>
      <c r="BBS345" s="16"/>
      <c r="BBT345" s="340"/>
      <c r="BBU345" s="337"/>
      <c r="BBV345" s="40"/>
      <c r="BBW345" s="40"/>
      <c r="BBX345" s="341"/>
      <c r="BBY345" s="41"/>
      <c r="BBZ345" s="17"/>
      <c r="BCA345" s="17"/>
      <c r="BCB345" s="17"/>
      <c r="BCC345" s="17"/>
      <c r="BCD345" s="17"/>
      <c r="BCE345" s="41"/>
      <c r="BCF345" s="342"/>
      <c r="BCG345" s="339"/>
      <c r="BCH345" s="336"/>
      <c r="BCI345" s="16"/>
      <c r="BCJ345" s="340"/>
      <c r="BCK345" s="337"/>
      <c r="BCL345" s="40"/>
      <c r="BCM345" s="40"/>
      <c r="BCN345" s="341"/>
      <c r="BCO345" s="41"/>
      <c r="BCP345" s="17"/>
      <c r="BCQ345" s="17"/>
      <c r="BCR345" s="17"/>
      <c r="BCS345" s="17"/>
      <c r="BCT345" s="17"/>
      <c r="BCU345" s="41"/>
      <c r="BCV345" s="342"/>
      <c r="BCW345" s="339"/>
      <c r="BCX345" s="336"/>
      <c r="BCY345" s="16"/>
      <c r="BCZ345" s="340"/>
      <c r="BDA345" s="337"/>
      <c r="BDB345" s="40"/>
      <c r="BDC345" s="40"/>
      <c r="BDD345" s="341"/>
      <c r="BDE345" s="41"/>
      <c r="BDF345" s="17"/>
      <c r="BDG345" s="17"/>
      <c r="BDH345" s="17"/>
      <c r="BDI345" s="17"/>
      <c r="BDJ345" s="17"/>
      <c r="BDK345" s="41"/>
      <c r="BDL345" s="342"/>
      <c r="BDM345" s="339"/>
      <c r="BDN345" s="336"/>
      <c r="BDO345" s="16"/>
      <c r="BDP345" s="340"/>
      <c r="BDQ345" s="337"/>
      <c r="BDR345" s="40"/>
      <c r="BDS345" s="40"/>
      <c r="BDT345" s="341"/>
      <c r="BDU345" s="41"/>
      <c r="BDV345" s="17"/>
      <c r="BDW345" s="17"/>
      <c r="BDX345" s="17"/>
      <c r="BDY345" s="17"/>
      <c r="BDZ345" s="17"/>
      <c r="BEA345" s="41"/>
      <c r="BEB345" s="342"/>
      <c r="BEC345" s="339"/>
      <c r="BED345" s="336"/>
      <c r="BEE345" s="16"/>
      <c r="BEF345" s="340"/>
      <c r="BEG345" s="337"/>
      <c r="BEH345" s="40"/>
      <c r="BEI345" s="40"/>
      <c r="BEJ345" s="341"/>
      <c r="BEK345" s="41"/>
      <c r="BEL345" s="17"/>
      <c r="BEM345" s="17"/>
      <c r="BEN345" s="17"/>
      <c r="BEO345" s="17"/>
      <c r="BEP345" s="17"/>
      <c r="BEQ345" s="41"/>
      <c r="BER345" s="342"/>
      <c r="BES345" s="339"/>
      <c r="BET345" s="336"/>
      <c r="BEU345" s="16"/>
      <c r="BEV345" s="340"/>
      <c r="BEW345" s="337"/>
      <c r="BEX345" s="40"/>
      <c r="BEY345" s="40"/>
      <c r="BEZ345" s="341"/>
      <c r="BFA345" s="41"/>
      <c r="BFB345" s="17"/>
      <c r="BFC345" s="17"/>
      <c r="BFD345" s="17"/>
      <c r="BFE345" s="17"/>
      <c r="BFF345" s="17"/>
      <c r="BFG345" s="41"/>
      <c r="BFH345" s="342"/>
      <c r="BFI345" s="339"/>
      <c r="BFJ345" s="336"/>
      <c r="BFK345" s="16"/>
      <c r="BFL345" s="340"/>
      <c r="BFM345" s="337"/>
      <c r="BFN345" s="40"/>
      <c r="BFO345" s="40"/>
      <c r="BFP345" s="341"/>
      <c r="BFQ345" s="41"/>
      <c r="BFR345" s="17"/>
      <c r="BFS345" s="17"/>
      <c r="BFT345" s="17"/>
      <c r="BFU345" s="17"/>
      <c r="BFV345" s="17"/>
      <c r="BFW345" s="41"/>
      <c r="BFX345" s="342"/>
      <c r="BFY345" s="339"/>
      <c r="BFZ345" s="336"/>
      <c r="BGA345" s="16"/>
      <c r="BGB345" s="340"/>
      <c r="BGC345" s="337"/>
      <c r="BGD345" s="40"/>
      <c r="BGE345" s="40"/>
      <c r="BGF345" s="341"/>
      <c r="BGG345" s="41"/>
      <c r="BGH345" s="17"/>
      <c r="BGI345" s="17"/>
      <c r="BGJ345" s="17"/>
      <c r="BGK345" s="17"/>
      <c r="BGL345" s="17"/>
      <c r="BGM345" s="41"/>
      <c r="BGN345" s="342"/>
      <c r="BGO345" s="339"/>
      <c r="BGP345" s="336"/>
      <c r="BGQ345" s="16"/>
      <c r="BGR345" s="340"/>
      <c r="BGS345" s="337"/>
      <c r="BGT345" s="40"/>
      <c r="BGU345" s="40"/>
      <c r="BGV345" s="341"/>
      <c r="BGW345" s="41"/>
      <c r="BGX345" s="17"/>
      <c r="BGY345" s="17"/>
      <c r="BGZ345" s="17"/>
      <c r="BHA345" s="17"/>
      <c r="BHB345" s="17"/>
      <c r="BHC345" s="41"/>
      <c r="BHD345" s="342"/>
      <c r="BHE345" s="339"/>
      <c r="BHF345" s="336"/>
      <c r="BHG345" s="16"/>
      <c r="BHH345" s="340"/>
      <c r="BHI345" s="337"/>
      <c r="BHJ345" s="40"/>
      <c r="BHK345" s="40"/>
      <c r="BHL345" s="341"/>
      <c r="BHM345" s="41"/>
      <c r="BHN345" s="17"/>
      <c r="BHO345" s="17"/>
      <c r="BHP345" s="17"/>
      <c r="BHQ345" s="17"/>
      <c r="BHR345" s="17"/>
      <c r="BHS345" s="41"/>
      <c r="BHT345" s="342"/>
      <c r="BHU345" s="339"/>
      <c r="BHV345" s="336"/>
      <c r="BHW345" s="16"/>
      <c r="BHX345" s="340"/>
      <c r="BHY345" s="337"/>
      <c r="BHZ345" s="40"/>
      <c r="BIA345" s="40"/>
      <c r="BIB345" s="341"/>
      <c r="BIC345" s="41"/>
      <c r="BID345" s="17"/>
      <c r="BIE345" s="17"/>
      <c r="BIF345" s="17"/>
      <c r="BIG345" s="17"/>
      <c r="BIH345" s="17"/>
      <c r="BII345" s="41"/>
      <c r="BIJ345" s="342"/>
      <c r="BIK345" s="339"/>
      <c r="BIL345" s="336"/>
      <c r="BIM345" s="16"/>
      <c r="BIN345" s="340"/>
      <c r="BIO345" s="337"/>
      <c r="BIP345" s="40"/>
      <c r="BIQ345" s="40"/>
      <c r="BIR345" s="341"/>
      <c r="BIS345" s="41"/>
      <c r="BIT345" s="17"/>
      <c r="BIU345" s="17"/>
      <c r="BIV345" s="17"/>
      <c r="BIW345" s="17"/>
      <c r="BIX345" s="17"/>
      <c r="BIY345" s="41"/>
      <c r="BIZ345" s="342"/>
      <c r="BJA345" s="339"/>
      <c r="BJB345" s="336"/>
      <c r="BJC345" s="16"/>
      <c r="BJD345" s="340"/>
      <c r="BJE345" s="337"/>
      <c r="BJF345" s="40"/>
      <c r="BJG345" s="40"/>
      <c r="BJH345" s="341"/>
      <c r="BJI345" s="41"/>
      <c r="BJJ345" s="17"/>
      <c r="BJK345" s="17"/>
      <c r="BJL345" s="17"/>
      <c r="BJM345" s="17"/>
      <c r="BJN345" s="17"/>
      <c r="BJO345" s="41"/>
      <c r="BJP345" s="342"/>
      <c r="BJQ345" s="339"/>
      <c r="BJR345" s="336"/>
      <c r="BJS345" s="16"/>
      <c r="BJT345" s="340"/>
      <c r="BJU345" s="337"/>
      <c r="BJV345" s="40"/>
      <c r="BJW345" s="40"/>
      <c r="BJX345" s="341"/>
      <c r="BJY345" s="41"/>
      <c r="BJZ345" s="17"/>
      <c r="BKA345" s="17"/>
      <c r="BKB345" s="17"/>
      <c r="BKC345" s="17"/>
      <c r="BKD345" s="17"/>
      <c r="BKE345" s="41"/>
      <c r="BKF345" s="342"/>
      <c r="BKG345" s="339"/>
      <c r="BKH345" s="336"/>
      <c r="BKI345" s="16"/>
      <c r="BKJ345" s="340"/>
      <c r="BKK345" s="337"/>
      <c r="BKL345" s="40"/>
      <c r="BKM345" s="40"/>
      <c r="BKN345" s="341"/>
      <c r="BKO345" s="41"/>
      <c r="BKP345" s="17"/>
      <c r="BKQ345" s="17"/>
      <c r="BKR345" s="17"/>
      <c r="BKS345" s="17"/>
      <c r="BKT345" s="17"/>
      <c r="BKU345" s="41"/>
      <c r="BKV345" s="342"/>
      <c r="BKW345" s="339"/>
      <c r="BKX345" s="336"/>
      <c r="BKY345" s="16"/>
      <c r="BKZ345" s="340"/>
      <c r="BLA345" s="337"/>
      <c r="BLB345" s="40"/>
      <c r="BLC345" s="40"/>
      <c r="BLD345" s="341"/>
      <c r="BLE345" s="41"/>
      <c r="BLF345" s="17"/>
      <c r="BLG345" s="17"/>
      <c r="BLH345" s="17"/>
      <c r="BLI345" s="17"/>
      <c r="BLJ345" s="17"/>
      <c r="BLK345" s="41"/>
      <c r="BLL345" s="342"/>
      <c r="BLM345" s="339"/>
      <c r="BLN345" s="336"/>
      <c r="BLO345" s="16"/>
      <c r="BLP345" s="340"/>
      <c r="BLQ345" s="337"/>
      <c r="BLR345" s="40"/>
      <c r="BLS345" s="40"/>
      <c r="BLT345" s="341"/>
      <c r="BLU345" s="41"/>
      <c r="BLV345" s="17"/>
      <c r="BLW345" s="17"/>
      <c r="BLX345" s="17"/>
      <c r="BLY345" s="17"/>
      <c r="BLZ345" s="17"/>
      <c r="BMA345" s="41"/>
      <c r="BMB345" s="342"/>
      <c r="BMC345" s="339"/>
      <c r="BMD345" s="336"/>
      <c r="BME345" s="16"/>
      <c r="BMF345" s="340"/>
      <c r="BMG345" s="337"/>
      <c r="BMH345" s="40"/>
      <c r="BMI345" s="40"/>
      <c r="BMJ345" s="341"/>
      <c r="BMK345" s="41"/>
      <c r="BML345" s="17"/>
      <c r="BMM345" s="17"/>
      <c r="BMN345" s="17"/>
      <c r="BMO345" s="17"/>
      <c r="BMP345" s="17"/>
      <c r="BMQ345" s="41"/>
      <c r="BMR345" s="342"/>
      <c r="BMS345" s="339"/>
      <c r="BMT345" s="336"/>
      <c r="BMU345" s="16"/>
      <c r="BMV345" s="340"/>
      <c r="BMW345" s="337"/>
      <c r="BMX345" s="40"/>
      <c r="BMY345" s="40"/>
      <c r="BMZ345" s="341"/>
      <c r="BNA345" s="41"/>
      <c r="BNB345" s="17"/>
      <c r="BNC345" s="17"/>
      <c r="BND345" s="17"/>
      <c r="BNE345" s="17"/>
      <c r="BNF345" s="17"/>
      <c r="BNG345" s="41"/>
      <c r="BNH345" s="342"/>
      <c r="BNI345" s="339"/>
      <c r="BNJ345" s="336"/>
      <c r="BNK345" s="16"/>
      <c r="BNL345" s="340"/>
      <c r="BNM345" s="337"/>
      <c r="BNN345" s="40"/>
      <c r="BNO345" s="40"/>
      <c r="BNP345" s="341"/>
      <c r="BNQ345" s="41"/>
      <c r="BNR345" s="17"/>
      <c r="BNS345" s="17"/>
      <c r="BNT345" s="17"/>
      <c r="BNU345" s="17"/>
      <c r="BNV345" s="17"/>
      <c r="BNW345" s="41"/>
      <c r="BNX345" s="342"/>
      <c r="BNY345" s="339"/>
      <c r="BNZ345" s="336"/>
      <c r="BOA345" s="16"/>
      <c r="BOB345" s="340"/>
      <c r="BOC345" s="337"/>
      <c r="BOD345" s="40"/>
      <c r="BOE345" s="40"/>
      <c r="BOF345" s="341"/>
      <c r="BOG345" s="41"/>
      <c r="BOH345" s="17"/>
      <c r="BOI345" s="17"/>
      <c r="BOJ345" s="17"/>
      <c r="BOK345" s="17"/>
      <c r="BOL345" s="17"/>
      <c r="BOM345" s="41"/>
      <c r="BON345" s="342"/>
      <c r="BOO345" s="339"/>
      <c r="BOP345" s="336"/>
      <c r="BOQ345" s="16"/>
      <c r="BOR345" s="340"/>
      <c r="BOS345" s="337"/>
      <c r="BOT345" s="40"/>
      <c r="BOU345" s="40"/>
      <c r="BOV345" s="341"/>
      <c r="BOW345" s="41"/>
      <c r="BOX345" s="17"/>
      <c r="BOY345" s="17"/>
      <c r="BOZ345" s="17"/>
      <c r="BPA345" s="17"/>
      <c r="BPB345" s="17"/>
      <c r="BPC345" s="41"/>
      <c r="BPD345" s="342"/>
      <c r="BPE345" s="339"/>
      <c r="BPF345" s="336"/>
      <c r="BPG345" s="16"/>
      <c r="BPH345" s="340"/>
      <c r="BPI345" s="337"/>
      <c r="BPJ345" s="40"/>
      <c r="BPK345" s="40"/>
      <c r="BPL345" s="341"/>
      <c r="BPM345" s="41"/>
      <c r="BPN345" s="17"/>
      <c r="BPO345" s="17"/>
      <c r="BPP345" s="17"/>
      <c r="BPQ345" s="17"/>
      <c r="BPR345" s="17"/>
      <c r="BPS345" s="41"/>
      <c r="BPT345" s="342"/>
      <c r="BPU345" s="339"/>
      <c r="BPV345" s="336"/>
      <c r="BPW345" s="16"/>
      <c r="BPX345" s="340"/>
      <c r="BPY345" s="337"/>
      <c r="BPZ345" s="40"/>
      <c r="BQA345" s="40"/>
      <c r="BQB345" s="341"/>
      <c r="BQC345" s="41"/>
      <c r="BQD345" s="17"/>
      <c r="BQE345" s="17"/>
      <c r="BQF345" s="17"/>
      <c r="BQG345" s="17"/>
      <c r="BQH345" s="17"/>
      <c r="BQI345" s="41"/>
      <c r="BQJ345" s="342"/>
      <c r="BQK345" s="339"/>
      <c r="BQL345" s="336"/>
      <c r="BQM345" s="16"/>
      <c r="BQN345" s="340"/>
      <c r="BQO345" s="337"/>
      <c r="BQP345" s="40"/>
      <c r="BQQ345" s="40"/>
      <c r="BQR345" s="341"/>
      <c r="BQS345" s="41"/>
      <c r="BQT345" s="17"/>
      <c r="BQU345" s="17"/>
      <c r="BQV345" s="17"/>
      <c r="BQW345" s="17"/>
      <c r="BQX345" s="17"/>
      <c r="BQY345" s="41"/>
      <c r="BQZ345" s="342"/>
      <c r="BRA345" s="339"/>
      <c r="BRB345" s="336"/>
      <c r="BRC345" s="16"/>
      <c r="BRD345" s="340"/>
      <c r="BRE345" s="337"/>
      <c r="BRF345" s="40"/>
      <c r="BRG345" s="40"/>
      <c r="BRH345" s="341"/>
      <c r="BRI345" s="41"/>
      <c r="BRJ345" s="17"/>
      <c r="BRK345" s="17"/>
      <c r="BRL345" s="17"/>
      <c r="BRM345" s="17"/>
      <c r="BRN345" s="17"/>
      <c r="BRO345" s="41"/>
      <c r="BRP345" s="342"/>
      <c r="BRQ345" s="339"/>
      <c r="BRR345" s="336"/>
      <c r="BRS345" s="16"/>
      <c r="BRT345" s="340"/>
      <c r="BRU345" s="337"/>
      <c r="BRV345" s="40"/>
      <c r="BRW345" s="40"/>
      <c r="BRX345" s="341"/>
      <c r="BRY345" s="41"/>
      <c r="BRZ345" s="17"/>
      <c r="BSA345" s="17"/>
      <c r="BSB345" s="17"/>
      <c r="BSC345" s="17"/>
      <c r="BSD345" s="17"/>
      <c r="BSE345" s="41"/>
      <c r="BSF345" s="342"/>
      <c r="BSG345" s="339"/>
      <c r="BSH345" s="336"/>
      <c r="BSI345" s="16"/>
      <c r="BSJ345" s="340"/>
      <c r="BSK345" s="337"/>
      <c r="BSL345" s="40"/>
      <c r="BSM345" s="40"/>
      <c r="BSN345" s="341"/>
      <c r="BSO345" s="41"/>
      <c r="BSP345" s="17"/>
      <c r="BSQ345" s="17"/>
      <c r="BSR345" s="17"/>
      <c r="BSS345" s="17"/>
      <c r="BST345" s="17"/>
      <c r="BSU345" s="41"/>
      <c r="BSV345" s="342"/>
      <c r="BSW345" s="339"/>
      <c r="BSX345" s="336"/>
      <c r="BSY345" s="16"/>
      <c r="BSZ345" s="340"/>
      <c r="BTA345" s="337"/>
      <c r="BTB345" s="40"/>
      <c r="BTC345" s="40"/>
      <c r="BTD345" s="341"/>
      <c r="BTE345" s="41"/>
      <c r="BTF345" s="17"/>
      <c r="BTG345" s="17"/>
      <c r="BTH345" s="17"/>
      <c r="BTI345" s="17"/>
      <c r="BTJ345" s="17"/>
      <c r="BTK345" s="41"/>
      <c r="BTL345" s="342"/>
      <c r="BTM345" s="339"/>
      <c r="BTN345" s="336"/>
      <c r="BTO345" s="16"/>
      <c r="BTP345" s="340"/>
      <c r="BTQ345" s="337"/>
      <c r="BTR345" s="40"/>
      <c r="BTS345" s="40"/>
      <c r="BTT345" s="341"/>
      <c r="BTU345" s="41"/>
      <c r="BTV345" s="17"/>
      <c r="BTW345" s="17"/>
      <c r="BTX345" s="17"/>
      <c r="BTY345" s="17"/>
      <c r="BTZ345" s="17"/>
      <c r="BUA345" s="41"/>
      <c r="BUB345" s="342"/>
      <c r="BUC345" s="339"/>
      <c r="BUD345" s="336"/>
      <c r="BUE345" s="16"/>
      <c r="BUF345" s="340"/>
      <c r="BUG345" s="337"/>
      <c r="BUH345" s="40"/>
      <c r="BUI345" s="40"/>
      <c r="BUJ345" s="341"/>
      <c r="BUK345" s="41"/>
      <c r="BUL345" s="17"/>
      <c r="BUM345" s="17"/>
      <c r="BUN345" s="17"/>
      <c r="BUO345" s="17"/>
      <c r="BUP345" s="17"/>
      <c r="BUQ345" s="41"/>
      <c r="BUR345" s="342"/>
      <c r="BUS345" s="339"/>
      <c r="BUT345" s="336"/>
      <c r="BUU345" s="16"/>
      <c r="BUV345" s="340"/>
      <c r="BUW345" s="337"/>
      <c r="BUX345" s="40"/>
      <c r="BUY345" s="40"/>
      <c r="BUZ345" s="341"/>
      <c r="BVA345" s="41"/>
      <c r="BVB345" s="17"/>
      <c r="BVC345" s="17"/>
      <c r="BVD345" s="17"/>
      <c r="BVE345" s="17"/>
      <c r="BVF345" s="17"/>
      <c r="BVG345" s="41"/>
      <c r="BVH345" s="342"/>
      <c r="BVI345" s="339"/>
      <c r="BVJ345" s="336"/>
      <c r="BVK345" s="16"/>
      <c r="BVL345" s="340"/>
      <c r="BVM345" s="337"/>
      <c r="BVN345" s="40"/>
      <c r="BVO345" s="40"/>
      <c r="BVP345" s="341"/>
      <c r="BVQ345" s="41"/>
      <c r="BVR345" s="17"/>
      <c r="BVS345" s="17"/>
      <c r="BVT345" s="17"/>
      <c r="BVU345" s="17"/>
      <c r="BVV345" s="17"/>
      <c r="BVW345" s="41"/>
      <c r="BVX345" s="342"/>
      <c r="BVY345" s="339"/>
      <c r="BVZ345" s="336"/>
      <c r="BWA345" s="16"/>
      <c r="BWB345" s="340"/>
      <c r="BWC345" s="337"/>
      <c r="BWD345" s="40"/>
      <c r="BWE345" s="40"/>
      <c r="BWF345" s="341"/>
      <c r="BWG345" s="41"/>
      <c r="BWH345" s="17"/>
      <c r="BWI345" s="17"/>
      <c r="BWJ345" s="17"/>
      <c r="BWK345" s="17"/>
      <c r="BWL345" s="17"/>
      <c r="BWM345" s="41"/>
      <c r="BWN345" s="342"/>
      <c r="BWO345" s="339"/>
      <c r="BWP345" s="336"/>
      <c r="BWQ345" s="16"/>
      <c r="BWR345" s="340"/>
      <c r="BWS345" s="337"/>
      <c r="BWT345" s="40"/>
      <c r="BWU345" s="40"/>
      <c r="BWV345" s="341"/>
      <c r="BWW345" s="41"/>
      <c r="BWX345" s="17"/>
      <c r="BWY345" s="17"/>
      <c r="BWZ345" s="17"/>
      <c r="BXA345" s="17"/>
      <c r="BXB345" s="17"/>
      <c r="BXC345" s="41"/>
      <c r="BXD345" s="342"/>
      <c r="BXE345" s="339"/>
      <c r="BXF345" s="336"/>
      <c r="BXG345" s="16"/>
      <c r="BXH345" s="340"/>
      <c r="BXI345" s="337"/>
      <c r="BXJ345" s="40"/>
      <c r="BXK345" s="40"/>
      <c r="BXL345" s="341"/>
      <c r="BXM345" s="41"/>
      <c r="BXN345" s="17"/>
      <c r="BXO345" s="17"/>
      <c r="BXP345" s="17"/>
      <c r="BXQ345" s="17"/>
      <c r="BXR345" s="17"/>
      <c r="BXS345" s="41"/>
      <c r="BXT345" s="342"/>
      <c r="BXU345" s="339"/>
      <c r="BXV345" s="336"/>
      <c r="BXW345" s="16"/>
      <c r="BXX345" s="340"/>
      <c r="BXY345" s="337"/>
      <c r="BXZ345" s="40"/>
      <c r="BYA345" s="40"/>
      <c r="BYB345" s="341"/>
      <c r="BYC345" s="41"/>
      <c r="BYD345" s="17"/>
      <c r="BYE345" s="17"/>
      <c r="BYF345" s="17"/>
      <c r="BYG345" s="17"/>
      <c r="BYH345" s="17"/>
      <c r="BYI345" s="41"/>
      <c r="BYJ345" s="342"/>
      <c r="BYK345" s="339"/>
      <c r="BYL345" s="336"/>
      <c r="BYM345" s="16"/>
      <c r="BYN345" s="340"/>
      <c r="BYO345" s="337"/>
      <c r="BYP345" s="40"/>
      <c r="BYQ345" s="40"/>
      <c r="BYR345" s="341"/>
      <c r="BYS345" s="41"/>
      <c r="BYT345" s="17"/>
      <c r="BYU345" s="17"/>
      <c r="BYV345" s="17"/>
      <c r="BYW345" s="17"/>
      <c r="BYX345" s="17"/>
      <c r="BYY345" s="41"/>
      <c r="BYZ345" s="342"/>
      <c r="BZA345" s="339"/>
      <c r="BZB345" s="336"/>
      <c r="BZC345" s="16"/>
      <c r="BZD345" s="340"/>
      <c r="BZE345" s="337"/>
      <c r="BZF345" s="40"/>
      <c r="BZG345" s="40"/>
      <c r="BZH345" s="341"/>
      <c r="BZI345" s="41"/>
      <c r="BZJ345" s="17"/>
      <c r="BZK345" s="17"/>
      <c r="BZL345" s="17"/>
      <c r="BZM345" s="17"/>
      <c r="BZN345" s="17"/>
      <c r="BZO345" s="41"/>
      <c r="BZP345" s="342"/>
      <c r="BZQ345" s="339"/>
      <c r="BZR345" s="336"/>
      <c r="BZS345" s="16"/>
      <c r="BZT345" s="340"/>
      <c r="BZU345" s="337"/>
      <c r="BZV345" s="40"/>
      <c r="BZW345" s="40"/>
      <c r="BZX345" s="341"/>
      <c r="BZY345" s="41"/>
      <c r="BZZ345" s="17"/>
      <c r="CAA345" s="17"/>
      <c r="CAB345" s="17"/>
      <c r="CAC345" s="17"/>
      <c r="CAD345" s="17"/>
      <c r="CAE345" s="41"/>
      <c r="CAF345" s="342"/>
      <c r="CAG345" s="339"/>
      <c r="CAH345" s="336"/>
      <c r="CAI345" s="16"/>
      <c r="CAJ345" s="340"/>
      <c r="CAK345" s="337"/>
      <c r="CAL345" s="40"/>
      <c r="CAM345" s="40"/>
      <c r="CAN345" s="341"/>
      <c r="CAO345" s="41"/>
      <c r="CAP345" s="17"/>
      <c r="CAQ345" s="17"/>
      <c r="CAR345" s="17"/>
      <c r="CAS345" s="17"/>
      <c r="CAT345" s="17"/>
      <c r="CAU345" s="41"/>
      <c r="CAV345" s="342"/>
      <c r="CAW345" s="339"/>
      <c r="CAX345" s="336"/>
      <c r="CAY345" s="16"/>
      <c r="CAZ345" s="340"/>
      <c r="CBA345" s="337"/>
      <c r="CBB345" s="40"/>
      <c r="CBC345" s="40"/>
      <c r="CBD345" s="341"/>
      <c r="CBE345" s="41"/>
      <c r="CBF345" s="17"/>
      <c r="CBG345" s="17"/>
      <c r="CBH345" s="17"/>
      <c r="CBI345" s="17"/>
      <c r="CBJ345" s="17"/>
      <c r="CBK345" s="41"/>
      <c r="CBL345" s="342"/>
      <c r="CBM345" s="339"/>
      <c r="CBN345" s="336"/>
      <c r="CBO345" s="16"/>
      <c r="CBP345" s="340"/>
      <c r="CBQ345" s="337"/>
      <c r="CBR345" s="40"/>
      <c r="CBS345" s="40"/>
      <c r="CBT345" s="341"/>
      <c r="CBU345" s="41"/>
      <c r="CBV345" s="17"/>
      <c r="CBW345" s="17"/>
      <c r="CBX345" s="17"/>
      <c r="CBY345" s="17"/>
      <c r="CBZ345" s="17"/>
      <c r="CCA345" s="41"/>
      <c r="CCB345" s="342"/>
      <c r="CCC345" s="339"/>
      <c r="CCD345" s="336"/>
      <c r="CCE345" s="16"/>
      <c r="CCF345" s="340"/>
      <c r="CCG345" s="337"/>
      <c r="CCH345" s="40"/>
      <c r="CCI345" s="40"/>
      <c r="CCJ345" s="341"/>
      <c r="CCK345" s="41"/>
      <c r="CCL345" s="17"/>
      <c r="CCM345" s="17"/>
      <c r="CCN345" s="17"/>
      <c r="CCO345" s="17"/>
      <c r="CCP345" s="17"/>
      <c r="CCQ345" s="41"/>
      <c r="CCR345" s="342"/>
      <c r="CCS345" s="339"/>
      <c r="CCT345" s="336"/>
      <c r="CCU345" s="16"/>
      <c r="CCV345" s="340"/>
      <c r="CCW345" s="337"/>
      <c r="CCX345" s="40"/>
      <c r="CCY345" s="40"/>
      <c r="CCZ345" s="341"/>
      <c r="CDA345" s="41"/>
      <c r="CDB345" s="17"/>
      <c r="CDC345" s="17"/>
      <c r="CDD345" s="17"/>
      <c r="CDE345" s="17"/>
      <c r="CDF345" s="17"/>
      <c r="CDG345" s="41"/>
      <c r="CDH345" s="342"/>
      <c r="CDI345" s="339"/>
      <c r="CDJ345" s="336"/>
      <c r="CDK345" s="16"/>
      <c r="CDL345" s="340"/>
      <c r="CDM345" s="337"/>
      <c r="CDN345" s="40"/>
      <c r="CDO345" s="40"/>
      <c r="CDP345" s="341"/>
      <c r="CDQ345" s="41"/>
      <c r="CDR345" s="17"/>
      <c r="CDS345" s="17"/>
      <c r="CDT345" s="17"/>
      <c r="CDU345" s="17"/>
      <c r="CDV345" s="17"/>
      <c r="CDW345" s="41"/>
      <c r="CDX345" s="342"/>
      <c r="CDY345" s="339"/>
      <c r="CDZ345" s="336"/>
      <c r="CEA345" s="16"/>
      <c r="CEB345" s="340"/>
      <c r="CEC345" s="337"/>
      <c r="CED345" s="40"/>
      <c r="CEE345" s="40"/>
      <c r="CEF345" s="341"/>
      <c r="CEG345" s="41"/>
      <c r="CEH345" s="17"/>
      <c r="CEI345" s="17"/>
      <c r="CEJ345" s="17"/>
      <c r="CEK345" s="17"/>
      <c r="CEL345" s="17"/>
      <c r="CEM345" s="41"/>
      <c r="CEN345" s="342"/>
      <c r="CEO345" s="339"/>
      <c r="CEP345" s="336"/>
      <c r="CEQ345" s="16"/>
      <c r="CER345" s="340"/>
      <c r="CES345" s="337"/>
      <c r="CET345" s="40"/>
      <c r="CEU345" s="40"/>
      <c r="CEV345" s="341"/>
      <c r="CEW345" s="41"/>
      <c r="CEX345" s="17"/>
      <c r="CEY345" s="17"/>
      <c r="CEZ345" s="17"/>
      <c r="CFA345" s="17"/>
      <c r="CFB345" s="17"/>
      <c r="CFC345" s="41"/>
      <c r="CFD345" s="342"/>
      <c r="CFE345" s="339"/>
      <c r="CFF345" s="336"/>
      <c r="CFG345" s="16"/>
      <c r="CFH345" s="340"/>
      <c r="CFI345" s="337"/>
      <c r="CFJ345" s="40"/>
      <c r="CFK345" s="40"/>
      <c r="CFL345" s="341"/>
      <c r="CFM345" s="41"/>
      <c r="CFN345" s="17"/>
      <c r="CFO345" s="17"/>
      <c r="CFP345" s="17"/>
      <c r="CFQ345" s="17"/>
      <c r="CFR345" s="17"/>
      <c r="CFS345" s="41"/>
      <c r="CFT345" s="342"/>
      <c r="CFU345" s="339"/>
      <c r="CFV345" s="336"/>
      <c r="CFW345" s="16"/>
      <c r="CFX345" s="340"/>
      <c r="CFY345" s="337"/>
      <c r="CFZ345" s="40"/>
      <c r="CGA345" s="40"/>
      <c r="CGB345" s="341"/>
      <c r="CGC345" s="41"/>
      <c r="CGD345" s="17"/>
      <c r="CGE345" s="17"/>
      <c r="CGF345" s="17"/>
      <c r="CGG345" s="17"/>
      <c r="CGH345" s="17"/>
      <c r="CGI345" s="41"/>
      <c r="CGJ345" s="342"/>
      <c r="CGK345" s="339"/>
      <c r="CGL345" s="336"/>
      <c r="CGM345" s="16"/>
      <c r="CGN345" s="340"/>
      <c r="CGO345" s="337"/>
      <c r="CGP345" s="40"/>
      <c r="CGQ345" s="40"/>
      <c r="CGR345" s="341"/>
      <c r="CGS345" s="41"/>
      <c r="CGT345" s="17"/>
      <c r="CGU345" s="17"/>
      <c r="CGV345" s="17"/>
      <c r="CGW345" s="17"/>
      <c r="CGX345" s="17"/>
      <c r="CGY345" s="41"/>
      <c r="CGZ345" s="342"/>
      <c r="CHA345" s="339"/>
      <c r="CHB345" s="336"/>
      <c r="CHC345" s="16"/>
      <c r="CHD345" s="340"/>
      <c r="CHE345" s="337"/>
      <c r="CHF345" s="40"/>
      <c r="CHG345" s="40"/>
      <c r="CHH345" s="341"/>
      <c r="CHI345" s="41"/>
      <c r="CHJ345" s="17"/>
      <c r="CHK345" s="17"/>
      <c r="CHL345" s="17"/>
      <c r="CHM345" s="17"/>
      <c r="CHN345" s="17"/>
      <c r="CHO345" s="41"/>
      <c r="CHP345" s="342"/>
      <c r="CHQ345" s="339"/>
      <c r="CHR345" s="336"/>
      <c r="CHS345" s="16"/>
      <c r="CHT345" s="340"/>
      <c r="CHU345" s="337"/>
      <c r="CHV345" s="40"/>
      <c r="CHW345" s="40"/>
      <c r="CHX345" s="341"/>
      <c r="CHY345" s="41"/>
      <c r="CHZ345" s="17"/>
      <c r="CIA345" s="17"/>
      <c r="CIB345" s="17"/>
      <c r="CIC345" s="17"/>
      <c r="CID345" s="17"/>
      <c r="CIE345" s="41"/>
      <c r="CIF345" s="342"/>
      <c r="CIG345" s="339"/>
      <c r="CIH345" s="336"/>
      <c r="CII345" s="16"/>
      <c r="CIJ345" s="340"/>
      <c r="CIK345" s="337"/>
      <c r="CIL345" s="40"/>
      <c r="CIM345" s="40"/>
      <c r="CIN345" s="341"/>
      <c r="CIO345" s="41"/>
      <c r="CIP345" s="17"/>
      <c r="CIQ345" s="17"/>
      <c r="CIR345" s="17"/>
      <c r="CIS345" s="17"/>
      <c r="CIT345" s="17"/>
      <c r="CIU345" s="41"/>
      <c r="CIV345" s="342"/>
      <c r="CIW345" s="339"/>
      <c r="CIX345" s="336"/>
      <c r="CIY345" s="16"/>
      <c r="CIZ345" s="340"/>
      <c r="CJA345" s="337"/>
      <c r="CJB345" s="40"/>
      <c r="CJC345" s="40"/>
      <c r="CJD345" s="341"/>
      <c r="CJE345" s="41"/>
      <c r="CJF345" s="17"/>
      <c r="CJG345" s="17"/>
      <c r="CJH345" s="17"/>
      <c r="CJI345" s="17"/>
      <c r="CJJ345" s="17"/>
      <c r="CJK345" s="41"/>
      <c r="CJL345" s="342"/>
      <c r="CJM345" s="339"/>
      <c r="CJN345" s="336"/>
      <c r="CJO345" s="16"/>
      <c r="CJP345" s="340"/>
      <c r="CJQ345" s="337"/>
      <c r="CJR345" s="40"/>
      <c r="CJS345" s="40"/>
      <c r="CJT345" s="341"/>
      <c r="CJU345" s="41"/>
      <c r="CJV345" s="17"/>
      <c r="CJW345" s="17"/>
      <c r="CJX345" s="17"/>
      <c r="CJY345" s="17"/>
      <c r="CJZ345" s="17"/>
      <c r="CKA345" s="41"/>
      <c r="CKB345" s="342"/>
      <c r="CKC345" s="339"/>
      <c r="CKD345" s="336"/>
      <c r="CKE345" s="16"/>
      <c r="CKF345" s="340"/>
      <c r="CKG345" s="337"/>
      <c r="CKH345" s="40"/>
      <c r="CKI345" s="40"/>
      <c r="CKJ345" s="341"/>
      <c r="CKK345" s="41"/>
      <c r="CKL345" s="17"/>
      <c r="CKM345" s="17"/>
      <c r="CKN345" s="17"/>
      <c r="CKO345" s="17"/>
      <c r="CKP345" s="17"/>
      <c r="CKQ345" s="41"/>
      <c r="CKR345" s="342"/>
      <c r="CKS345" s="339"/>
      <c r="CKT345" s="336"/>
      <c r="CKU345" s="16"/>
      <c r="CKV345" s="340"/>
      <c r="CKW345" s="337"/>
      <c r="CKX345" s="40"/>
      <c r="CKY345" s="40"/>
      <c r="CKZ345" s="341"/>
      <c r="CLA345" s="41"/>
      <c r="CLB345" s="17"/>
      <c r="CLC345" s="17"/>
      <c r="CLD345" s="17"/>
      <c r="CLE345" s="17"/>
      <c r="CLF345" s="17"/>
      <c r="CLG345" s="41"/>
      <c r="CLH345" s="342"/>
      <c r="CLI345" s="339"/>
      <c r="CLJ345" s="336"/>
      <c r="CLK345" s="16"/>
      <c r="CLL345" s="340"/>
      <c r="CLM345" s="337"/>
      <c r="CLN345" s="40"/>
      <c r="CLO345" s="40"/>
      <c r="CLP345" s="341"/>
      <c r="CLQ345" s="41"/>
      <c r="CLR345" s="17"/>
      <c r="CLS345" s="17"/>
      <c r="CLT345" s="17"/>
      <c r="CLU345" s="17"/>
      <c r="CLV345" s="17"/>
      <c r="CLW345" s="41"/>
      <c r="CLX345" s="342"/>
      <c r="CLY345" s="339"/>
      <c r="CLZ345" s="336"/>
      <c r="CMA345" s="16"/>
      <c r="CMB345" s="340"/>
      <c r="CMC345" s="337"/>
      <c r="CMD345" s="40"/>
      <c r="CME345" s="40"/>
      <c r="CMF345" s="341"/>
      <c r="CMG345" s="41"/>
      <c r="CMH345" s="17"/>
      <c r="CMI345" s="17"/>
      <c r="CMJ345" s="17"/>
      <c r="CMK345" s="17"/>
      <c r="CML345" s="17"/>
      <c r="CMM345" s="41"/>
      <c r="CMN345" s="342"/>
      <c r="CMO345" s="339"/>
      <c r="CMP345" s="336"/>
      <c r="CMQ345" s="16"/>
      <c r="CMR345" s="340"/>
      <c r="CMS345" s="337"/>
      <c r="CMT345" s="40"/>
      <c r="CMU345" s="40"/>
      <c r="CMV345" s="341"/>
      <c r="CMW345" s="41"/>
      <c r="CMX345" s="17"/>
      <c r="CMY345" s="17"/>
      <c r="CMZ345" s="17"/>
      <c r="CNA345" s="17"/>
      <c r="CNB345" s="17"/>
      <c r="CNC345" s="41"/>
      <c r="CND345" s="342"/>
      <c r="CNE345" s="339"/>
      <c r="CNF345" s="336"/>
      <c r="CNG345" s="16"/>
      <c r="CNH345" s="340"/>
      <c r="CNI345" s="337"/>
      <c r="CNJ345" s="40"/>
      <c r="CNK345" s="40"/>
      <c r="CNL345" s="341"/>
      <c r="CNM345" s="41"/>
      <c r="CNN345" s="17"/>
      <c r="CNO345" s="17"/>
      <c r="CNP345" s="17"/>
      <c r="CNQ345" s="17"/>
      <c r="CNR345" s="17"/>
      <c r="CNS345" s="41"/>
      <c r="CNT345" s="342"/>
      <c r="CNU345" s="339"/>
      <c r="CNV345" s="336"/>
      <c r="CNW345" s="16"/>
      <c r="CNX345" s="340"/>
      <c r="CNY345" s="337"/>
      <c r="CNZ345" s="40"/>
      <c r="COA345" s="40"/>
      <c r="COB345" s="341"/>
      <c r="COC345" s="41"/>
      <c r="COD345" s="17"/>
      <c r="COE345" s="17"/>
      <c r="COF345" s="17"/>
      <c r="COG345" s="17"/>
      <c r="COH345" s="17"/>
      <c r="COI345" s="41"/>
      <c r="COJ345" s="342"/>
      <c r="COK345" s="339"/>
      <c r="COL345" s="336"/>
      <c r="COM345" s="16"/>
      <c r="CON345" s="340"/>
      <c r="COO345" s="337"/>
      <c r="COP345" s="40"/>
      <c r="COQ345" s="40"/>
      <c r="COR345" s="341"/>
      <c r="COS345" s="41"/>
      <c r="COT345" s="17"/>
      <c r="COU345" s="17"/>
      <c r="COV345" s="17"/>
      <c r="COW345" s="17"/>
      <c r="COX345" s="17"/>
      <c r="COY345" s="41"/>
      <c r="COZ345" s="342"/>
      <c r="CPA345" s="339"/>
      <c r="CPB345" s="336"/>
      <c r="CPC345" s="16"/>
      <c r="CPD345" s="340"/>
      <c r="CPE345" s="337"/>
      <c r="CPF345" s="40"/>
      <c r="CPG345" s="40"/>
      <c r="CPH345" s="341"/>
      <c r="CPI345" s="41"/>
      <c r="CPJ345" s="17"/>
      <c r="CPK345" s="17"/>
      <c r="CPL345" s="17"/>
      <c r="CPM345" s="17"/>
      <c r="CPN345" s="17"/>
      <c r="CPO345" s="41"/>
      <c r="CPP345" s="342"/>
      <c r="CPQ345" s="339"/>
      <c r="CPR345" s="336"/>
      <c r="CPS345" s="16"/>
      <c r="CPT345" s="340"/>
      <c r="CPU345" s="337"/>
      <c r="CPV345" s="40"/>
      <c r="CPW345" s="40"/>
      <c r="CPX345" s="341"/>
      <c r="CPY345" s="41"/>
      <c r="CPZ345" s="17"/>
      <c r="CQA345" s="17"/>
      <c r="CQB345" s="17"/>
      <c r="CQC345" s="17"/>
      <c r="CQD345" s="17"/>
      <c r="CQE345" s="41"/>
      <c r="CQF345" s="342"/>
      <c r="CQG345" s="339"/>
      <c r="CQH345" s="336"/>
      <c r="CQI345" s="16"/>
      <c r="CQJ345" s="340"/>
      <c r="CQK345" s="337"/>
      <c r="CQL345" s="40"/>
      <c r="CQM345" s="40"/>
      <c r="CQN345" s="341"/>
      <c r="CQO345" s="41"/>
      <c r="CQP345" s="17"/>
      <c r="CQQ345" s="17"/>
      <c r="CQR345" s="17"/>
      <c r="CQS345" s="17"/>
      <c r="CQT345" s="17"/>
      <c r="CQU345" s="41"/>
      <c r="CQV345" s="342"/>
      <c r="CQW345" s="339"/>
      <c r="CQX345" s="336"/>
      <c r="CQY345" s="16"/>
      <c r="CQZ345" s="340"/>
      <c r="CRA345" s="337"/>
      <c r="CRB345" s="40"/>
      <c r="CRC345" s="40"/>
      <c r="CRD345" s="341"/>
      <c r="CRE345" s="41"/>
      <c r="CRF345" s="17"/>
      <c r="CRG345" s="17"/>
      <c r="CRH345" s="17"/>
      <c r="CRI345" s="17"/>
      <c r="CRJ345" s="17"/>
      <c r="CRK345" s="41"/>
      <c r="CRL345" s="342"/>
      <c r="CRM345" s="339"/>
      <c r="CRN345" s="336"/>
      <c r="CRO345" s="16"/>
      <c r="CRP345" s="340"/>
      <c r="CRQ345" s="337"/>
      <c r="CRR345" s="40"/>
      <c r="CRS345" s="40"/>
      <c r="CRT345" s="341"/>
      <c r="CRU345" s="41"/>
      <c r="CRV345" s="17"/>
      <c r="CRW345" s="17"/>
      <c r="CRX345" s="17"/>
      <c r="CRY345" s="17"/>
      <c r="CRZ345" s="17"/>
      <c r="CSA345" s="41"/>
      <c r="CSB345" s="342"/>
      <c r="CSC345" s="339"/>
      <c r="CSD345" s="336"/>
      <c r="CSE345" s="16"/>
      <c r="CSF345" s="340"/>
      <c r="CSG345" s="337"/>
      <c r="CSH345" s="40"/>
      <c r="CSI345" s="40"/>
      <c r="CSJ345" s="341"/>
      <c r="CSK345" s="41"/>
      <c r="CSL345" s="17"/>
      <c r="CSM345" s="17"/>
      <c r="CSN345" s="17"/>
      <c r="CSO345" s="17"/>
      <c r="CSP345" s="17"/>
      <c r="CSQ345" s="41"/>
      <c r="CSR345" s="342"/>
      <c r="CSS345" s="339"/>
      <c r="CST345" s="336"/>
      <c r="CSU345" s="16"/>
      <c r="CSV345" s="340"/>
      <c r="CSW345" s="337"/>
      <c r="CSX345" s="40"/>
      <c r="CSY345" s="40"/>
      <c r="CSZ345" s="341"/>
      <c r="CTA345" s="41"/>
      <c r="CTB345" s="17"/>
      <c r="CTC345" s="17"/>
      <c r="CTD345" s="17"/>
      <c r="CTE345" s="17"/>
      <c r="CTF345" s="17"/>
      <c r="CTG345" s="41"/>
      <c r="CTH345" s="342"/>
      <c r="CTI345" s="339"/>
      <c r="CTJ345" s="336"/>
      <c r="CTK345" s="16"/>
      <c r="CTL345" s="340"/>
      <c r="CTM345" s="337"/>
      <c r="CTN345" s="40"/>
      <c r="CTO345" s="40"/>
      <c r="CTP345" s="341"/>
      <c r="CTQ345" s="41"/>
      <c r="CTR345" s="17"/>
      <c r="CTS345" s="17"/>
      <c r="CTT345" s="17"/>
      <c r="CTU345" s="17"/>
      <c r="CTV345" s="17"/>
      <c r="CTW345" s="41"/>
      <c r="CTX345" s="342"/>
      <c r="CTY345" s="339"/>
      <c r="CTZ345" s="336"/>
      <c r="CUA345" s="16"/>
      <c r="CUB345" s="340"/>
      <c r="CUC345" s="337"/>
      <c r="CUD345" s="40"/>
      <c r="CUE345" s="40"/>
      <c r="CUF345" s="341"/>
      <c r="CUG345" s="41"/>
      <c r="CUH345" s="17"/>
      <c r="CUI345" s="17"/>
      <c r="CUJ345" s="17"/>
      <c r="CUK345" s="17"/>
      <c r="CUL345" s="17"/>
      <c r="CUM345" s="41"/>
      <c r="CUN345" s="342"/>
      <c r="CUO345" s="339"/>
      <c r="CUP345" s="336"/>
      <c r="CUQ345" s="16"/>
      <c r="CUR345" s="340"/>
      <c r="CUS345" s="337"/>
      <c r="CUT345" s="40"/>
      <c r="CUU345" s="40"/>
      <c r="CUV345" s="341"/>
      <c r="CUW345" s="41"/>
      <c r="CUX345" s="17"/>
      <c r="CUY345" s="17"/>
      <c r="CUZ345" s="17"/>
      <c r="CVA345" s="17"/>
      <c r="CVB345" s="17"/>
      <c r="CVC345" s="41"/>
      <c r="CVD345" s="342"/>
      <c r="CVE345" s="339"/>
      <c r="CVF345" s="336"/>
      <c r="CVG345" s="16"/>
      <c r="CVH345" s="340"/>
      <c r="CVI345" s="337"/>
      <c r="CVJ345" s="40"/>
      <c r="CVK345" s="40"/>
      <c r="CVL345" s="341"/>
      <c r="CVM345" s="41"/>
      <c r="CVN345" s="17"/>
      <c r="CVO345" s="17"/>
      <c r="CVP345" s="17"/>
      <c r="CVQ345" s="17"/>
      <c r="CVR345" s="17"/>
      <c r="CVS345" s="41"/>
      <c r="CVT345" s="342"/>
      <c r="CVU345" s="339"/>
      <c r="CVV345" s="336"/>
      <c r="CVW345" s="16"/>
      <c r="CVX345" s="340"/>
      <c r="CVY345" s="337"/>
      <c r="CVZ345" s="40"/>
      <c r="CWA345" s="40"/>
      <c r="CWB345" s="341"/>
      <c r="CWC345" s="41"/>
      <c r="CWD345" s="17"/>
      <c r="CWE345" s="17"/>
      <c r="CWF345" s="17"/>
      <c r="CWG345" s="17"/>
      <c r="CWH345" s="17"/>
      <c r="CWI345" s="41"/>
      <c r="CWJ345" s="342"/>
      <c r="CWK345" s="339"/>
      <c r="CWL345" s="336"/>
      <c r="CWM345" s="16"/>
      <c r="CWN345" s="340"/>
      <c r="CWO345" s="337"/>
      <c r="CWP345" s="40"/>
      <c r="CWQ345" s="40"/>
      <c r="CWR345" s="341"/>
      <c r="CWS345" s="41"/>
      <c r="CWT345" s="17"/>
      <c r="CWU345" s="17"/>
      <c r="CWV345" s="17"/>
      <c r="CWW345" s="17"/>
      <c r="CWX345" s="17"/>
      <c r="CWY345" s="41"/>
      <c r="CWZ345" s="342"/>
      <c r="CXA345" s="339"/>
      <c r="CXB345" s="336"/>
      <c r="CXC345" s="16"/>
      <c r="CXD345" s="340"/>
      <c r="CXE345" s="337"/>
      <c r="CXF345" s="40"/>
      <c r="CXG345" s="40"/>
      <c r="CXH345" s="341"/>
      <c r="CXI345" s="41"/>
      <c r="CXJ345" s="17"/>
      <c r="CXK345" s="17"/>
      <c r="CXL345" s="17"/>
      <c r="CXM345" s="17"/>
      <c r="CXN345" s="17"/>
      <c r="CXO345" s="41"/>
      <c r="CXP345" s="342"/>
      <c r="CXQ345" s="339"/>
      <c r="CXR345" s="336"/>
      <c r="CXS345" s="16"/>
      <c r="CXT345" s="340"/>
      <c r="CXU345" s="337"/>
      <c r="CXV345" s="40"/>
      <c r="CXW345" s="40"/>
      <c r="CXX345" s="341"/>
      <c r="CXY345" s="41"/>
      <c r="CXZ345" s="17"/>
      <c r="CYA345" s="17"/>
      <c r="CYB345" s="17"/>
      <c r="CYC345" s="17"/>
      <c r="CYD345" s="17"/>
      <c r="CYE345" s="41"/>
      <c r="CYF345" s="342"/>
      <c r="CYG345" s="339"/>
      <c r="CYH345" s="336"/>
      <c r="CYI345" s="16"/>
      <c r="CYJ345" s="340"/>
      <c r="CYK345" s="337"/>
      <c r="CYL345" s="40"/>
      <c r="CYM345" s="40"/>
      <c r="CYN345" s="341"/>
      <c r="CYO345" s="41"/>
      <c r="CYP345" s="17"/>
      <c r="CYQ345" s="17"/>
      <c r="CYR345" s="17"/>
      <c r="CYS345" s="17"/>
      <c r="CYT345" s="17"/>
      <c r="CYU345" s="41"/>
      <c r="CYV345" s="342"/>
      <c r="CYW345" s="339"/>
      <c r="CYX345" s="336"/>
      <c r="CYY345" s="16"/>
      <c r="CYZ345" s="340"/>
      <c r="CZA345" s="337"/>
      <c r="CZB345" s="40"/>
      <c r="CZC345" s="40"/>
      <c r="CZD345" s="341"/>
      <c r="CZE345" s="41"/>
      <c r="CZF345" s="17"/>
      <c r="CZG345" s="17"/>
      <c r="CZH345" s="17"/>
      <c r="CZI345" s="17"/>
      <c r="CZJ345" s="17"/>
      <c r="CZK345" s="41"/>
      <c r="CZL345" s="342"/>
      <c r="CZM345" s="339"/>
      <c r="CZN345" s="336"/>
      <c r="CZO345" s="16"/>
      <c r="CZP345" s="340"/>
      <c r="CZQ345" s="337"/>
      <c r="CZR345" s="40"/>
      <c r="CZS345" s="40"/>
      <c r="CZT345" s="341"/>
      <c r="CZU345" s="41"/>
      <c r="CZV345" s="17"/>
      <c r="CZW345" s="17"/>
      <c r="CZX345" s="17"/>
      <c r="CZY345" s="17"/>
      <c r="CZZ345" s="17"/>
      <c r="DAA345" s="41"/>
      <c r="DAB345" s="342"/>
      <c r="DAC345" s="339"/>
      <c r="DAD345" s="336"/>
      <c r="DAE345" s="16"/>
      <c r="DAF345" s="340"/>
      <c r="DAG345" s="337"/>
      <c r="DAH345" s="40"/>
      <c r="DAI345" s="40"/>
      <c r="DAJ345" s="341"/>
      <c r="DAK345" s="41"/>
      <c r="DAL345" s="17"/>
      <c r="DAM345" s="17"/>
      <c r="DAN345" s="17"/>
      <c r="DAO345" s="17"/>
      <c r="DAP345" s="17"/>
      <c r="DAQ345" s="41"/>
      <c r="DAR345" s="342"/>
      <c r="DAS345" s="339"/>
      <c r="DAT345" s="336"/>
      <c r="DAU345" s="16"/>
      <c r="DAV345" s="340"/>
      <c r="DAW345" s="337"/>
      <c r="DAX345" s="40"/>
      <c r="DAY345" s="40"/>
      <c r="DAZ345" s="341"/>
      <c r="DBA345" s="41"/>
      <c r="DBB345" s="17"/>
      <c r="DBC345" s="17"/>
      <c r="DBD345" s="17"/>
      <c r="DBE345" s="17"/>
      <c r="DBF345" s="17"/>
      <c r="DBG345" s="41"/>
      <c r="DBH345" s="342"/>
      <c r="DBI345" s="339"/>
      <c r="DBJ345" s="336"/>
      <c r="DBK345" s="16"/>
      <c r="DBL345" s="340"/>
      <c r="DBM345" s="337"/>
      <c r="DBN345" s="40"/>
      <c r="DBO345" s="40"/>
      <c r="DBP345" s="341"/>
      <c r="DBQ345" s="41"/>
      <c r="DBR345" s="17"/>
      <c r="DBS345" s="17"/>
      <c r="DBT345" s="17"/>
      <c r="DBU345" s="17"/>
      <c r="DBV345" s="17"/>
      <c r="DBW345" s="41"/>
      <c r="DBX345" s="342"/>
      <c r="DBY345" s="339"/>
      <c r="DBZ345" s="336"/>
      <c r="DCA345" s="16"/>
      <c r="DCB345" s="340"/>
      <c r="DCC345" s="337"/>
      <c r="DCD345" s="40"/>
      <c r="DCE345" s="40"/>
      <c r="DCF345" s="341"/>
      <c r="DCG345" s="41"/>
      <c r="DCH345" s="17"/>
      <c r="DCI345" s="17"/>
      <c r="DCJ345" s="17"/>
      <c r="DCK345" s="17"/>
      <c r="DCL345" s="17"/>
      <c r="DCM345" s="41"/>
      <c r="DCN345" s="342"/>
      <c r="DCO345" s="339"/>
      <c r="DCP345" s="336"/>
      <c r="DCQ345" s="16"/>
      <c r="DCR345" s="340"/>
      <c r="DCS345" s="337"/>
      <c r="DCT345" s="40"/>
      <c r="DCU345" s="40"/>
      <c r="DCV345" s="341"/>
      <c r="DCW345" s="41"/>
      <c r="DCX345" s="17"/>
      <c r="DCY345" s="17"/>
      <c r="DCZ345" s="17"/>
      <c r="DDA345" s="17"/>
      <c r="DDB345" s="17"/>
      <c r="DDC345" s="41"/>
      <c r="DDD345" s="342"/>
      <c r="DDE345" s="339"/>
      <c r="DDF345" s="336"/>
      <c r="DDG345" s="16"/>
      <c r="DDH345" s="340"/>
      <c r="DDI345" s="337"/>
      <c r="DDJ345" s="40"/>
      <c r="DDK345" s="40"/>
      <c r="DDL345" s="341"/>
      <c r="DDM345" s="41"/>
      <c r="DDN345" s="17"/>
      <c r="DDO345" s="17"/>
      <c r="DDP345" s="17"/>
      <c r="DDQ345" s="17"/>
      <c r="DDR345" s="17"/>
      <c r="DDS345" s="41"/>
      <c r="DDT345" s="342"/>
      <c r="DDU345" s="339"/>
      <c r="DDV345" s="336"/>
      <c r="DDW345" s="16"/>
      <c r="DDX345" s="340"/>
      <c r="DDY345" s="337"/>
      <c r="DDZ345" s="40"/>
      <c r="DEA345" s="40"/>
      <c r="DEB345" s="341"/>
      <c r="DEC345" s="41"/>
      <c r="DED345" s="17"/>
      <c r="DEE345" s="17"/>
      <c r="DEF345" s="17"/>
      <c r="DEG345" s="17"/>
      <c r="DEH345" s="17"/>
      <c r="DEI345" s="41"/>
      <c r="DEJ345" s="342"/>
      <c r="DEK345" s="339"/>
      <c r="DEL345" s="336"/>
      <c r="DEM345" s="16"/>
      <c r="DEN345" s="340"/>
      <c r="DEO345" s="337"/>
      <c r="DEP345" s="40"/>
      <c r="DEQ345" s="40"/>
      <c r="DER345" s="341"/>
      <c r="DES345" s="41"/>
      <c r="DET345" s="17"/>
      <c r="DEU345" s="17"/>
      <c r="DEV345" s="17"/>
      <c r="DEW345" s="17"/>
      <c r="DEX345" s="17"/>
      <c r="DEY345" s="41"/>
      <c r="DEZ345" s="342"/>
      <c r="DFA345" s="339"/>
      <c r="DFB345" s="336"/>
      <c r="DFC345" s="16"/>
      <c r="DFD345" s="340"/>
      <c r="DFE345" s="337"/>
      <c r="DFF345" s="40"/>
      <c r="DFG345" s="40"/>
      <c r="DFH345" s="341"/>
      <c r="DFI345" s="41"/>
      <c r="DFJ345" s="17"/>
      <c r="DFK345" s="17"/>
      <c r="DFL345" s="17"/>
      <c r="DFM345" s="17"/>
      <c r="DFN345" s="17"/>
      <c r="DFO345" s="41"/>
      <c r="DFP345" s="342"/>
      <c r="DFQ345" s="339"/>
      <c r="DFR345" s="336"/>
      <c r="DFS345" s="16"/>
      <c r="DFT345" s="340"/>
      <c r="DFU345" s="337"/>
      <c r="DFV345" s="40"/>
      <c r="DFW345" s="40"/>
      <c r="DFX345" s="341"/>
      <c r="DFY345" s="41"/>
      <c r="DFZ345" s="17"/>
      <c r="DGA345" s="17"/>
      <c r="DGB345" s="17"/>
      <c r="DGC345" s="17"/>
      <c r="DGD345" s="17"/>
      <c r="DGE345" s="41"/>
      <c r="DGF345" s="342"/>
      <c r="DGG345" s="339"/>
      <c r="DGH345" s="336"/>
      <c r="DGI345" s="16"/>
      <c r="DGJ345" s="340"/>
      <c r="DGK345" s="337"/>
      <c r="DGL345" s="40"/>
      <c r="DGM345" s="40"/>
      <c r="DGN345" s="341"/>
      <c r="DGO345" s="41"/>
      <c r="DGP345" s="17"/>
      <c r="DGQ345" s="17"/>
      <c r="DGR345" s="17"/>
      <c r="DGS345" s="17"/>
      <c r="DGT345" s="17"/>
      <c r="DGU345" s="41"/>
      <c r="DGV345" s="342"/>
      <c r="DGW345" s="339"/>
      <c r="DGX345" s="336"/>
      <c r="DGY345" s="16"/>
      <c r="DGZ345" s="340"/>
      <c r="DHA345" s="337"/>
      <c r="DHB345" s="40"/>
      <c r="DHC345" s="40"/>
      <c r="DHD345" s="341"/>
      <c r="DHE345" s="41"/>
      <c r="DHF345" s="17"/>
      <c r="DHG345" s="17"/>
      <c r="DHH345" s="17"/>
      <c r="DHI345" s="17"/>
      <c r="DHJ345" s="17"/>
      <c r="DHK345" s="41"/>
      <c r="DHL345" s="342"/>
      <c r="DHM345" s="339"/>
      <c r="DHN345" s="336"/>
      <c r="DHO345" s="16"/>
      <c r="DHP345" s="340"/>
      <c r="DHQ345" s="337"/>
      <c r="DHR345" s="40"/>
      <c r="DHS345" s="40"/>
      <c r="DHT345" s="341"/>
      <c r="DHU345" s="41"/>
      <c r="DHV345" s="17"/>
      <c r="DHW345" s="17"/>
      <c r="DHX345" s="17"/>
      <c r="DHY345" s="17"/>
      <c r="DHZ345" s="17"/>
      <c r="DIA345" s="41"/>
      <c r="DIB345" s="342"/>
      <c r="DIC345" s="339"/>
      <c r="DID345" s="336"/>
      <c r="DIE345" s="16"/>
      <c r="DIF345" s="340"/>
      <c r="DIG345" s="337"/>
      <c r="DIH345" s="40"/>
      <c r="DII345" s="40"/>
      <c r="DIJ345" s="341"/>
      <c r="DIK345" s="41"/>
      <c r="DIL345" s="17"/>
      <c r="DIM345" s="17"/>
      <c r="DIN345" s="17"/>
      <c r="DIO345" s="17"/>
      <c r="DIP345" s="17"/>
      <c r="DIQ345" s="41"/>
      <c r="DIR345" s="342"/>
      <c r="DIS345" s="339"/>
      <c r="DIT345" s="336"/>
      <c r="DIU345" s="16"/>
      <c r="DIV345" s="340"/>
      <c r="DIW345" s="337"/>
      <c r="DIX345" s="40"/>
      <c r="DIY345" s="40"/>
      <c r="DIZ345" s="341"/>
      <c r="DJA345" s="41"/>
      <c r="DJB345" s="17"/>
      <c r="DJC345" s="17"/>
      <c r="DJD345" s="17"/>
      <c r="DJE345" s="17"/>
      <c r="DJF345" s="17"/>
      <c r="DJG345" s="41"/>
      <c r="DJH345" s="342"/>
      <c r="DJI345" s="339"/>
      <c r="DJJ345" s="336"/>
      <c r="DJK345" s="16"/>
      <c r="DJL345" s="340"/>
      <c r="DJM345" s="337"/>
      <c r="DJN345" s="40"/>
      <c r="DJO345" s="40"/>
      <c r="DJP345" s="341"/>
      <c r="DJQ345" s="41"/>
      <c r="DJR345" s="17"/>
      <c r="DJS345" s="17"/>
      <c r="DJT345" s="17"/>
      <c r="DJU345" s="17"/>
      <c r="DJV345" s="17"/>
      <c r="DJW345" s="41"/>
      <c r="DJX345" s="342"/>
      <c r="DJY345" s="339"/>
      <c r="DJZ345" s="336"/>
      <c r="DKA345" s="16"/>
      <c r="DKB345" s="340"/>
      <c r="DKC345" s="337"/>
      <c r="DKD345" s="40"/>
      <c r="DKE345" s="40"/>
      <c r="DKF345" s="341"/>
      <c r="DKG345" s="41"/>
      <c r="DKH345" s="17"/>
      <c r="DKI345" s="17"/>
      <c r="DKJ345" s="17"/>
      <c r="DKK345" s="17"/>
      <c r="DKL345" s="17"/>
      <c r="DKM345" s="41"/>
      <c r="DKN345" s="342"/>
      <c r="DKO345" s="339"/>
      <c r="DKP345" s="336"/>
      <c r="DKQ345" s="16"/>
      <c r="DKR345" s="340"/>
      <c r="DKS345" s="337"/>
      <c r="DKT345" s="40"/>
      <c r="DKU345" s="40"/>
      <c r="DKV345" s="341"/>
      <c r="DKW345" s="41"/>
      <c r="DKX345" s="17"/>
      <c r="DKY345" s="17"/>
      <c r="DKZ345" s="17"/>
      <c r="DLA345" s="17"/>
      <c r="DLB345" s="17"/>
      <c r="DLC345" s="41"/>
      <c r="DLD345" s="342"/>
      <c r="DLE345" s="339"/>
      <c r="DLF345" s="336"/>
      <c r="DLG345" s="16"/>
      <c r="DLH345" s="340"/>
      <c r="DLI345" s="337"/>
      <c r="DLJ345" s="40"/>
      <c r="DLK345" s="40"/>
      <c r="DLL345" s="341"/>
      <c r="DLM345" s="41"/>
      <c r="DLN345" s="17"/>
      <c r="DLO345" s="17"/>
      <c r="DLP345" s="17"/>
      <c r="DLQ345" s="17"/>
      <c r="DLR345" s="17"/>
      <c r="DLS345" s="41"/>
      <c r="DLT345" s="342"/>
      <c r="DLU345" s="339"/>
      <c r="DLV345" s="336"/>
      <c r="DLW345" s="16"/>
      <c r="DLX345" s="340"/>
      <c r="DLY345" s="337"/>
      <c r="DLZ345" s="40"/>
      <c r="DMA345" s="40"/>
      <c r="DMB345" s="341"/>
      <c r="DMC345" s="41"/>
      <c r="DMD345" s="17"/>
      <c r="DME345" s="17"/>
      <c r="DMF345" s="17"/>
      <c r="DMG345" s="17"/>
      <c r="DMH345" s="17"/>
      <c r="DMI345" s="41"/>
      <c r="DMJ345" s="342"/>
      <c r="DMK345" s="339"/>
      <c r="DML345" s="336"/>
      <c r="DMM345" s="16"/>
      <c r="DMN345" s="340"/>
      <c r="DMO345" s="337"/>
      <c r="DMP345" s="40"/>
      <c r="DMQ345" s="40"/>
      <c r="DMR345" s="341"/>
      <c r="DMS345" s="41"/>
      <c r="DMT345" s="17"/>
      <c r="DMU345" s="17"/>
      <c r="DMV345" s="17"/>
      <c r="DMW345" s="17"/>
      <c r="DMX345" s="17"/>
      <c r="DMY345" s="41"/>
      <c r="DMZ345" s="342"/>
      <c r="DNA345" s="339"/>
      <c r="DNB345" s="336"/>
      <c r="DNC345" s="16"/>
      <c r="DND345" s="340"/>
      <c r="DNE345" s="337"/>
      <c r="DNF345" s="40"/>
      <c r="DNG345" s="40"/>
      <c r="DNH345" s="341"/>
      <c r="DNI345" s="41"/>
      <c r="DNJ345" s="17"/>
      <c r="DNK345" s="17"/>
      <c r="DNL345" s="17"/>
      <c r="DNM345" s="17"/>
      <c r="DNN345" s="17"/>
      <c r="DNO345" s="41"/>
      <c r="DNP345" s="342"/>
      <c r="DNQ345" s="339"/>
      <c r="DNR345" s="336"/>
      <c r="DNS345" s="16"/>
      <c r="DNT345" s="340"/>
      <c r="DNU345" s="337"/>
      <c r="DNV345" s="40"/>
      <c r="DNW345" s="40"/>
      <c r="DNX345" s="341"/>
      <c r="DNY345" s="41"/>
      <c r="DNZ345" s="17"/>
      <c r="DOA345" s="17"/>
      <c r="DOB345" s="17"/>
      <c r="DOC345" s="17"/>
      <c r="DOD345" s="17"/>
      <c r="DOE345" s="41"/>
      <c r="DOF345" s="342"/>
      <c r="DOG345" s="339"/>
      <c r="DOH345" s="336"/>
      <c r="DOI345" s="16"/>
      <c r="DOJ345" s="340"/>
      <c r="DOK345" s="337"/>
      <c r="DOL345" s="40"/>
      <c r="DOM345" s="40"/>
      <c r="DON345" s="341"/>
      <c r="DOO345" s="41"/>
      <c r="DOP345" s="17"/>
      <c r="DOQ345" s="17"/>
      <c r="DOR345" s="17"/>
      <c r="DOS345" s="17"/>
      <c r="DOT345" s="17"/>
      <c r="DOU345" s="41"/>
      <c r="DOV345" s="342"/>
      <c r="DOW345" s="339"/>
      <c r="DOX345" s="336"/>
      <c r="DOY345" s="16"/>
      <c r="DOZ345" s="340"/>
      <c r="DPA345" s="337"/>
      <c r="DPB345" s="40"/>
      <c r="DPC345" s="40"/>
      <c r="DPD345" s="341"/>
      <c r="DPE345" s="41"/>
      <c r="DPF345" s="17"/>
      <c r="DPG345" s="17"/>
      <c r="DPH345" s="17"/>
      <c r="DPI345" s="17"/>
      <c r="DPJ345" s="17"/>
      <c r="DPK345" s="41"/>
      <c r="DPL345" s="342"/>
      <c r="DPM345" s="339"/>
      <c r="DPN345" s="336"/>
      <c r="DPO345" s="16"/>
      <c r="DPP345" s="340"/>
      <c r="DPQ345" s="337"/>
      <c r="DPR345" s="40"/>
      <c r="DPS345" s="40"/>
      <c r="DPT345" s="341"/>
      <c r="DPU345" s="41"/>
      <c r="DPV345" s="17"/>
      <c r="DPW345" s="17"/>
      <c r="DPX345" s="17"/>
      <c r="DPY345" s="17"/>
      <c r="DPZ345" s="17"/>
      <c r="DQA345" s="41"/>
      <c r="DQB345" s="342"/>
      <c r="DQC345" s="339"/>
      <c r="DQD345" s="336"/>
      <c r="DQE345" s="16"/>
      <c r="DQF345" s="340"/>
      <c r="DQG345" s="337"/>
      <c r="DQH345" s="40"/>
      <c r="DQI345" s="40"/>
      <c r="DQJ345" s="341"/>
      <c r="DQK345" s="41"/>
      <c r="DQL345" s="17"/>
      <c r="DQM345" s="17"/>
      <c r="DQN345" s="17"/>
      <c r="DQO345" s="17"/>
      <c r="DQP345" s="17"/>
      <c r="DQQ345" s="41"/>
      <c r="DQR345" s="342"/>
      <c r="DQS345" s="339"/>
      <c r="DQT345" s="336"/>
      <c r="DQU345" s="16"/>
      <c r="DQV345" s="340"/>
      <c r="DQW345" s="337"/>
      <c r="DQX345" s="40"/>
      <c r="DQY345" s="40"/>
      <c r="DQZ345" s="341"/>
      <c r="DRA345" s="41"/>
      <c r="DRB345" s="17"/>
      <c r="DRC345" s="17"/>
      <c r="DRD345" s="17"/>
      <c r="DRE345" s="17"/>
      <c r="DRF345" s="17"/>
      <c r="DRG345" s="41"/>
      <c r="DRH345" s="342"/>
      <c r="DRI345" s="339"/>
      <c r="DRJ345" s="336"/>
      <c r="DRK345" s="16"/>
      <c r="DRL345" s="340"/>
      <c r="DRM345" s="337"/>
      <c r="DRN345" s="40"/>
      <c r="DRO345" s="40"/>
      <c r="DRP345" s="341"/>
      <c r="DRQ345" s="41"/>
      <c r="DRR345" s="17"/>
      <c r="DRS345" s="17"/>
      <c r="DRT345" s="17"/>
      <c r="DRU345" s="17"/>
      <c r="DRV345" s="17"/>
      <c r="DRW345" s="41"/>
      <c r="DRX345" s="342"/>
      <c r="DRY345" s="339"/>
      <c r="DRZ345" s="336"/>
      <c r="DSA345" s="16"/>
      <c r="DSB345" s="340"/>
      <c r="DSC345" s="337"/>
      <c r="DSD345" s="40"/>
      <c r="DSE345" s="40"/>
      <c r="DSF345" s="341"/>
      <c r="DSG345" s="41"/>
      <c r="DSH345" s="17"/>
      <c r="DSI345" s="17"/>
      <c r="DSJ345" s="17"/>
      <c r="DSK345" s="17"/>
      <c r="DSL345" s="17"/>
      <c r="DSM345" s="41"/>
      <c r="DSN345" s="342"/>
      <c r="DSO345" s="339"/>
      <c r="DSP345" s="336"/>
      <c r="DSQ345" s="16"/>
      <c r="DSR345" s="340"/>
      <c r="DSS345" s="337"/>
      <c r="DST345" s="40"/>
      <c r="DSU345" s="40"/>
      <c r="DSV345" s="341"/>
      <c r="DSW345" s="41"/>
      <c r="DSX345" s="17"/>
      <c r="DSY345" s="17"/>
      <c r="DSZ345" s="17"/>
      <c r="DTA345" s="17"/>
      <c r="DTB345" s="17"/>
      <c r="DTC345" s="41"/>
      <c r="DTD345" s="342"/>
      <c r="DTE345" s="339"/>
      <c r="DTF345" s="336"/>
      <c r="DTG345" s="16"/>
      <c r="DTH345" s="340"/>
      <c r="DTI345" s="337"/>
      <c r="DTJ345" s="40"/>
      <c r="DTK345" s="40"/>
      <c r="DTL345" s="341"/>
      <c r="DTM345" s="41"/>
      <c r="DTN345" s="17"/>
      <c r="DTO345" s="17"/>
      <c r="DTP345" s="17"/>
      <c r="DTQ345" s="17"/>
      <c r="DTR345" s="17"/>
      <c r="DTS345" s="41"/>
      <c r="DTT345" s="342"/>
      <c r="DTU345" s="339"/>
      <c r="DTV345" s="336"/>
      <c r="DTW345" s="16"/>
      <c r="DTX345" s="340"/>
      <c r="DTY345" s="337"/>
      <c r="DTZ345" s="40"/>
      <c r="DUA345" s="40"/>
      <c r="DUB345" s="341"/>
      <c r="DUC345" s="41"/>
      <c r="DUD345" s="17"/>
      <c r="DUE345" s="17"/>
      <c r="DUF345" s="17"/>
      <c r="DUG345" s="17"/>
      <c r="DUH345" s="17"/>
      <c r="DUI345" s="41"/>
      <c r="DUJ345" s="342"/>
      <c r="DUK345" s="339"/>
      <c r="DUL345" s="336"/>
      <c r="DUM345" s="16"/>
      <c r="DUN345" s="340"/>
      <c r="DUO345" s="337"/>
      <c r="DUP345" s="40"/>
      <c r="DUQ345" s="40"/>
      <c r="DUR345" s="341"/>
      <c r="DUS345" s="41"/>
      <c r="DUT345" s="17"/>
      <c r="DUU345" s="17"/>
      <c r="DUV345" s="17"/>
      <c r="DUW345" s="17"/>
      <c r="DUX345" s="17"/>
      <c r="DUY345" s="41"/>
      <c r="DUZ345" s="342"/>
      <c r="DVA345" s="339"/>
      <c r="DVB345" s="336"/>
      <c r="DVC345" s="16"/>
      <c r="DVD345" s="340"/>
      <c r="DVE345" s="337"/>
      <c r="DVF345" s="40"/>
      <c r="DVG345" s="40"/>
      <c r="DVH345" s="341"/>
      <c r="DVI345" s="41"/>
      <c r="DVJ345" s="17"/>
      <c r="DVK345" s="17"/>
      <c r="DVL345" s="17"/>
      <c r="DVM345" s="17"/>
      <c r="DVN345" s="17"/>
      <c r="DVO345" s="41"/>
      <c r="DVP345" s="342"/>
      <c r="DVQ345" s="339"/>
      <c r="DVR345" s="336"/>
      <c r="DVS345" s="16"/>
      <c r="DVT345" s="340"/>
      <c r="DVU345" s="337"/>
      <c r="DVV345" s="40"/>
      <c r="DVW345" s="40"/>
      <c r="DVX345" s="341"/>
      <c r="DVY345" s="41"/>
      <c r="DVZ345" s="17"/>
      <c r="DWA345" s="17"/>
      <c r="DWB345" s="17"/>
      <c r="DWC345" s="17"/>
      <c r="DWD345" s="17"/>
      <c r="DWE345" s="41"/>
      <c r="DWF345" s="342"/>
      <c r="DWG345" s="339"/>
      <c r="DWH345" s="336"/>
      <c r="DWI345" s="16"/>
      <c r="DWJ345" s="340"/>
      <c r="DWK345" s="337"/>
      <c r="DWL345" s="40"/>
      <c r="DWM345" s="40"/>
      <c r="DWN345" s="341"/>
      <c r="DWO345" s="41"/>
      <c r="DWP345" s="17"/>
      <c r="DWQ345" s="17"/>
      <c r="DWR345" s="17"/>
      <c r="DWS345" s="17"/>
      <c r="DWT345" s="17"/>
      <c r="DWU345" s="41"/>
      <c r="DWV345" s="342"/>
      <c r="DWW345" s="339"/>
      <c r="DWX345" s="336"/>
      <c r="DWY345" s="16"/>
      <c r="DWZ345" s="340"/>
      <c r="DXA345" s="337"/>
      <c r="DXB345" s="40"/>
      <c r="DXC345" s="40"/>
      <c r="DXD345" s="341"/>
      <c r="DXE345" s="41"/>
      <c r="DXF345" s="17"/>
      <c r="DXG345" s="17"/>
      <c r="DXH345" s="17"/>
      <c r="DXI345" s="17"/>
      <c r="DXJ345" s="17"/>
      <c r="DXK345" s="41"/>
      <c r="DXL345" s="342"/>
      <c r="DXM345" s="339"/>
      <c r="DXN345" s="336"/>
      <c r="DXO345" s="16"/>
      <c r="DXP345" s="340"/>
      <c r="DXQ345" s="337"/>
      <c r="DXR345" s="40"/>
      <c r="DXS345" s="40"/>
      <c r="DXT345" s="341"/>
      <c r="DXU345" s="41"/>
      <c r="DXV345" s="17"/>
      <c r="DXW345" s="17"/>
      <c r="DXX345" s="17"/>
      <c r="DXY345" s="17"/>
      <c r="DXZ345" s="17"/>
      <c r="DYA345" s="41"/>
      <c r="DYB345" s="342"/>
      <c r="DYC345" s="339"/>
      <c r="DYD345" s="336"/>
      <c r="DYE345" s="16"/>
      <c r="DYF345" s="340"/>
      <c r="DYG345" s="337"/>
      <c r="DYH345" s="40"/>
      <c r="DYI345" s="40"/>
      <c r="DYJ345" s="341"/>
      <c r="DYK345" s="41"/>
      <c r="DYL345" s="17"/>
      <c r="DYM345" s="17"/>
      <c r="DYN345" s="17"/>
      <c r="DYO345" s="17"/>
      <c r="DYP345" s="17"/>
      <c r="DYQ345" s="41"/>
      <c r="DYR345" s="342"/>
      <c r="DYS345" s="339"/>
      <c r="DYT345" s="336"/>
      <c r="DYU345" s="16"/>
      <c r="DYV345" s="340"/>
      <c r="DYW345" s="337"/>
      <c r="DYX345" s="40"/>
      <c r="DYY345" s="40"/>
      <c r="DYZ345" s="341"/>
      <c r="DZA345" s="41"/>
      <c r="DZB345" s="17"/>
      <c r="DZC345" s="17"/>
      <c r="DZD345" s="17"/>
      <c r="DZE345" s="17"/>
      <c r="DZF345" s="17"/>
      <c r="DZG345" s="41"/>
      <c r="DZH345" s="342"/>
      <c r="DZI345" s="339"/>
      <c r="DZJ345" s="336"/>
      <c r="DZK345" s="16"/>
      <c r="DZL345" s="340"/>
      <c r="DZM345" s="337"/>
      <c r="DZN345" s="40"/>
      <c r="DZO345" s="40"/>
      <c r="DZP345" s="341"/>
      <c r="DZQ345" s="41"/>
      <c r="DZR345" s="17"/>
      <c r="DZS345" s="17"/>
      <c r="DZT345" s="17"/>
      <c r="DZU345" s="17"/>
      <c r="DZV345" s="17"/>
      <c r="DZW345" s="41"/>
      <c r="DZX345" s="342"/>
      <c r="DZY345" s="339"/>
      <c r="DZZ345" s="336"/>
      <c r="EAA345" s="16"/>
      <c r="EAB345" s="340"/>
      <c r="EAC345" s="337"/>
      <c r="EAD345" s="40"/>
      <c r="EAE345" s="40"/>
      <c r="EAF345" s="341"/>
      <c r="EAG345" s="41"/>
      <c r="EAH345" s="17"/>
      <c r="EAI345" s="17"/>
      <c r="EAJ345" s="17"/>
      <c r="EAK345" s="17"/>
      <c r="EAL345" s="17"/>
      <c r="EAM345" s="41"/>
      <c r="EAN345" s="342"/>
      <c r="EAO345" s="339"/>
      <c r="EAP345" s="336"/>
      <c r="EAQ345" s="16"/>
      <c r="EAR345" s="340"/>
      <c r="EAS345" s="337"/>
      <c r="EAT345" s="40"/>
      <c r="EAU345" s="40"/>
      <c r="EAV345" s="341"/>
      <c r="EAW345" s="41"/>
      <c r="EAX345" s="17"/>
      <c r="EAY345" s="17"/>
      <c r="EAZ345" s="17"/>
      <c r="EBA345" s="17"/>
      <c r="EBB345" s="17"/>
      <c r="EBC345" s="41"/>
      <c r="EBD345" s="342"/>
      <c r="EBE345" s="339"/>
      <c r="EBF345" s="336"/>
      <c r="EBG345" s="16"/>
      <c r="EBH345" s="340"/>
      <c r="EBI345" s="337"/>
      <c r="EBJ345" s="40"/>
      <c r="EBK345" s="40"/>
      <c r="EBL345" s="341"/>
      <c r="EBM345" s="41"/>
      <c r="EBN345" s="17"/>
      <c r="EBO345" s="17"/>
      <c r="EBP345" s="17"/>
      <c r="EBQ345" s="17"/>
      <c r="EBR345" s="17"/>
      <c r="EBS345" s="41"/>
      <c r="EBT345" s="342"/>
      <c r="EBU345" s="339"/>
      <c r="EBV345" s="336"/>
      <c r="EBW345" s="16"/>
      <c r="EBX345" s="340"/>
      <c r="EBY345" s="337"/>
      <c r="EBZ345" s="40"/>
      <c r="ECA345" s="40"/>
      <c r="ECB345" s="341"/>
      <c r="ECC345" s="41"/>
      <c r="ECD345" s="17"/>
      <c r="ECE345" s="17"/>
      <c r="ECF345" s="17"/>
      <c r="ECG345" s="17"/>
      <c r="ECH345" s="17"/>
      <c r="ECI345" s="41"/>
      <c r="ECJ345" s="342"/>
      <c r="ECK345" s="339"/>
      <c r="ECL345" s="336"/>
      <c r="ECM345" s="16"/>
      <c r="ECN345" s="340"/>
      <c r="ECO345" s="337"/>
      <c r="ECP345" s="40"/>
      <c r="ECQ345" s="40"/>
      <c r="ECR345" s="341"/>
      <c r="ECS345" s="41"/>
      <c r="ECT345" s="17"/>
      <c r="ECU345" s="17"/>
      <c r="ECV345" s="17"/>
      <c r="ECW345" s="17"/>
      <c r="ECX345" s="17"/>
      <c r="ECY345" s="41"/>
      <c r="ECZ345" s="342"/>
      <c r="EDA345" s="339"/>
      <c r="EDB345" s="336"/>
      <c r="EDC345" s="16"/>
      <c r="EDD345" s="340"/>
      <c r="EDE345" s="337"/>
      <c r="EDF345" s="40"/>
      <c r="EDG345" s="40"/>
      <c r="EDH345" s="341"/>
      <c r="EDI345" s="41"/>
      <c r="EDJ345" s="17"/>
      <c r="EDK345" s="17"/>
      <c r="EDL345" s="17"/>
      <c r="EDM345" s="17"/>
      <c r="EDN345" s="17"/>
      <c r="EDO345" s="41"/>
      <c r="EDP345" s="342"/>
      <c r="EDQ345" s="339"/>
      <c r="EDR345" s="336"/>
      <c r="EDS345" s="16"/>
      <c r="EDT345" s="340"/>
      <c r="EDU345" s="337"/>
      <c r="EDV345" s="40"/>
      <c r="EDW345" s="40"/>
      <c r="EDX345" s="341"/>
      <c r="EDY345" s="41"/>
      <c r="EDZ345" s="17"/>
      <c r="EEA345" s="17"/>
      <c r="EEB345" s="17"/>
      <c r="EEC345" s="17"/>
      <c r="EED345" s="17"/>
      <c r="EEE345" s="41"/>
      <c r="EEF345" s="342"/>
      <c r="EEG345" s="339"/>
      <c r="EEH345" s="336"/>
      <c r="EEI345" s="16"/>
      <c r="EEJ345" s="340"/>
      <c r="EEK345" s="337"/>
      <c r="EEL345" s="40"/>
      <c r="EEM345" s="40"/>
      <c r="EEN345" s="341"/>
      <c r="EEO345" s="41"/>
      <c r="EEP345" s="17"/>
      <c r="EEQ345" s="17"/>
      <c r="EER345" s="17"/>
      <c r="EES345" s="17"/>
      <c r="EET345" s="17"/>
      <c r="EEU345" s="41"/>
      <c r="EEV345" s="342"/>
      <c r="EEW345" s="339"/>
      <c r="EEX345" s="336"/>
      <c r="EEY345" s="16"/>
      <c r="EEZ345" s="340"/>
      <c r="EFA345" s="337"/>
      <c r="EFB345" s="40"/>
      <c r="EFC345" s="40"/>
      <c r="EFD345" s="341"/>
      <c r="EFE345" s="41"/>
      <c r="EFF345" s="17"/>
      <c r="EFG345" s="17"/>
      <c r="EFH345" s="17"/>
      <c r="EFI345" s="17"/>
      <c r="EFJ345" s="17"/>
      <c r="EFK345" s="41"/>
      <c r="EFL345" s="342"/>
      <c r="EFM345" s="339"/>
      <c r="EFN345" s="336"/>
      <c r="EFO345" s="16"/>
      <c r="EFP345" s="340"/>
      <c r="EFQ345" s="337"/>
      <c r="EFR345" s="40"/>
      <c r="EFS345" s="40"/>
      <c r="EFT345" s="341"/>
      <c r="EFU345" s="41"/>
      <c r="EFV345" s="17"/>
      <c r="EFW345" s="17"/>
      <c r="EFX345" s="17"/>
      <c r="EFY345" s="17"/>
      <c r="EFZ345" s="17"/>
      <c r="EGA345" s="41"/>
      <c r="EGB345" s="342"/>
      <c r="EGC345" s="339"/>
      <c r="EGD345" s="336"/>
      <c r="EGE345" s="16"/>
      <c r="EGF345" s="340"/>
      <c r="EGG345" s="337"/>
      <c r="EGH345" s="40"/>
      <c r="EGI345" s="40"/>
      <c r="EGJ345" s="341"/>
      <c r="EGK345" s="41"/>
      <c r="EGL345" s="17"/>
      <c r="EGM345" s="17"/>
      <c r="EGN345" s="17"/>
      <c r="EGO345" s="17"/>
      <c r="EGP345" s="17"/>
      <c r="EGQ345" s="41"/>
      <c r="EGR345" s="342"/>
      <c r="EGS345" s="339"/>
      <c r="EGT345" s="336"/>
      <c r="EGU345" s="16"/>
      <c r="EGV345" s="340"/>
      <c r="EGW345" s="337"/>
      <c r="EGX345" s="40"/>
      <c r="EGY345" s="40"/>
      <c r="EGZ345" s="341"/>
      <c r="EHA345" s="41"/>
      <c r="EHB345" s="17"/>
      <c r="EHC345" s="17"/>
      <c r="EHD345" s="17"/>
      <c r="EHE345" s="17"/>
      <c r="EHF345" s="17"/>
      <c r="EHG345" s="41"/>
      <c r="EHH345" s="342"/>
      <c r="EHI345" s="339"/>
      <c r="EHJ345" s="336"/>
      <c r="EHK345" s="16"/>
      <c r="EHL345" s="340"/>
      <c r="EHM345" s="337"/>
      <c r="EHN345" s="40"/>
      <c r="EHO345" s="40"/>
      <c r="EHP345" s="341"/>
      <c r="EHQ345" s="41"/>
      <c r="EHR345" s="17"/>
      <c r="EHS345" s="17"/>
      <c r="EHT345" s="17"/>
      <c r="EHU345" s="17"/>
      <c r="EHV345" s="17"/>
      <c r="EHW345" s="41"/>
      <c r="EHX345" s="342"/>
      <c r="EHY345" s="339"/>
      <c r="EHZ345" s="336"/>
      <c r="EIA345" s="16"/>
      <c r="EIB345" s="340"/>
      <c r="EIC345" s="337"/>
      <c r="EID345" s="40"/>
      <c r="EIE345" s="40"/>
      <c r="EIF345" s="341"/>
      <c r="EIG345" s="41"/>
      <c r="EIH345" s="17"/>
      <c r="EII345" s="17"/>
      <c r="EIJ345" s="17"/>
      <c r="EIK345" s="17"/>
      <c r="EIL345" s="17"/>
      <c r="EIM345" s="41"/>
      <c r="EIN345" s="342"/>
      <c r="EIO345" s="339"/>
      <c r="EIP345" s="336"/>
      <c r="EIQ345" s="16"/>
      <c r="EIR345" s="340"/>
      <c r="EIS345" s="337"/>
      <c r="EIT345" s="40"/>
      <c r="EIU345" s="40"/>
      <c r="EIV345" s="341"/>
      <c r="EIW345" s="41"/>
      <c r="EIX345" s="17"/>
      <c r="EIY345" s="17"/>
      <c r="EIZ345" s="17"/>
      <c r="EJA345" s="17"/>
      <c r="EJB345" s="17"/>
      <c r="EJC345" s="41"/>
      <c r="EJD345" s="342"/>
      <c r="EJE345" s="339"/>
      <c r="EJF345" s="336"/>
      <c r="EJG345" s="16"/>
      <c r="EJH345" s="340"/>
      <c r="EJI345" s="337"/>
      <c r="EJJ345" s="40"/>
      <c r="EJK345" s="40"/>
      <c r="EJL345" s="341"/>
      <c r="EJM345" s="41"/>
      <c r="EJN345" s="17"/>
      <c r="EJO345" s="17"/>
      <c r="EJP345" s="17"/>
      <c r="EJQ345" s="17"/>
      <c r="EJR345" s="17"/>
      <c r="EJS345" s="41"/>
      <c r="EJT345" s="342"/>
      <c r="EJU345" s="339"/>
      <c r="EJV345" s="336"/>
      <c r="EJW345" s="16"/>
      <c r="EJX345" s="340"/>
      <c r="EJY345" s="337"/>
      <c r="EJZ345" s="40"/>
      <c r="EKA345" s="40"/>
      <c r="EKB345" s="341"/>
      <c r="EKC345" s="41"/>
      <c r="EKD345" s="17"/>
      <c r="EKE345" s="17"/>
      <c r="EKF345" s="17"/>
      <c r="EKG345" s="17"/>
      <c r="EKH345" s="17"/>
      <c r="EKI345" s="41"/>
      <c r="EKJ345" s="342"/>
      <c r="EKK345" s="339"/>
      <c r="EKL345" s="336"/>
      <c r="EKM345" s="16"/>
      <c r="EKN345" s="340"/>
      <c r="EKO345" s="337"/>
      <c r="EKP345" s="40"/>
      <c r="EKQ345" s="40"/>
      <c r="EKR345" s="341"/>
      <c r="EKS345" s="41"/>
      <c r="EKT345" s="17"/>
      <c r="EKU345" s="17"/>
      <c r="EKV345" s="17"/>
      <c r="EKW345" s="17"/>
      <c r="EKX345" s="17"/>
      <c r="EKY345" s="41"/>
      <c r="EKZ345" s="342"/>
      <c r="ELA345" s="339"/>
      <c r="ELB345" s="336"/>
      <c r="ELC345" s="16"/>
      <c r="ELD345" s="340"/>
      <c r="ELE345" s="337"/>
      <c r="ELF345" s="40"/>
      <c r="ELG345" s="40"/>
      <c r="ELH345" s="341"/>
      <c r="ELI345" s="41"/>
      <c r="ELJ345" s="17"/>
      <c r="ELK345" s="17"/>
      <c r="ELL345" s="17"/>
      <c r="ELM345" s="17"/>
      <c r="ELN345" s="17"/>
      <c r="ELO345" s="41"/>
      <c r="ELP345" s="342"/>
      <c r="ELQ345" s="339"/>
      <c r="ELR345" s="336"/>
      <c r="ELS345" s="16"/>
      <c r="ELT345" s="340"/>
      <c r="ELU345" s="337"/>
      <c r="ELV345" s="40"/>
      <c r="ELW345" s="40"/>
      <c r="ELX345" s="341"/>
      <c r="ELY345" s="41"/>
      <c r="ELZ345" s="17"/>
      <c r="EMA345" s="17"/>
      <c r="EMB345" s="17"/>
      <c r="EMC345" s="17"/>
      <c r="EMD345" s="17"/>
      <c r="EME345" s="41"/>
      <c r="EMF345" s="342"/>
      <c r="EMG345" s="339"/>
      <c r="EMH345" s="336"/>
      <c r="EMI345" s="16"/>
      <c r="EMJ345" s="340"/>
      <c r="EMK345" s="337"/>
      <c r="EML345" s="40"/>
      <c r="EMM345" s="40"/>
      <c r="EMN345" s="341"/>
      <c r="EMO345" s="41"/>
      <c r="EMP345" s="17"/>
      <c r="EMQ345" s="17"/>
      <c r="EMR345" s="17"/>
      <c r="EMS345" s="17"/>
      <c r="EMT345" s="17"/>
      <c r="EMU345" s="41"/>
      <c r="EMV345" s="342"/>
      <c r="EMW345" s="339"/>
      <c r="EMX345" s="336"/>
      <c r="EMY345" s="16"/>
      <c r="EMZ345" s="340"/>
      <c r="ENA345" s="337"/>
      <c r="ENB345" s="40"/>
      <c r="ENC345" s="40"/>
      <c r="END345" s="341"/>
      <c r="ENE345" s="41"/>
      <c r="ENF345" s="17"/>
      <c r="ENG345" s="17"/>
      <c r="ENH345" s="17"/>
      <c r="ENI345" s="17"/>
      <c r="ENJ345" s="17"/>
      <c r="ENK345" s="41"/>
      <c r="ENL345" s="342"/>
      <c r="ENM345" s="339"/>
      <c r="ENN345" s="336"/>
      <c r="ENO345" s="16"/>
      <c r="ENP345" s="340"/>
      <c r="ENQ345" s="337"/>
      <c r="ENR345" s="40"/>
      <c r="ENS345" s="40"/>
      <c r="ENT345" s="341"/>
      <c r="ENU345" s="41"/>
      <c r="ENV345" s="17"/>
      <c r="ENW345" s="17"/>
      <c r="ENX345" s="17"/>
      <c r="ENY345" s="17"/>
      <c r="ENZ345" s="17"/>
      <c r="EOA345" s="41"/>
      <c r="EOB345" s="342"/>
      <c r="EOC345" s="339"/>
      <c r="EOD345" s="336"/>
      <c r="EOE345" s="16"/>
      <c r="EOF345" s="340"/>
      <c r="EOG345" s="337"/>
      <c r="EOH345" s="40"/>
      <c r="EOI345" s="40"/>
      <c r="EOJ345" s="341"/>
      <c r="EOK345" s="41"/>
      <c r="EOL345" s="17"/>
      <c r="EOM345" s="17"/>
      <c r="EON345" s="17"/>
      <c r="EOO345" s="17"/>
      <c r="EOP345" s="17"/>
      <c r="EOQ345" s="41"/>
      <c r="EOR345" s="342"/>
      <c r="EOS345" s="339"/>
      <c r="EOT345" s="336"/>
      <c r="EOU345" s="16"/>
      <c r="EOV345" s="340"/>
      <c r="EOW345" s="337"/>
      <c r="EOX345" s="40"/>
      <c r="EOY345" s="40"/>
      <c r="EOZ345" s="341"/>
      <c r="EPA345" s="41"/>
      <c r="EPB345" s="17"/>
      <c r="EPC345" s="17"/>
      <c r="EPD345" s="17"/>
      <c r="EPE345" s="17"/>
      <c r="EPF345" s="17"/>
      <c r="EPG345" s="41"/>
      <c r="EPH345" s="342"/>
      <c r="EPI345" s="339"/>
      <c r="EPJ345" s="336"/>
      <c r="EPK345" s="16"/>
      <c r="EPL345" s="340"/>
      <c r="EPM345" s="337"/>
      <c r="EPN345" s="40"/>
      <c r="EPO345" s="40"/>
      <c r="EPP345" s="341"/>
      <c r="EPQ345" s="41"/>
      <c r="EPR345" s="17"/>
      <c r="EPS345" s="17"/>
      <c r="EPT345" s="17"/>
      <c r="EPU345" s="17"/>
      <c r="EPV345" s="17"/>
      <c r="EPW345" s="41"/>
      <c r="EPX345" s="342"/>
      <c r="EPY345" s="339"/>
      <c r="EPZ345" s="336"/>
      <c r="EQA345" s="16"/>
      <c r="EQB345" s="340"/>
      <c r="EQC345" s="337"/>
      <c r="EQD345" s="40"/>
      <c r="EQE345" s="40"/>
      <c r="EQF345" s="341"/>
      <c r="EQG345" s="41"/>
      <c r="EQH345" s="17"/>
      <c r="EQI345" s="17"/>
      <c r="EQJ345" s="17"/>
      <c r="EQK345" s="17"/>
      <c r="EQL345" s="17"/>
      <c r="EQM345" s="41"/>
      <c r="EQN345" s="342"/>
      <c r="EQO345" s="339"/>
      <c r="EQP345" s="336"/>
      <c r="EQQ345" s="16"/>
      <c r="EQR345" s="340"/>
      <c r="EQS345" s="337"/>
      <c r="EQT345" s="40"/>
      <c r="EQU345" s="40"/>
      <c r="EQV345" s="341"/>
      <c r="EQW345" s="41"/>
      <c r="EQX345" s="17"/>
      <c r="EQY345" s="17"/>
      <c r="EQZ345" s="17"/>
      <c r="ERA345" s="17"/>
      <c r="ERB345" s="17"/>
      <c r="ERC345" s="41"/>
      <c r="ERD345" s="342"/>
      <c r="ERE345" s="339"/>
      <c r="ERF345" s="336"/>
      <c r="ERG345" s="16"/>
      <c r="ERH345" s="340"/>
      <c r="ERI345" s="337"/>
      <c r="ERJ345" s="40"/>
      <c r="ERK345" s="40"/>
      <c r="ERL345" s="341"/>
      <c r="ERM345" s="41"/>
      <c r="ERN345" s="17"/>
      <c r="ERO345" s="17"/>
      <c r="ERP345" s="17"/>
      <c r="ERQ345" s="17"/>
      <c r="ERR345" s="17"/>
      <c r="ERS345" s="41"/>
      <c r="ERT345" s="342"/>
      <c r="ERU345" s="339"/>
      <c r="ERV345" s="336"/>
      <c r="ERW345" s="16"/>
      <c r="ERX345" s="340"/>
      <c r="ERY345" s="337"/>
      <c r="ERZ345" s="40"/>
      <c r="ESA345" s="40"/>
      <c r="ESB345" s="341"/>
      <c r="ESC345" s="41"/>
      <c r="ESD345" s="17"/>
      <c r="ESE345" s="17"/>
      <c r="ESF345" s="17"/>
      <c r="ESG345" s="17"/>
      <c r="ESH345" s="17"/>
      <c r="ESI345" s="41"/>
      <c r="ESJ345" s="342"/>
      <c r="ESK345" s="339"/>
      <c r="ESL345" s="336"/>
      <c r="ESM345" s="16"/>
      <c r="ESN345" s="340"/>
      <c r="ESO345" s="337"/>
      <c r="ESP345" s="40"/>
      <c r="ESQ345" s="40"/>
      <c r="ESR345" s="341"/>
      <c r="ESS345" s="41"/>
      <c r="EST345" s="17"/>
      <c r="ESU345" s="17"/>
      <c r="ESV345" s="17"/>
      <c r="ESW345" s="17"/>
      <c r="ESX345" s="17"/>
      <c r="ESY345" s="41"/>
      <c r="ESZ345" s="342"/>
      <c r="ETA345" s="339"/>
      <c r="ETB345" s="336"/>
      <c r="ETC345" s="16"/>
      <c r="ETD345" s="340"/>
      <c r="ETE345" s="337"/>
      <c r="ETF345" s="40"/>
      <c r="ETG345" s="40"/>
      <c r="ETH345" s="341"/>
      <c r="ETI345" s="41"/>
      <c r="ETJ345" s="17"/>
      <c r="ETK345" s="17"/>
      <c r="ETL345" s="17"/>
      <c r="ETM345" s="17"/>
      <c r="ETN345" s="17"/>
      <c r="ETO345" s="41"/>
      <c r="ETP345" s="342"/>
      <c r="ETQ345" s="339"/>
      <c r="ETR345" s="336"/>
      <c r="ETS345" s="16"/>
      <c r="ETT345" s="340"/>
      <c r="ETU345" s="337"/>
      <c r="ETV345" s="40"/>
      <c r="ETW345" s="40"/>
      <c r="ETX345" s="341"/>
      <c r="ETY345" s="41"/>
      <c r="ETZ345" s="17"/>
      <c r="EUA345" s="17"/>
      <c r="EUB345" s="17"/>
      <c r="EUC345" s="17"/>
      <c r="EUD345" s="17"/>
      <c r="EUE345" s="41"/>
      <c r="EUF345" s="342"/>
      <c r="EUG345" s="339"/>
      <c r="EUH345" s="336"/>
      <c r="EUI345" s="16"/>
      <c r="EUJ345" s="340"/>
      <c r="EUK345" s="337"/>
      <c r="EUL345" s="40"/>
      <c r="EUM345" s="40"/>
      <c r="EUN345" s="341"/>
      <c r="EUO345" s="41"/>
      <c r="EUP345" s="17"/>
      <c r="EUQ345" s="17"/>
      <c r="EUR345" s="17"/>
      <c r="EUS345" s="17"/>
      <c r="EUT345" s="17"/>
      <c r="EUU345" s="41"/>
      <c r="EUV345" s="342"/>
      <c r="EUW345" s="339"/>
      <c r="EUX345" s="336"/>
      <c r="EUY345" s="16"/>
      <c r="EUZ345" s="340"/>
      <c r="EVA345" s="337"/>
      <c r="EVB345" s="40"/>
      <c r="EVC345" s="40"/>
      <c r="EVD345" s="341"/>
      <c r="EVE345" s="41"/>
      <c r="EVF345" s="17"/>
      <c r="EVG345" s="17"/>
      <c r="EVH345" s="17"/>
      <c r="EVI345" s="17"/>
      <c r="EVJ345" s="17"/>
      <c r="EVK345" s="41"/>
      <c r="EVL345" s="342"/>
      <c r="EVM345" s="339"/>
      <c r="EVN345" s="336"/>
      <c r="EVO345" s="16"/>
      <c r="EVP345" s="340"/>
      <c r="EVQ345" s="337"/>
      <c r="EVR345" s="40"/>
      <c r="EVS345" s="40"/>
      <c r="EVT345" s="341"/>
      <c r="EVU345" s="41"/>
      <c r="EVV345" s="17"/>
      <c r="EVW345" s="17"/>
      <c r="EVX345" s="17"/>
      <c r="EVY345" s="17"/>
      <c r="EVZ345" s="17"/>
      <c r="EWA345" s="41"/>
      <c r="EWB345" s="342"/>
      <c r="EWC345" s="339"/>
      <c r="EWD345" s="336"/>
      <c r="EWE345" s="16"/>
      <c r="EWF345" s="340"/>
      <c r="EWG345" s="337"/>
      <c r="EWH345" s="40"/>
      <c r="EWI345" s="40"/>
      <c r="EWJ345" s="341"/>
      <c r="EWK345" s="41"/>
      <c r="EWL345" s="17"/>
      <c r="EWM345" s="17"/>
      <c r="EWN345" s="17"/>
      <c r="EWO345" s="17"/>
      <c r="EWP345" s="17"/>
      <c r="EWQ345" s="41"/>
      <c r="EWR345" s="342"/>
      <c r="EWS345" s="339"/>
      <c r="EWT345" s="336"/>
      <c r="EWU345" s="16"/>
      <c r="EWV345" s="340"/>
      <c r="EWW345" s="337"/>
      <c r="EWX345" s="40"/>
      <c r="EWY345" s="40"/>
      <c r="EWZ345" s="341"/>
      <c r="EXA345" s="41"/>
      <c r="EXB345" s="17"/>
      <c r="EXC345" s="17"/>
      <c r="EXD345" s="17"/>
      <c r="EXE345" s="17"/>
      <c r="EXF345" s="17"/>
      <c r="EXG345" s="41"/>
      <c r="EXH345" s="342"/>
      <c r="EXI345" s="339"/>
      <c r="EXJ345" s="336"/>
      <c r="EXK345" s="16"/>
      <c r="EXL345" s="340"/>
      <c r="EXM345" s="337"/>
      <c r="EXN345" s="40"/>
      <c r="EXO345" s="40"/>
      <c r="EXP345" s="341"/>
      <c r="EXQ345" s="41"/>
      <c r="EXR345" s="17"/>
      <c r="EXS345" s="17"/>
      <c r="EXT345" s="17"/>
      <c r="EXU345" s="17"/>
      <c r="EXV345" s="17"/>
      <c r="EXW345" s="41"/>
      <c r="EXX345" s="342"/>
      <c r="EXY345" s="339"/>
      <c r="EXZ345" s="336"/>
      <c r="EYA345" s="16"/>
      <c r="EYB345" s="340"/>
      <c r="EYC345" s="337"/>
      <c r="EYD345" s="40"/>
      <c r="EYE345" s="40"/>
      <c r="EYF345" s="341"/>
      <c r="EYG345" s="41"/>
      <c r="EYH345" s="17"/>
      <c r="EYI345" s="17"/>
      <c r="EYJ345" s="17"/>
      <c r="EYK345" s="17"/>
      <c r="EYL345" s="17"/>
      <c r="EYM345" s="41"/>
      <c r="EYN345" s="342"/>
      <c r="EYO345" s="339"/>
      <c r="EYP345" s="336"/>
      <c r="EYQ345" s="16"/>
      <c r="EYR345" s="340"/>
      <c r="EYS345" s="337"/>
      <c r="EYT345" s="40"/>
      <c r="EYU345" s="40"/>
      <c r="EYV345" s="341"/>
      <c r="EYW345" s="41"/>
      <c r="EYX345" s="17"/>
      <c r="EYY345" s="17"/>
      <c r="EYZ345" s="17"/>
      <c r="EZA345" s="17"/>
      <c r="EZB345" s="17"/>
      <c r="EZC345" s="41"/>
      <c r="EZD345" s="342"/>
      <c r="EZE345" s="339"/>
      <c r="EZF345" s="336"/>
      <c r="EZG345" s="16"/>
      <c r="EZH345" s="340"/>
      <c r="EZI345" s="337"/>
      <c r="EZJ345" s="40"/>
      <c r="EZK345" s="40"/>
      <c r="EZL345" s="341"/>
      <c r="EZM345" s="41"/>
      <c r="EZN345" s="17"/>
      <c r="EZO345" s="17"/>
      <c r="EZP345" s="17"/>
      <c r="EZQ345" s="17"/>
      <c r="EZR345" s="17"/>
      <c r="EZS345" s="41"/>
      <c r="EZT345" s="342"/>
      <c r="EZU345" s="339"/>
      <c r="EZV345" s="336"/>
      <c r="EZW345" s="16"/>
      <c r="EZX345" s="340"/>
      <c r="EZY345" s="337"/>
      <c r="EZZ345" s="40"/>
      <c r="FAA345" s="40"/>
      <c r="FAB345" s="341"/>
      <c r="FAC345" s="41"/>
      <c r="FAD345" s="17"/>
      <c r="FAE345" s="17"/>
      <c r="FAF345" s="17"/>
      <c r="FAG345" s="17"/>
      <c r="FAH345" s="17"/>
      <c r="FAI345" s="41"/>
      <c r="FAJ345" s="342"/>
      <c r="FAK345" s="339"/>
      <c r="FAL345" s="336"/>
      <c r="FAM345" s="16"/>
      <c r="FAN345" s="340"/>
      <c r="FAO345" s="337"/>
      <c r="FAP345" s="40"/>
      <c r="FAQ345" s="40"/>
      <c r="FAR345" s="341"/>
      <c r="FAS345" s="41"/>
      <c r="FAT345" s="17"/>
      <c r="FAU345" s="17"/>
      <c r="FAV345" s="17"/>
      <c r="FAW345" s="17"/>
      <c r="FAX345" s="17"/>
      <c r="FAY345" s="41"/>
      <c r="FAZ345" s="342"/>
      <c r="FBA345" s="339"/>
      <c r="FBB345" s="336"/>
      <c r="FBC345" s="16"/>
      <c r="FBD345" s="340"/>
      <c r="FBE345" s="337"/>
      <c r="FBF345" s="40"/>
      <c r="FBG345" s="40"/>
      <c r="FBH345" s="341"/>
      <c r="FBI345" s="41"/>
      <c r="FBJ345" s="17"/>
      <c r="FBK345" s="17"/>
      <c r="FBL345" s="17"/>
      <c r="FBM345" s="17"/>
      <c r="FBN345" s="17"/>
      <c r="FBO345" s="41"/>
      <c r="FBP345" s="342"/>
      <c r="FBQ345" s="339"/>
      <c r="FBR345" s="336"/>
      <c r="FBS345" s="16"/>
      <c r="FBT345" s="340"/>
      <c r="FBU345" s="337"/>
      <c r="FBV345" s="40"/>
      <c r="FBW345" s="40"/>
      <c r="FBX345" s="341"/>
      <c r="FBY345" s="41"/>
      <c r="FBZ345" s="17"/>
      <c r="FCA345" s="17"/>
      <c r="FCB345" s="17"/>
      <c r="FCC345" s="17"/>
      <c r="FCD345" s="17"/>
      <c r="FCE345" s="41"/>
      <c r="FCF345" s="342"/>
      <c r="FCG345" s="339"/>
      <c r="FCH345" s="336"/>
      <c r="FCI345" s="16"/>
      <c r="FCJ345" s="340"/>
      <c r="FCK345" s="337"/>
      <c r="FCL345" s="40"/>
      <c r="FCM345" s="40"/>
      <c r="FCN345" s="341"/>
      <c r="FCO345" s="41"/>
      <c r="FCP345" s="17"/>
      <c r="FCQ345" s="17"/>
      <c r="FCR345" s="17"/>
      <c r="FCS345" s="17"/>
      <c r="FCT345" s="17"/>
      <c r="FCU345" s="41"/>
      <c r="FCV345" s="342"/>
      <c r="FCW345" s="339"/>
      <c r="FCX345" s="336"/>
      <c r="FCY345" s="16"/>
      <c r="FCZ345" s="340"/>
      <c r="FDA345" s="337"/>
      <c r="FDB345" s="40"/>
      <c r="FDC345" s="40"/>
      <c r="FDD345" s="341"/>
      <c r="FDE345" s="41"/>
      <c r="FDF345" s="17"/>
      <c r="FDG345" s="17"/>
      <c r="FDH345" s="17"/>
      <c r="FDI345" s="17"/>
      <c r="FDJ345" s="17"/>
      <c r="FDK345" s="41"/>
      <c r="FDL345" s="342"/>
      <c r="FDM345" s="339"/>
      <c r="FDN345" s="336"/>
      <c r="FDO345" s="16"/>
      <c r="FDP345" s="340"/>
      <c r="FDQ345" s="337"/>
      <c r="FDR345" s="40"/>
      <c r="FDS345" s="40"/>
      <c r="FDT345" s="341"/>
      <c r="FDU345" s="41"/>
      <c r="FDV345" s="17"/>
      <c r="FDW345" s="17"/>
      <c r="FDX345" s="17"/>
      <c r="FDY345" s="17"/>
      <c r="FDZ345" s="17"/>
      <c r="FEA345" s="41"/>
      <c r="FEB345" s="342"/>
      <c r="FEC345" s="339"/>
      <c r="FED345" s="336"/>
      <c r="FEE345" s="16"/>
      <c r="FEF345" s="340"/>
      <c r="FEG345" s="337"/>
      <c r="FEH345" s="40"/>
      <c r="FEI345" s="40"/>
      <c r="FEJ345" s="341"/>
      <c r="FEK345" s="41"/>
      <c r="FEL345" s="17"/>
      <c r="FEM345" s="17"/>
      <c r="FEN345" s="17"/>
      <c r="FEO345" s="17"/>
      <c r="FEP345" s="17"/>
      <c r="FEQ345" s="41"/>
      <c r="FER345" s="342"/>
      <c r="FES345" s="339"/>
      <c r="FET345" s="336"/>
      <c r="FEU345" s="16"/>
      <c r="FEV345" s="340"/>
      <c r="FEW345" s="337"/>
      <c r="FEX345" s="40"/>
      <c r="FEY345" s="40"/>
      <c r="FEZ345" s="341"/>
      <c r="FFA345" s="41"/>
      <c r="FFB345" s="17"/>
      <c r="FFC345" s="17"/>
      <c r="FFD345" s="17"/>
      <c r="FFE345" s="17"/>
      <c r="FFF345" s="17"/>
      <c r="FFG345" s="41"/>
      <c r="FFH345" s="342"/>
      <c r="FFI345" s="339"/>
      <c r="FFJ345" s="336"/>
      <c r="FFK345" s="16"/>
      <c r="FFL345" s="340"/>
      <c r="FFM345" s="337"/>
      <c r="FFN345" s="40"/>
      <c r="FFO345" s="40"/>
      <c r="FFP345" s="341"/>
      <c r="FFQ345" s="41"/>
      <c r="FFR345" s="17"/>
      <c r="FFS345" s="17"/>
      <c r="FFT345" s="17"/>
      <c r="FFU345" s="17"/>
      <c r="FFV345" s="17"/>
      <c r="FFW345" s="41"/>
      <c r="FFX345" s="342"/>
      <c r="FFY345" s="339"/>
      <c r="FFZ345" s="336"/>
      <c r="FGA345" s="16"/>
      <c r="FGB345" s="340"/>
      <c r="FGC345" s="337"/>
      <c r="FGD345" s="40"/>
      <c r="FGE345" s="40"/>
      <c r="FGF345" s="341"/>
      <c r="FGG345" s="41"/>
      <c r="FGH345" s="17"/>
      <c r="FGI345" s="17"/>
      <c r="FGJ345" s="17"/>
      <c r="FGK345" s="17"/>
      <c r="FGL345" s="17"/>
      <c r="FGM345" s="41"/>
      <c r="FGN345" s="342"/>
      <c r="FGO345" s="339"/>
      <c r="FGP345" s="336"/>
      <c r="FGQ345" s="16"/>
      <c r="FGR345" s="340"/>
      <c r="FGS345" s="337"/>
      <c r="FGT345" s="40"/>
      <c r="FGU345" s="40"/>
      <c r="FGV345" s="341"/>
      <c r="FGW345" s="41"/>
      <c r="FGX345" s="17"/>
      <c r="FGY345" s="17"/>
      <c r="FGZ345" s="17"/>
      <c r="FHA345" s="17"/>
      <c r="FHB345" s="17"/>
      <c r="FHC345" s="41"/>
      <c r="FHD345" s="342"/>
      <c r="FHE345" s="339"/>
      <c r="FHF345" s="336"/>
      <c r="FHG345" s="16"/>
      <c r="FHH345" s="340"/>
      <c r="FHI345" s="337"/>
      <c r="FHJ345" s="40"/>
      <c r="FHK345" s="40"/>
      <c r="FHL345" s="341"/>
      <c r="FHM345" s="41"/>
      <c r="FHN345" s="17"/>
      <c r="FHO345" s="17"/>
      <c r="FHP345" s="17"/>
      <c r="FHQ345" s="17"/>
      <c r="FHR345" s="17"/>
      <c r="FHS345" s="41"/>
      <c r="FHT345" s="342"/>
      <c r="FHU345" s="339"/>
      <c r="FHV345" s="336"/>
      <c r="FHW345" s="16"/>
      <c r="FHX345" s="340"/>
      <c r="FHY345" s="337"/>
      <c r="FHZ345" s="40"/>
      <c r="FIA345" s="40"/>
      <c r="FIB345" s="341"/>
      <c r="FIC345" s="41"/>
      <c r="FID345" s="17"/>
      <c r="FIE345" s="17"/>
      <c r="FIF345" s="17"/>
      <c r="FIG345" s="17"/>
      <c r="FIH345" s="17"/>
      <c r="FII345" s="41"/>
      <c r="FIJ345" s="342"/>
      <c r="FIK345" s="339"/>
      <c r="FIL345" s="336"/>
      <c r="FIM345" s="16"/>
      <c r="FIN345" s="340"/>
      <c r="FIO345" s="337"/>
      <c r="FIP345" s="40"/>
      <c r="FIQ345" s="40"/>
      <c r="FIR345" s="341"/>
      <c r="FIS345" s="41"/>
      <c r="FIT345" s="17"/>
      <c r="FIU345" s="17"/>
      <c r="FIV345" s="17"/>
      <c r="FIW345" s="17"/>
      <c r="FIX345" s="17"/>
      <c r="FIY345" s="41"/>
      <c r="FIZ345" s="342"/>
      <c r="FJA345" s="339"/>
      <c r="FJB345" s="336"/>
      <c r="FJC345" s="16"/>
      <c r="FJD345" s="340"/>
      <c r="FJE345" s="337"/>
      <c r="FJF345" s="40"/>
      <c r="FJG345" s="40"/>
      <c r="FJH345" s="341"/>
      <c r="FJI345" s="41"/>
      <c r="FJJ345" s="17"/>
      <c r="FJK345" s="17"/>
      <c r="FJL345" s="17"/>
      <c r="FJM345" s="17"/>
      <c r="FJN345" s="17"/>
      <c r="FJO345" s="41"/>
      <c r="FJP345" s="342"/>
      <c r="FJQ345" s="339"/>
      <c r="FJR345" s="336"/>
      <c r="FJS345" s="16"/>
      <c r="FJT345" s="340"/>
      <c r="FJU345" s="337"/>
      <c r="FJV345" s="40"/>
      <c r="FJW345" s="40"/>
      <c r="FJX345" s="341"/>
      <c r="FJY345" s="41"/>
      <c r="FJZ345" s="17"/>
      <c r="FKA345" s="17"/>
      <c r="FKB345" s="17"/>
      <c r="FKC345" s="17"/>
      <c r="FKD345" s="17"/>
      <c r="FKE345" s="41"/>
      <c r="FKF345" s="342"/>
      <c r="FKG345" s="339"/>
      <c r="FKH345" s="336"/>
      <c r="FKI345" s="16"/>
      <c r="FKJ345" s="340"/>
      <c r="FKK345" s="337"/>
      <c r="FKL345" s="40"/>
      <c r="FKM345" s="40"/>
      <c r="FKN345" s="341"/>
      <c r="FKO345" s="41"/>
      <c r="FKP345" s="17"/>
      <c r="FKQ345" s="17"/>
      <c r="FKR345" s="17"/>
      <c r="FKS345" s="17"/>
      <c r="FKT345" s="17"/>
      <c r="FKU345" s="41"/>
      <c r="FKV345" s="342"/>
      <c r="FKW345" s="339"/>
      <c r="FKX345" s="336"/>
      <c r="FKY345" s="16"/>
      <c r="FKZ345" s="340"/>
      <c r="FLA345" s="337"/>
      <c r="FLB345" s="40"/>
      <c r="FLC345" s="40"/>
      <c r="FLD345" s="341"/>
      <c r="FLE345" s="41"/>
      <c r="FLF345" s="17"/>
      <c r="FLG345" s="17"/>
      <c r="FLH345" s="17"/>
      <c r="FLI345" s="17"/>
      <c r="FLJ345" s="17"/>
      <c r="FLK345" s="41"/>
      <c r="FLL345" s="342"/>
      <c r="FLM345" s="339"/>
      <c r="FLN345" s="336"/>
      <c r="FLO345" s="16"/>
      <c r="FLP345" s="340"/>
      <c r="FLQ345" s="337"/>
      <c r="FLR345" s="40"/>
      <c r="FLS345" s="40"/>
      <c r="FLT345" s="341"/>
      <c r="FLU345" s="41"/>
      <c r="FLV345" s="17"/>
      <c r="FLW345" s="17"/>
      <c r="FLX345" s="17"/>
      <c r="FLY345" s="17"/>
      <c r="FLZ345" s="17"/>
      <c r="FMA345" s="41"/>
      <c r="FMB345" s="342"/>
      <c r="FMC345" s="339"/>
      <c r="FMD345" s="336"/>
      <c r="FME345" s="16"/>
      <c r="FMF345" s="340"/>
      <c r="FMG345" s="337"/>
      <c r="FMH345" s="40"/>
      <c r="FMI345" s="40"/>
      <c r="FMJ345" s="341"/>
      <c r="FMK345" s="41"/>
      <c r="FML345" s="17"/>
      <c r="FMM345" s="17"/>
      <c r="FMN345" s="17"/>
      <c r="FMO345" s="17"/>
      <c r="FMP345" s="17"/>
      <c r="FMQ345" s="41"/>
      <c r="FMR345" s="342"/>
      <c r="FMS345" s="339"/>
      <c r="FMT345" s="336"/>
      <c r="FMU345" s="16"/>
      <c r="FMV345" s="340"/>
      <c r="FMW345" s="337"/>
      <c r="FMX345" s="40"/>
      <c r="FMY345" s="40"/>
      <c r="FMZ345" s="341"/>
      <c r="FNA345" s="41"/>
      <c r="FNB345" s="17"/>
      <c r="FNC345" s="17"/>
      <c r="FND345" s="17"/>
      <c r="FNE345" s="17"/>
      <c r="FNF345" s="17"/>
      <c r="FNG345" s="41"/>
      <c r="FNH345" s="342"/>
      <c r="FNI345" s="339"/>
      <c r="FNJ345" s="336"/>
      <c r="FNK345" s="16"/>
      <c r="FNL345" s="340"/>
      <c r="FNM345" s="337"/>
      <c r="FNN345" s="40"/>
      <c r="FNO345" s="40"/>
      <c r="FNP345" s="341"/>
      <c r="FNQ345" s="41"/>
      <c r="FNR345" s="17"/>
      <c r="FNS345" s="17"/>
      <c r="FNT345" s="17"/>
      <c r="FNU345" s="17"/>
      <c r="FNV345" s="17"/>
      <c r="FNW345" s="41"/>
      <c r="FNX345" s="342"/>
      <c r="FNY345" s="339"/>
      <c r="FNZ345" s="336"/>
      <c r="FOA345" s="16"/>
      <c r="FOB345" s="340"/>
      <c r="FOC345" s="337"/>
      <c r="FOD345" s="40"/>
      <c r="FOE345" s="40"/>
      <c r="FOF345" s="341"/>
      <c r="FOG345" s="41"/>
      <c r="FOH345" s="17"/>
      <c r="FOI345" s="17"/>
      <c r="FOJ345" s="17"/>
      <c r="FOK345" s="17"/>
      <c r="FOL345" s="17"/>
      <c r="FOM345" s="41"/>
      <c r="FON345" s="342"/>
      <c r="FOO345" s="339"/>
      <c r="FOP345" s="336"/>
      <c r="FOQ345" s="16"/>
      <c r="FOR345" s="340"/>
      <c r="FOS345" s="337"/>
      <c r="FOT345" s="40"/>
      <c r="FOU345" s="40"/>
      <c r="FOV345" s="341"/>
      <c r="FOW345" s="41"/>
      <c r="FOX345" s="17"/>
      <c r="FOY345" s="17"/>
      <c r="FOZ345" s="17"/>
      <c r="FPA345" s="17"/>
      <c r="FPB345" s="17"/>
      <c r="FPC345" s="41"/>
      <c r="FPD345" s="342"/>
      <c r="FPE345" s="339"/>
      <c r="FPF345" s="336"/>
      <c r="FPG345" s="16"/>
      <c r="FPH345" s="340"/>
      <c r="FPI345" s="337"/>
      <c r="FPJ345" s="40"/>
      <c r="FPK345" s="40"/>
      <c r="FPL345" s="341"/>
      <c r="FPM345" s="41"/>
      <c r="FPN345" s="17"/>
      <c r="FPO345" s="17"/>
      <c r="FPP345" s="17"/>
      <c r="FPQ345" s="17"/>
      <c r="FPR345" s="17"/>
      <c r="FPS345" s="41"/>
      <c r="FPT345" s="342"/>
      <c r="FPU345" s="339"/>
      <c r="FPV345" s="336"/>
      <c r="FPW345" s="16"/>
      <c r="FPX345" s="340"/>
      <c r="FPY345" s="337"/>
      <c r="FPZ345" s="40"/>
      <c r="FQA345" s="40"/>
      <c r="FQB345" s="341"/>
      <c r="FQC345" s="41"/>
      <c r="FQD345" s="17"/>
      <c r="FQE345" s="17"/>
      <c r="FQF345" s="17"/>
      <c r="FQG345" s="17"/>
      <c r="FQH345" s="17"/>
      <c r="FQI345" s="41"/>
      <c r="FQJ345" s="342"/>
      <c r="FQK345" s="339"/>
      <c r="FQL345" s="336"/>
      <c r="FQM345" s="16"/>
      <c r="FQN345" s="340"/>
      <c r="FQO345" s="337"/>
      <c r="FQP345" s="40"/>
      <c r="FQQ345" s="40"/>
      <c r="FQR345" s="341"/>
      <c r="FQS345" s="41"/>
      <c r="FQT345" s="17"/>
      <c r="FQU345" s="17"/>
      <c r="FQV345" s="17"/>
      <c r="FQW345" s="17"/>
      <c r="FQX345" s="17"/>
      <c r="FQY345" s="41"/>
      <c r="FQZ345" s="342"/>
      <c r="FRA345" s="339"/>
      <c r="FRB345" s="336"/>
      <c r="FRC345" s="16"/>
      <c r="FRD345" s="340"/>
      <c r="FRE345" s="337"/>
      <c r="FRF345" s="40"/>
      <c r="FRG345" s="40"/>
      <c r="FRH345" s="341"/>
      <c r="FRI345" s="41"/>
      <c r="FRJ345" s="17"/>
      <c r="FRK345" s="17"/>
      <c r="FRL345" s="17"/>
      <c r="FRM345" s="17"/>
      <c r="FRN345" s="17"/>
      <c r="FRO345" s="41"/>
      <c r="FRP345" s="342"/>
      <c r="FRQ345" s="339"/>
      <c r="FRR345" s="336"/>
      <c r="FRS345" s="16"/>
      <c r="FRT345" s="340"/>
      <c r="FRU345" s="337"/>
      <c r="FRV345" s="40"/>
      <c r="FRW345" s="40"/>
      <c r="FRX345" s="341"/>
      <c r="FRY345" s="41"/>
      <c r="FRZ345" s="17"/>
      <c r="FSA345" s="17"/>
      <c r="FSB345" s="17"/>
      <c r="FSC345" s="17"/>
      <c r="FSD345" s="17"/>
      <c r="FSE345" s="41"/>
      <c r="FSF345" s="342"/>
      <c r="FSG345" s="339"/>
      <c r="FSH345" s="336"/>
      <c r="FSI345" s="16"/>
      <c r="FSJ345" s="340"/>
      <c r="FSK345" s="337"/>
      <c r="FSL345" s="40"/>
      <c r="FSM345" s="40"/>
      <c r="FSN345" s="341"/>
      <c r="FSO345" s="41"/>
      <c r="FSP345" s="17"/>
      <c r="FSQ345" s="17"/>
      <c r="FSR345" s="17"/>
      <c r="FSS345" s="17"/>
      <c r="FST345" s="17"/>
      <c r="FSU345" s="41"/>
      <c r="FSV345" s="342"/>
      <c r="FSW345" s="339"/>
      <c r="FSX345" s="336"/>
      <c r="FSY345" s="16"/>
      <c r="FSZ345" s="340"/>
      <c r="FTA345" s="337"/>
      <c r="FTB345" s="40"/>
      <c r="FTC345" s="40"/>
      <c r="FTD345" s="341"/>
      <c r="FTE345" s="41"/>
      <c r="FTF345" s="17"/>
      <c r="FTG345" s="17"/>
      <c r="FTH345" s="17"/>
      <c r="FTI345" s="17"/>
      <c r="FTJ345" s="17"/>
      <c r="FTK345" s="41"/>
      <c r="FTL345" s="342"/>
      <c r="FTM345" s="339"/>
      <c r="FTN345" s="336"/>
      <c r="FTO345" s="16"/>
      <c r="FTP345" s="340"/>
      <c r="FTQ345" s="337"/>
      <c r="FTR345" s="40"/>
      <c r="FTS345" s="40"/>
      <c r="FTT345" s="341"/>
      <c r="FTU345" s="41"/>
      <c r="FTV345" s="17"/>
      <c r="FTW345" s="17"/>
      <c r="FTX345" s="17"/>
      <c r="FTY345" s="17"/>
      <c r="FTZ345" s="17"/>
      <c r="FUA345" s="41"/>
      <c r="FUB345" s="342"/>
      <c r="FUC345" s="339"/>
      <c r="FUD345" s="336"/>
      <c r="FUE345" s="16"/>
      <c r="FUF345" s="340"/>
      <c r="FUG345" s="337"/>
      <c r="FUH345" s="40"/>
      <c r="FUI345" s="40"/>
      <c r="FUJ345" s="341"/>
      <c r="FUK345" s="41"/>
      <c r="FUL345" s="17"/>
      <c r="FUM345" s="17"/>
      <c r="FUN345" s="17"/>
      <c r="FUO345" s="17"/>
      <c r="FUP345" s="17"/>
      <c r="FUQ345" s="41"/>
      <c r="FUR345" s="342"/>
      <c r="FUS345" s="339"/>
      <c r="FUT345" s="336"/>
      <c r="FUU345" s="16"/>
      <c r="FUV345" s="340"/>
      <c r="FUW345" s="337"/>
      <c r="FUX345" s="40"/>
      <c r="FUY345" s="40"/>
      <c r="FUZ345" s="341"/>
      <c r="FVA345" s="41"/>
      <c r="FVB345" s="17"/>
      <c r="FVC345" s="17"/>
      <c r="FVD345" s="17"/>
      <c r="FVE345" s="17"/>
      <c r="FVF345" s="17"/>
      <c r="FVG345" s="41"/>
      <c r="FVH345" s="342"/>
      <c r="FVI345" s="339"/>
      <c r="FVJ345" s="336"/>
      <c r="FVK345" s="16"/>
      <c r="FVL345" s="340"/>
      <c r="FVM345" s="337"/>
      <c r="FVN345" s="40"/>
      <c r="FVO345" s="40"/>
      <c r="FVP345" s="341"/>
      <c r="FVQ345" s="41"/>
      <c r="FVR345" s="17"/>
      <c r="FVS345" s="17"/>
      <c r="FVT345" s="17"/>
      <c r="FVU345" s="17"/>
      <c r="FVV345" s="17"/>
      <c r="FVW345" s="41"/>
      <c r="FVX345" s="342"/>
      <c r="FVY345" s="339"/>
      <c r="FVZ345" s="336"/>
      <c r="FWA345" s="16"/>
      <c r="FWB345" s="340"/>
      <c r="FWC345" s="337"/>
      <c r="FWD345" s="40"/>
      <c r="FWE345" s="40"/>
      <c r="FWF345" s="341"/>
      <c r="FWG345" s="41"/>
      <c r="FWH345" s="17"/>
      <c r="FWI345" s="17"/>
      <c r="FWJ345" s="17"/>
      <c r="FWK345" s="17"/>
      <c r="FWL345" s="17"/>
      <c r="FWM345" s="41"/>
      <c r="FWN345" s="342"/>
      <c r="FWO345" s="339"/>
      <c r="FWP345" s="336"/>
      <c r="FWQ345" s="16"/>
      <c r="FWR345" s="340"/>
      <c r="FWS345" s="337"/>
      <c r="FWT345" s="40"/>
      <c r="FWU345" s="40"/>
      <c r="FWV345" s="341"/>
      <c r="FWW345" s="41"/>
      <c r="FWX345" s="17"/>
      <c r="FWY345" s="17"/>
      <c r="FWZ345" s="17"/>
      <c r="FXA345" s="17"/>
      <c r="FXB345" s="17"/>
      <c r="FXC345" s="41"/>
      <c r="FXD345" s="342"/>
      <c r="FXE345" s="339"/>
      <c r="FXF345" s="336"/>
      <c r="FXG345" s="16"/>
      <c r="FXH345" s="340"/>
      <c r="FXI345" s="337"/>
      <c r="FXJ345" s="40"/>
      <c r="FXK345" s="40"/>
      <c r="FXL345" s="341"/>
      <c r="FXM345" s="41"/>
      <c r="FXN345" s="17"/>
      <c r="FXO345" s="17"/>
      <c r="FXP345" s="17"/>
      <c r="FXQ345" s="17"/>
      <c r="FXR345" s="17"/>
      <c r="FXS345" s="41"/>
      <c r="FXT345" s="342"/>
      <c r="FXU345" s="339"/>
      <c r="FXV345" s="336"/>
      <c r="FXW345" s="16"/>
      <c r="FXX345" s="340"/>
      <c r="FXY345" s="337"/>
      <c r="FXZ345" s="40"/>
      <c r="FYA345" s="40"/>
      <c r="FYB345" s="341"/>
      <c r="FYC345" s="41"/>
      <c r="FYD345" s="17"/>
      <c r="FYE345" s="17"/>
      <c r="FYF345" s="17"/>
      <c r="FYG345" s="17"/>
      <c r="FYH345" s="17"/>
      <c r="FYI345" s="41"/>
      <c r="FYJ345" s="342"/>
      <c r="FYK345" s="339"/>
      <c r="FYL345" s="336"/>
      <c r="FYM345" s="16"/>
      <c r="FYN345" s="340"/>
      <c r="FYO345" s="337"/>
      <c r="FYP345" s="40"/>
      <c r="FYQ345" s="40"/>
      <c r="FYR345" s="341"/>
      <c r="FYS345" s="41"/>
      <c r="FYT345" s="17"/>
      <c r="FYU345" s="17"/>
      <c r="FYV345" s="17"/>
      <c r="FYW345" s="17"/>
      <c r="FYX345" s="17"/>
      <c r="FYY345" s="41"/>
      <c r="FYZ345" s="342"/>
      <c r="FZA345" s="339"/>
      <c r="FZB345" s="336"/>
      <c r="FZC345" s="16"/>
      <c r="FZD345" s="340"/>
      <c r="FZE345" s="337"/>
      <c r="FZF345" s="40"/>
      <c r="FZG345" s="40"/>
      <c r="FZH345" s="341"/>
      <c r="FZI345" s="41"/>
      <c r="FZJ345" s="17"/>
      <c r="FZK345" s="17"/>
      <c r="FZL345" s="17"/>
      <c r="FZM345" s="17"/>
      <c r="FZN345" s="17"/>
      <c r="FZO345" s="41"/>
      <c r="FZP345" s="342"/>
      <c r="FZQ345" s="339"/>
      <c r="FZR345" s="336"/>
      <c r="FZS345" s="16"/>
      <c r="FZT345" s="340"/>
      <c r="FZU345" s="337"/>
      <c r="FZV345" s="40"/>
      <c r="FZW345" s="40"/>
      <c r="FZX345" s="341"/>
      <c r="FZY345" s="41"/>
      <c r="FZZ345" s="17"/>
      <c r="GAA345" s="17"/>
      <c r="GAB345" s="17"/>
      <c r="GAC345" s="17"/>
      <c r="GAD345" s="17"/>
      <c r="GAE345" s="41"/>
      <c r="GAF345" s="342"/>
      <c r="GAG345" s="339"/>
      <c r="GAH345" s="336"/>
      <c r="GAI345" s="16"/>
      <c r="GAJ345" s="340"/>
      <c r="GAK345" s="337"/>
      <c r="GAL345" s="40"/>
      <c r="GAM345" s="40"/>
      <c r="GAN345" s="341"/>
      <c r="GAO345" s="41"/>
      <c r="GAP345" s="17"/>
      <c r="GAQ345" s="17"/>
      <c r="GAR345" s="17"/>
      <c r="GAS345" s="17"/>
      <c r="GAT345" s="17"/>
      <c r="GAU345" s="41"/>
      <c r="GAV345" s="342"/>
      <c r="GAW345" s="339"/>
      <c r="GAX345" s="336"/>
      <c r="GAY345" s="16"/>
      <c r="GAZ345" s="340"/>
      <c r="GBA345" s="337"/>
      <c r="GBB345" s="40"/>
      <c r="GBC345" s="40"/>
      <c r="GBD345" s="341"/>
      <c r="GBE345" s="41"/>
      <c r="GBF345" s="17"/>
      <c r="GBG345" s="17"/>
      <c r="GBH345" s="17"/>
      <c r="GBI345" s="17"/>
      <c r="GBJ345" s="17"/>
      <c r="GBK345" s="41"/>
      <c r="GBL345" s="342"/>
      <c r="GBM345" s="339"/>
      <c r="GBN345" s="336"/>
      <c r="GBO345" s="16"/>
      <c r="GBP345" s="340"/>
      <c r="GBQ345" s="337"/>
      <c r="GBR345" s="40"/>
      <c r="GBS345" s="40"/>
      <c r="GBT345" s="341"/>
      <c r="GBU345" s="41"/>
      <c r="GBV345" s="17"/>
      <c r="GBW345" s="17"/>
      <c r="GBX345" s="17"/>
      <c r="GBY345" s="17"/>
      <c r="GBZ345" s="17"/>
      <c r="GCA345" s="41"/>
      <c r="GCB345" s="342"/>
      <c r="GCC345" s="339"/>
      <c r="GCD345" s="336"/>
      <c r="GCE345" s="16"/>
      <c r="GCF345" s="340"/>
      <c r="GCG345" s="337"/>
      <c r="GCH345" s="40"/>
      <c r="GCI345" s="40"/>
      <c r="GCJ345" s="341"/>
      <c r="GCK345" s="41"/>
      <c r="GCL345" s="17"/>
      <c r="GCM345" s="17"/>
      <c r="GCN345" s="17"/>
      <c r="GCO345" s="17"/>
      <c r="GCP345" s="17"/>
      <c r="GCQ345" s="41"/>
      <c r="GCR345" s="342"/>
      <c r="GCS345" s="339"/>
      <c r="GCT345" s="336"/>
      <c r="GCU345" s="16"/>
      <c r="GCV345" s="340"/>
      <c r="GCW345" s="337"/>
      <c r="GCX345" s="40"/>
      <c r="GCY345" s="40"/>
      <c r="GCZ345" s="341"/>
      <c r="GDA345" s="41"/>
      <c r="GDB345" s="17"/>
      <c r="GDC345" s="17"/>
      <c r="GDD345" s="17"/>
      <c r="GDE345" s="17"/>
      <c r="GDF345" s="17"/>
      <c r="GDG345" s="41"/>
      <c r="GDH345" s="342"/>
      <c r="GDI345" s="339"/>
      <c r="GDJ345" s="336"/>
      <c r="GDK345" s="16"/>
      <c r="GDL345" s="340"/>
      <c r="GDM345" s="337"/>
      <c r="GDN345" s="40"/>
      <c r="GDO345" s="40"/>
      <c r="GDP345" s="341"/>
      <c r="GDQ345" s="41"/>
      <c r="GDR345" s="17"/>
      <c r="GDS345" s="17"/>
      <c r="GDT345" s="17"/>
      <c r="GDU345" s="17"/>
      <c r="GDV345" s="17"/>
      <c r="GDW345" s="41"/>
      <c r="GDX345" s="342"/>
      <c r="GDY345" s="339"/>
      <c r="GDZ345" s="336"/>
      <c r="GEA345" s="16"/>
      <c r="GEB345" s="340"/>
      <c r="GEC345" s="337"/>
      <c r="GED345" s="40"/>
      <c r="GEE345" s="40"/>
      <c r="GEF345" s="341"/>
      <c r="GEG345" s="41"/>
      <c r="GEH345" s="17"/>
      <c r="GEI345" s="17"/>
      <c r="GEJ345" s="17"/>
      <c r="GEK345" s="17"/>
      <c r="GEL345" s="17"/>
      <c r="GEM345" s="41"/>
      <c r="GEN345" s="342"/>
      <c r="GEO345" s="339"/>
      <c r="GEP345" s="336"/>
      <c r="GEQ345" s="16"/>
      <c r="GER345" s="340"/>
      <c r="GES345" s="337"/>
      <c r="GET345" s="40"/>
      <c r="GEU345" s="40"/>
      <c r="GEV345" s="341"/>
      <c r="GEW345" s="41"/>
      <c r="GEX345" s="17"/>
      <c r="GEY345" s="17"/>
      <c r="GEZ345" s="17"/>
      <c r="GFA345" s="17"/>
      <c r="GFB345" s="17"/>
      <c r="GFC345" s="41"/>
      <c r="GFD345" s="342"/>
      <c r="GFE345" s="339"/>
      <c r="GFF345" s="336"/>
      <c r="GFG345" s="16"/>
      <c r="GFH345" s="340"/>
      <c r="GFI345" s="337"/>
      <c r="GFJ345" s="40"/>
      <c r="GFK345" s="40"/>
      <c r="GFL345" s="341"/>
      <c r="GFM345" s="41"/>
      <c r="GFN345" s="17"/>
      <c r="GFO345" s="17"/>
      <c r="GFP345" s="17"/>
      <c r="GFQ345" s="17"/>
      <c r="GFR345" s="17"/>
      <c r="GFS345" s="41"/>
      <c r="GFT345" s="342"/>
      <c r="GFU345" s="339"/>
      <c r="GFV345" s="336"/>
      <c r="GFW345" s="16"/>
      <c r="GFX345" s="340"/>
      <c r="GFY345" s="337"/>
      <c r="GFZ345" s="40"/>
      <c r="GGA345" s="40"/>
      <c r="GGB345" s="341"/>
      <c r="GGC345" s="41"/>
      <c r="GGD345" s="17"/>
      <c r="GGE345" s="17"/>
      <c r="GGF345" s="17"/>
      <c r="GGG345" s="17"/>
      <c r="GGH345" s="17"/>
      <c r="GGI345" s="41"/>
      <c r="GGJ345" s="342"/>
      <c r="GGK345" s="339"/>
      <c r="GGL345" s="336"/>
      <c r="GGM345" s="16"/>
      <c r="GGN345" s="340"/>
      <c r="GGO345" s="337"/>
      <c r="GGP345" s="40"/>
      <c r="GGQ345" s="40"/>
      <c r="GGR345" s="341"/>
      <c r="GGS345" s="41"/>
      <c r="GGT345" s="17"/>
      <c r="GGU345" s="17"/>
      <c r="GGV345" s="17"/>
      <c r="GGW345" s="17"/>
      <c r="GGX345" s="17"/>
      <c r="GGY345" s="41"/>
      <c r="GGZ345" s="342"/>
      <c r="GHA345" s="339"/>
      <c r="GHB345" s="336"/>
      <c r="GHC345" s="16"/>
      <c r="GHD345" s="340"/>
      <c r="GHE345" s="337"/>
      <c r="GHF345" s="40"/>
      <c r="GHG345" s="40"/>
      <c r="GHH345" s="341"/>
      <c r="GHI345" s="41"/>
      <c r="GHJ345" s="17"/>
      <c r="GHK345" s="17"/>
      <c r="GHL345" s="17"/>
      <c r="GHM345" s="17"/>
      <c r="GHN345" s="17"/>
      <c r="GHO345" s="41"/>
      <c r="GHP345" s="342"/>
      <c r="GHQ345" s="339"/>
      <c r="GHR345" s="336"/>
      <c r="GHS345" s="16"/>
      <c r="GHT345" s="340"/>
      <c r="GHU345" s="337"/>
      <c r="GHV345" s="40"/>
      <c r="GHW345" s="40"/>
      <c r="GHX345" s="341"/>
      <c r="GHY345" s="41"/>
      <c r="GHZ345" s="17"/>
      <c r="GIA345" s="17"/>
      <c r="GIB345" s="17"/>
      <c r="GIC345" s="17"/>
      <c r="GID345" s="17"/>
      <c r="GIE345" s="41"/>
      <c r="GIF345" s="342"/>
      <c r="GIG345" s="339"/>
      <c r="GIH345" s="336"/>
      <c r="GII345" s="16"/>
      <c r="GIJ345" s="340"/>
      <c r="GIK345" s="337"/>
      <c r="GIL345" s="40"/>
      <c r="GIM345" s="40"/>
      <c r="GIN345" s="341"/>
      <c r="GIO345" s="41"/>
      <c r="GIP345" s="17"/>
      <c r="GIQ345" s="17"/>
      <c r="GIR345" s="17"/>
      <c r="GIS345" s="17"/>
      <c r="GIT345" s="17"/>
      <c r="GIU345" s="41"/>
      <c r="GIV345" s="342"/>
      <c r="GIW345" s="339"/>
      <c r="GIX345" s="336"/>
      <c r="GIY345" s="16"/>
      <c r="GIZ345" s="340"/>
      <c r="GJA345" s="337"/>
      <c r="GJB345" s="40"/>
      <c r="GJC345" s="40"/>
      <c r="GJD345" s="341"/>
      <c r="GJE345" s="41"/>
      <c r="GJF345" s="17"/>
      <c r="GJG345" s="17"/>
      <c r="GJH345" s="17"/>
      <c r="GJI345" s="17"/>
      <c r="GJJ345" s="17"/>
      <c r="GJK345" s="41"/>
      <c r="GJL345" s="342"/>
      <c r="GJM345" s="339"/>
      <c r="GJN345" s="336"/>
      <c r="GJO345" s="16"/>
      <c r="GJP345" s="340"/>
      <c r="GJQ345" s="337"/>
      <c r="GJR345" s="40"/>
      <c r="GJS345" s="40"/>
      <c r="GJT345" s="341"/>
      <c r="GJU345" s="41"/>
      <c r="GJV345" s="17"/>
      <c r="GJW345" s="17"/>
      <c r="GJX345" s="17"/>
      <c r="GJY345" s="17"/>
      <c r="GJZ345" s="17"/>
      <c r="GKA345" s="41"/>
      <c r="GKB345" s="342"/>
      <c r="GKC345" s="339"/>
      <c r="GKD345" s="336"/>
      <c r="GKE345" s="16"/>
      <c r="GKF345" s="340"/>
      <c r="GKG345" s="337"/>
      <c r="GKH345" s="40"/>
      <c r="GKI345" s="40"/>
      <c r="GKJ345" s="341"/>
      <c r="GKK345" s="41"/>
      <c r="GKL345" s="17"/>
      <c r="GKM345" s="17"/>
      <c r="GKN345" s="17"/>
      <c r="GKO345" s="17"/>
      <c r="GKP345" s="17"/>
      <c r="GKQ345" s="41"/>
      <c r="GKR345" s="342"/>
      <c r="GKS345" s="339"/>
      <c r="GKT345" s="336"/>
      <c r="GKU345" s="16"/>
      <c r="GKV345" s="340"/>
      <c r="GKW345" s="337"/>
      <c r="GKX345" s="40"/>
      <c r="GKY345" s="40"/>
      <c r="GKZ345" s="341"/>
      <c r="GLA345" s="41"/>
      <c r="GLB345" s="17"/>
      <c r="GLC345" s="17"/>
      <c r="GLD345" s="17"/>
      <c r="GLE345" s="17"/>
      <c r="GLF345" s="17"/>
      <c r="GLG345" s="41"/>
      <c r="GLH345" s="342"/>
      <c r="GLI345" s="339"/>
      <c r="GLJ345" s="336"/>
      <c r="GLK345" s="16"/>
      <c r="GLL345" s="340"/>
      <c r="GLM345" s="337"/>
      <c r="GLN345" s="40"/>
      <c r="GLO345" s="40"/>
      <c r="GLP345" s="341"/>
      <c r="GLQ345" s="41"/>
      <c r="GLR345" s="17"/>
      <c r="GLS345" s="17"/>
      <c r="GLT345" s="17"/>
      <c r="GLU345" s="17"/>
      <c r="GLV345" s="17"/>
      <c r="GLW345" s="41"/>
      <c r="GLX345" s="342"/>
      <c r="GLY345" s="339"/>
      <c r="GLZ345" s="336"/>
      <c r="GMA345" s="16"/>
      <c r="GMB345" s="340"/>
      <c r="GMC345" s="337"/>
      <c r="GMD345" s="40"/>
      <c r="GME345" s="40"/>
      <c r="GMF345" s="341"/>
      <c r="GMG345" s="41"/>
      <c r="GMH345" s="17"/>
      <c r="GMI345" s="17"/>
      <c r="GMJ345" s="17"/>
      <c r="GMK345" s="17"/>
      <c r="GML345" s="17"/>
      <c r="GMM345" s="41"/>
      <c r="GMN345" s="342"/>
      <c r="GMO345" s="339"/>
      <c r="GMP345" s="336"/>
      <c r="GMQ345" s="16"/>
      <c r="GMR345" s="340"/>
      <c r="GMS345" s="337"/>
      <c r="GMT345" s="40"/>
      <c r="GMU345" s="40"/>
      <c r="GMV345" s="341"/>
      <c r="GMW345" s="41"/>
      <c r="GMX345" s="17"/>
      <c r="GMY345" s="17"/>
      <c r="GMZ345" s="17"/>
      <c r="GNA345" s="17"/>
      <c r="GNB345" s="17"/>
      <c r="GNC345" s="41"/>
      <c r="GND345" s="342"/>
      <c r="GNE345" s="339"/>
      <c r="GNF345" s="336"/>
      <c r="GNG345" s="16"/>
      <c r="GNH345" s="340"/>
      <c r="GNI345" s="337"/>
      <c r="GNJ345" s="40"/>
      <c r="GNK345" s="40"/>
      <c r="GNL345" s="341"/>
      <c r="GNM345" s="41"/>
      <c r="GNN345" s="17"/>
      <c r="GNO345" s="17"/>
      <c r="GNP345" s="17"/>
      <c r="GNQ345" s="17"/>
      <c r="GNR345" s="17"/>
      <c r="GNS345" s="41"/>
      <c r="GNT345" s="342"/>
      <c r="GNU345" s="339"/>
      <c r="GNV345" s="336"/>
      <c r="GNW345" s="16"/>
      <c r="GNX345" s="340"/>
      <c r="GNY345" s="337"/>
      <c r="GNZ345" s="40"/>
      <c r="GOA345" s="40"/>
      <c r="GOB345" s="341"/>
      <c r="GOC345" s="41"/>
      <c r="GOD345" s="17"/>
      <c r="GOE345" s="17"/>
      <c r="GOF345" s="17"/>
      <c r="GOG345" s="17"/>
      <c r="GOH345" s="17"/>
      <c r="GOI345" s="41"/>
      <c r="GOJ345" s="342"/>
      <c r="GOK345" s="339"/>
      <c r="GOL345" s="336"/>
      <c r="GOM345" s="16"/>
      <c r="GON345" s="340"/>
      <c r="GOO345" s="337"/>
      <c r="GOP345" s="40"/>
      <c r="GOQ345" s="40"/>
      <c r="GOR345" s="341"/>
      <c r="GOS345" s="41"/>
      <c r="GOT345" s="17"/>
      <c r="GOU345" s="17"/>
      <c r="GOV345" s="17"/>
      <c r="GOW345" s="17"/>
      <c r="GOX345" s="17"/>
      <c r="GOY345" s="41"/>
      <c r="GOZ345" s="342"/>
      <c r="GPA345" s="339"/>
      <c r="GPB345" s="336"/>
      <c r="GPC345" s="16"/>
      <c r="GPD345" s="340"/>
      <c r="GPE345" s="337"/>
      <c r="GPF345" s="40"/>
      <c r="GPG345" s="40"/>
      <c r="GPH345" s="341"/>
      <c r="GPI345" s="41"/>
      <c r="GPJ345" s="17"/>
      <c r="GPK345" s="17"/>
      <c r="GPL345" s="17"/>
      <c r="GPM345" s="17"/>
      <c r="GPN345" s="17"/>
      <c r="GPO345" s="41"/>
      <c r="GPP345" s="342"/>
      <c r="GPQ345" s="339"/>
      <c r="GPR345" s="336"/>
      <c r="GPS345" s="16"/>
      <c r="GPT345" s="340"/>
      <c r="GPU345" s="337"/>
      <c r="GPV345" s="40"/>
      <c r="GPW345" s="40"/>
      <c r="GPX345" s="341"/>
      <c r="GPY345" s="41"/>
      <c r="GPZ345" s="17"/>
      <c r="GQA345" s="17"/>
      <c r="GQB345" s="17"/>
      <c r="GQC345" s="17"/>
      <c r="GQD345" s="17"/>
      <c r="GQE345" s="41"/>
      <c r="GQF345" s="342"/>
      <c r="GQG345" s="339"/>
      <c r="GQH345" s="336"/>
      <c r="GQI345" s="16"/>
      <c r="GQJ345" s="340"/>
      <c r="GQK345" s="337"/>
      <c r="GQL345" s="40"/>
      <c r="GQM345" s="40"/>
      <c r="GQN345" s="341"/>
      <c r="GQO345" s="41"/>
      <c r="GQP345" s="17"/>
      <c r="GQQ345" s="17"/>
      <c r="GQR345" s="17"/>
      <c r="GQS345" s="17"/>
      <c r="GQT345" s="17"/>
      <c r="GQU345" s="41"/>
      <c r="GQV345" s="342"/>
      <c r="GQW345" s="339"/>
      <c r="GQX345" s="336"/>
      <c r="GQY345" s="16"/>
      <c r="GQZ345" s="340"/>
      <c r="GRA345" s="337"/>
      <c r="GRB345" s="40"/>
      <c r="GRC345" s="40"/>
      <c r="GRD345" s="341"/>
      <c r="GRE345" s="41"/>
      <c r="GRF345" s="17"/>
      <c r="GRG345" s="17"/>
      <c r="GRH345" s="17"/>
      <c r="GRI345" s="17"/>
      <c r="GRJ345" s="17"/>
      <c r="GRK345" s="41"/>
      <c r="GRL345" s="342"/>
      <c r="GRM345" s="339"/>
      <c r="GRN345" s="336"/>
      <c r="GRO345" s="16"/>
      <c r="GRP345" s="340"/>
      <c r="GRQ345" s="337"/>
      <c r="GRR345" s="40"/>
      <c r="GRS345" s="40"/>
      <c r="GRT345" s="341"/>
      <c r="GRU345" s="41"/>
      <c r="GRV345" s="17"/>
      <c r="GRW345" s="17"/>
      <c r="GRX345" s="17"/>
      <c r="GRY345" s="17"/>
      <c r="GRZ345" s="17"/>
      <c r="GSA345" s="41"/>
      <c r="GSB345" s="342"/>
      <c r="GSC345" s="339"/>
      <c r="GSD345" s="336"/>
      <c r="GSE345" s="16"/>
      <c r="GSF345" s="340"/>
      <c r="GSG345" s="337"/>
      <c r="GSH345" s="40"/>
      <c r="GSI345" s="40"/>
      <c r="GSJ345" s="341"/>
      <c r="GSK345" s="41"/>
      <c r="GSL345" s="17"/>
      <c r="GSM345" s="17"/>
      <c r="GSN345" s="17"/>
      <c r="GSO345" s="17"/>
      <c r="GSP345" s="17"/>
      <c r="GSQ345" s="41"/>
      <c r="GSR345" s="342"/>
      <c r="GSS345" s="339"/>
      <c r="GST345" s="336"/>
      <c r="GSU345" s="16"/>
      <c r="GSV345" s="340"/>
      <c r="GSW345" s="337"/>
      <c r="GSX345" s="40"/>
      <c r="GSY345" s="40"/>
      <c r="GSZ345" s="341"/>
      <c r="GTA345" s="41"/>
      <c r="GTB345" s="17"/>
      <c r="GTC345" s="17"/>
      <c r="GTD345" s="17"/>
      <c r="GTE345" s="17"/>
      <c r="GTF345" s="17"/>
      <c r="GTG345" s="41"/>
      <c r="GTH345" s="342"/>
      <c r="GTI345" s="339"/>
      <c r="GTJ345" s="336"/>
      <c r="GTK345" s="16"/>
      <c r="GTL345" s="340"/>
      <c r="GTM345" s="337"/>
      <c r="GTN345" s="40"/>
      <c r="GTO345" s="40"/>
      <c r="GTP345" s="341"/>
      <c r="GTQ345" s="41"/>
      <c r="GTR345" s="17"/>
      <c r="GTS345" s="17"/>
      <c r="GTT345" s="17"/>
      <c r="GTU345" s="17"/>
      <c r="GTV345" s="17"/>
      <c r="GTW345" s="41"/>
      <c r="GTX345" s="342"/>
      <c r="GTY345" s="339"/>
      <c r="GTZ345" s="336"/>
      <c r="GUA345" s="16"/>
      <c r="GUB345" s="340"/>
      <c r="GUC345" s="337"/>
      <c r="GUD345" s="40"/>
      <c r="GUE345" s="40"/>
      <c r="GUF345" s="341"/>
      <c r="GUG345" s="41"/>
      <c r="GUH345" s="17"/>
      <c r="GUI345" s="17"/>
      <c r="GUJ345" s="17"/>
      <c r="GUK345" s="17"/>
      <c r="GUL345" s="17"/>
      <c r="GUM345" s="41"/>
      <c r="GUN345" s="342"/>
      <c r="GUO345" s="339"/>
      <c r="GUP345" s="336"/>
      <c r="GUQ345" s="16"/>
      <c r="GUR345" s="340"/>
      <c r="GUS345" s="337"/>
      <c r="GUT345" s="40"/>
      <c r="GUU345" s="40"/>
      <c r="GUV345" s="341"/>
      <c r="GUW345" s="41"/>
      <c r="GUX345" s="17"/>
      <c r="GUY345" s="17"/>
      <c r="GUZ345" s="17"/>
      <c r="GVA345" s="17"/>
      <c r="GVB345" s="17"/>
      <c r="GVC345" s="41"/>
      <c r="GVD345" s="342"/>
      <c r="GVE345" s="339"/>
      <c r="GVF345" s="336"/>
      <c r="GVG345" s="16"/>
      <c r="GVH345" s="340"/>
      <c r="GVI345" s="337"/>
      <c r="GVJ345" s="40"/>
      <c r="GVK345" s="40"/>
      <c r="GVL345" s="341"/>
      <c r="GVM345" s="41"/>
      <c r="GVN345" s="17"/>
      <c r="GVO345" s="17"/>
      <c r="GVP345" s="17"/>
      <c r="GVQ345" s="17"/>
      <c r="GVR345" s="17"/>
      <c r="GVS345" s="41"/>
      <c r="GVT345" s="342"/>
      <c r="GVU345" s="339"/>
      <c r="GVV345" s="336"/>
      <c r="GVW345" s="16"/>
      <c r="GVX345" s="340"/>
      <c r="GVY345" s="337"/>
      <c r="GVZ345" s="40"/>
      <c r="GWA345" s="40"/>
      <c r="GWB345" s="341"/>
      <c r="GWC345" s="41"/>
      <c r="GWD345" s="17"/>
      <c r="GWE345" s="17"/>
      <c r="GWF345" s="17"/>
      <c r="GWG345" s="17"/>
      <c r="GWH345" s="17"/>
      <c r="GWI345" s="41"/>
      <c r="GWJ345" s="342"/>
      <c r="GWK345" s="339"/>
      <c r="GWL345" s="336"/>
      <c r="GWM345" s="16"/>
      <c r="GWN345" s="340"/>
      <c r="GWO345" s="337"/>
      <c r="GWP345" s="40"/>
      <c r="GWQ345" s="40"/>
      <c r="GWR345" s="341"/>
      <c r="GWS345" s="41"/>
      <c r="GWT345" s="17"/>
      <c r="GWU345" s="17"/>
      <c r="GWV345" s="17"/>
      <c r="GWW345" s="17"/>
      <c r="GWX345" s="17"/>
      <c r="GWY345" s="41"/>
      <c r="GWZ345" s="342"/>
      <c r="GXA345" s="339"/>
      <c r="GXB345" s="336"/>
      <c r="GXC345" s="16"/>
      <c r="GXD345" s="340"/>
      <c r="GXE345" s="337"/>
      <c r="GXF345" s="40"/>
      <c r="GXG345" s="40"/>
      <c r="GXH345" s="341"/>
      <c r="GXI345" s="41"/>
      <c r="GXJ345" s="17"/>
      <c r="GXK345" s="17"/>
      <c r="GXL345" s="17"/>
      <c r="GXM345" s="17"/>
      <c r="GXN345" s="17"/>
      <c r="GXO345" s="41"/>
      <c r="GXP345" s="342"/>
      <c r="GXQ345" s="339"/>
      <c r="GXR345" s="336"/>
      <c r="GXS345" s="16"/>
      <c r="GXT345" s="340"/>
      <c r="GXU345" s="337"/>
      <c r="GXV345" s="40"/>
      <c r="GXW345" s="40"/>
      <c r="GXX345" s="341"/>
      <c r="GXY345" s="41"/>
      <c r="GXZ345" s="17"/>
      <c r="GYA345" s="17"/>
      <c r="GYB345" s="17"/>
      <c r="GYC345" s="17"/>
      <c r="GYD345" s="17"/>
      <c r="GYE345" s="41"/>
      <c r="GYF345" s="342"/>
      <c r="GYG345" s="339"/>
      <c r="GYH345" s="336"/>
      <c r="GYI345" s="16"/>
      <c r="GYJ345" s="340"/>
      <c r="GYK345" s="337"/>
      <c r="GYL345" s="40"/>
      <c r="GYM345" s="40"/>
      <c r="GYN345" s="341"/>
      <c r="GYO345" s="41"/>
      <c r="GYP345" s="17"/>
      <c r="GYQ345" s="17"/>
      <c r="GYR345" s="17"/>
      <c r="GYS345" s="17"/>
      <c r="GYT345" s="17"/>
      <c r="GYU345" s="41"/>
      <c r="GYV345" s="342"/>
      <c r="GYW345" s="339"/>
      <c r="GYX345" s="336"/>
      <c r="GYY345" s="16"/>
      <c r="GYZ345" s="340"/>
      <c r="GZA345" s="337"/>
      <c r="GZB345" s="40"/>
      <c r="GZC345" s="40"/>
      <c r="GZD345" s="341"/>
      <c r="GZE345" s="41"/>
      <c r="GZF345" s="17"/>
      <c r="GZG345" s="17"/>
      <c r="GZH345" s="17"/>
      <c r="GZI345" s="17"/>
      <c r="GZJ345" s="17"/>
      <c r="GZK345" s="41"/>
      <c r="GZL345" s="342"/>
      <c r="GZM345" s="339"/>
      <c r="GZN345" s="336"/>
      <c r="GZO345" s="16"/>
      <c r="GZP345" s="340"/>
      <c r="GZQ345" s="337"/>
      <c r="GZR345" s="40"/>
      <c r="GZS345" s="40"/>
      <c r="GZT345" s="341"/>
      <c r="GZU345" s="41"/>
      <c r="GZV345" s="17"/>
      <c r="GZW345" s="17"/>
      <c r="GZX345" s="17"/>
      <c r="GZY345" s="17"/>
      <c r="GZZ345" s="17"/>
      <c r="HAA345" s="41"/>
      <c r="HAB345" s="342"/>
      <c r="HAC345" s="339"/>
      <c r="HAD345" s="336"/>
      <c r="HAE345" s="16"/>
      <c r="HAF345" s="340"/>
      <c r="HAG345" s="337"/>
      <c r="HAH345" s="40"/>
      <c r="HAI345" s="40"/>
      <c r="HAJ345" s="341"/>
      <c r="HAK345" s="41"/>
      <c r="HAL345" s="17"/>
      <c r="HAM345" s="17"/>
      <c r="HAN345" s="17"/>
      <c r="HAO345" s="17"/>
      <c r="HAP345" s="17"/>
      <c r="HAQ345" s="41"/>
      <c r="HAR345" s="342"/>
      <c r="HAS345" s="339"/>
      <c r="HAT345" s="336"/>
      <c r="HAU345" s="16"/>
      <c r="HAV345" s="340"/>
      <c r="HAW345" s="337"/>
      <c r="HAX345" s="40"/>
      <c r="HAY345" s="40"/>
      <c r="HAZ345" s="341"/>
      <c r="HBA345" s="41"/>
      <c r="HBB345" s="17"/>
      <c r="HBC345" s="17"/>
      <c r="HBD345" s="17"/>
      <c r="HBE345" s="17"/>
      <c r="HBF345" s="17"/>
      <c r="HBG345" s="41"/>
      <c r="HBH345" s="342"/>
      <c r="HBI345" s="339"/>
      <c r="HBJ345" s="336"/>
      <c r="HBK345" s="16"/>
      <c r="HBL345" s="340"/>
      <c r="HBM345" s="337"/>
      <c r="HBN345" s="40"/>
      <c r="HBO345" s="40"/>
      <c r="HBP345" s="341"/>
      <c r="HBQ345" s="41"/>
      <c r="HBR345" s="17"/>
      <c r="HBS345" s="17"/>
      <c r="HBT345" s="17"/>
      <c r="HBU345" s="17"/>
      <c r="HBV345" s="17"/>
      <c r="HBW345" s="41"/>
      <c r="HBX345" s="342"/>
      <c r="HBY345" s="339"/>
      <c r="HBZ345" s="336"/>
      <c r="HCA345" s="16"/>
      <c r="HCB345" s="340"/>
      <c r="HCC345" s="337"/>
      <c r="HCD345" s="40"/>
      <c r="HCE345" s="40"/>
      <c r="HCF345" s="341"/>
      <c r="HCG345" s="41"/>
      <c r="HCH345" s="17"/>
      <c r="HCI345" s="17"/>
      <c r="HCJ345" s="17"/>
      <c r="HCK345" s="17"/>
      <c r="HCL345" s="17"/>
      <c r="HCM345" s="41"/>
      <c r="HCN345" s="342"/>
      <c r="HCO345" s="339"/>
      <c r="HCP345" s="336"/>
      <c r="HCQ345" s="16"/>
      <c r="HCR345" s="340"/>
      <c r="HCS345" s="337"/>
      <c r="HCT345" s="40"/>
      <c r="HCU345" s="40"/>
      <c r="HCV345" s="341"/>
      <c r="HCW345" s="41"/>
      <c r="HCX345" s="17"/>
      <c r="HCY345" s="17"/>
      <c r="HCZ345" s="17"/>
      <c r="HDA345" s="17"/>
      <c r="HDB345" s="17"/>
      <c r="HDC345" s="41"/>
      <c r="HDD345" s="342"/>
      <c r="HDE345" s="339"/>
      <c r="HDF345" s="336"/>
      <c r="HDG345" s="16"/>
      <c r="HDH345" s="340"/>
      <c r="HDI345" s="337"/>
      <c r="HDJ345" s="40"/>
      <c r="HDK345" s="40"/>
      <c r="HDL345" s="341"/>
      <c r="HDM345" s="41"/>
      <c r="HDN345" s="17"/>
      <c r="HDO345" s="17"/>
      <c r="HDP345" s="17"/>
      <c r="HDQ345" s="17"/>
      <c r="HDR345" s="17"/>
      <c r="HDS345" s="41"/>
      <c r="HDT345" s="342"/>
      <c r="HDU345" s="339"/>
      <c r="HDV345" s="336"/>
      <c r="HDW345" s="16"/>
      <c r="HDX345" s="340"/>
      <c r="HDY345" s="337"/>
      <c r="HDZ345" s="40"/>
      <c r="HEA345" s="40"/>
      <c r="HEB345" s="341"/>
      <c r="HEC345" s="41"/>
      <c r="HED345" s="17"/>
      <c r="HEE345" s="17"/>
      <c r="HEF345" s="17"/>
      <c r="HEG345" s="17"/>
      <c r="HEH345" s="17"/>
      <c r="HEI345" s="41"/>
      <c r="HEJ345" s="342"/>
      <c r="HEK345" s="339"/>
      <c r="HEL345" s="336"/>
      <c r="HEM345" s="16"/>
      <c r="HEN345" s="340"/>
      <c r="HEO345" s="337"/>
      <c r="HEP345" s="40"/>
      <c r="HEQ345" s="40"/>
      <c r="HER345" s="341"/>
      <c r="HES345" s="41"/>
      <c r="HET345" s="17"/>
      <c r="HEU345" s="17"/>
      <c r="HEV345" s="17"/>
      <c r="HEW345" s="17"/>
      <c r="HEX345" s="17"/>
      <c r="HEY345" s="41"/>
      <c r="HEZ345" s="342"/>
      <c r="HFA345" s="339"/>
      <c r="HFB345" s="336"/>
      <c r="HFC345" s="16"/>
      <c r="HFD345" s="340"/>
      <c r="HFE345" s="337"/>
      <c r="HFF345" s="40"/>
      <c r="HFG345" s="40"/>
      <c r="HFH345" s="341"/>
      <c r="HFI345" s="41"/>
      <c r="HFJ345" s="17"/>
      <c r="HFK345" s="17"/>
      <c r="HFL345" s="17"/>
      <c r="HFM345" s="17"/>
      <c r="HFN345" s="17"/>
      <c r="HFO345" s="41"/>
      <c r="HFP345" s="342"/>
      <c r="HFQ345" s="339"/>
      <c r="HFR345" s="336"/>
      <c r="HFS345" s="16"/>
      <c r="HFT345" s="340"/>
      <c r="HFU345" s="337"/>
      <c r="HFV345" s="40"/>
      <c r="HFW345" s="40"/>
      <c r="HFX345" s="341"/>
      <c r="HFY345" s="41"/>
      <c r="HFZ345" s="17"/>
      <c r="HGA345" s="17"/>
      <c r="HGB345" s="17"/>
      <c r="HGC345" s="17"/>
      <c r="HGD345" s="17"/>
      <c r="HGE345" s="41"/>
      <c r="HGF345" s="342"/>
      <c r="HGG345" s="339"/>
      <c r="HGH345" s="336"/>
      <c r="HGI345" s="16"/>
      <c r="HGJ345" s="340"/>
      <c r="HGK345" s="337"/>
      <c r="HGL345" s="40"/>
      <c r="HGM345" s="40"/>
      <c r="HGN345" s="341"/>
      <c r="HGO345" s="41"/>
      <c r="HGP345" s="17"/>
      <c r="HGQ345" s="17"/>
      <c r="HGR345" s="17"/>
      <c r="HGS345" s="17"/>
      <c r="HGT345" s="17"/>
      <c r="HGU345" s="41"/>
      <c r="HGV345" s="342"/>
      <c r="HGW345" s="339"/>
      <c r="HGX345" s="336"/>
      <c r="HGY345" s="16"/>
      <c r="HGZ345" s="340"/>
      <c r="HHA345" s="337"/>
      <c r="HHB345" s="40"/>
      <c r="HHC345" s="40"/>
      <c r="HHD345" s="341"/>
      <c r="HHE345" s="41"/>
      <c r="HHF345" s="17"/>
      <c r="HHG345" s="17"/>
      <c r="HHH345" s="17"/>
      <c r="HHI345" s="17"/>
      <c r="HHJ345" s="17"/>
      <c r="HHK345" s="41"/>
      <c r="HHL345" s="342"/>
      <c r="HHM345" s="339"/>
      <c r="HHN345" s="336"/>
      <c r="HHO345" s="16"/>
      <c r="HHP345" s="340"/>
      <c r="HHQ345" s="337"/>
      <c r="HHR345" s="40"/>
      <c r="HHS345" s="40"/>
      <c r="HHT345" s="341"/>
      <c r="HHU345" s="41"/>
      <c r="HHV345" s="17"/>
      <c r="HHW345" s="17"/>
      <c r="HHX345" s="17"/>
      <c r="HHY345" s="17"/>
      <c r="HHZ345" s="17"/>
      <c r="HIA345" s="41"/>
      <c r="HIB345" s="342"/>
      <c r="HIC345" s="339"/>
      <c r="HID345" s="336"/>
      <c r="HIE345" s="16"/>
      <c r="HIF345" s="340"/>
      <c r="HIG345" s="337"/>
      <c r="HIH345" s="40"/>
      <c r="HII345" s="40"/>
      <c r="HIJ345" s="341"/>
      <c r="HIK345" s="41"/>
      <c r="HIL345" s="17"/>
      <c r="HIM345" s="17"/>
      <c r="HIN345" s="17"/>
      <c r="HIO345" s="17"/>
      <c r="HIP345" s="17"/>
      <c r="HIQ345" s="41"/>
      <c r="HIR345" s="342"/>
      <c r="HIS345" s="339"/>
      <c r="HIT345" s="336"/>
      <c r="HIU345" s="16"/>
      <c r="HIV345" s="340"/>
      <c r="HIW345" s="337"/>
      <c r="HIX345" s="40"/>
      <c r="HIY345" s="40"/>
      <c r="HIZ345" s="341"/>
      <c r="HJA345" s="41"/>
      <c r="HJB345" s="17"/>
      <c r="HJC345" s="17"/>
      <c r="HJD345" s="17"/>
      <c r="HJE345" s="17"/>
      <c r="HJF345" s="17"/>
      <c r="HJG345" s="41"/>
      <c r="HJH345" s="342"/>
      <c r="HJI345" s="339"/>
      <c r="HJJ345" s="336"/>
      <c r="HJK345" s="16"/>
      <c r="HJL345" s="340"/>
      <c r="HJM345" s="337"/>
      <c r="HJN345" s="40"/>
      <c r="HJO345" s="40"/>
      <c r="HJP345" s="341"/>
      <c r="HJQ345" s="41"/>
      <c r="HJR345" s="17"/>
      <c r="HJS345" s="17"/>
      <c r="HJT345" s="17"/>
      <c r="HJU345" s="17"/>
      <c r="HJV345" s="17"/>
      <c r="HJW345" s="41"/>
      <c r="HJX345" s="342"/>
      <c r="HJY345" s="339"/>
      <c r="HJZ345" s="336"/>
      <c r="HKA345" s="16"/>
      <c r="HKB345" s="340"/>
      <c r="HKC345" s="337"/>
      <c r="HKD345" s="40"/>
      <c r="HKE345" s="40"/>
      <c r="HKF345" s="341"/>
      <c r="HKG345" s="41"/>
      <c r="HKH345" s="17"/>
      <c r="HKI345" s="17"/>
      <c r="HKJ345" s="17"/>
      <c r="HKK345" s="17"/>
      <c r="HKL345" s="17"/>
      <c r="HKM345" s="41"/>
      <c r="HKN345" s="342"/>
      <c r="HKO345" s="339"/>
      <c r="HKP345" s="336"/>
      <c r="HKQ345" s="16"/>
      <c r="HKR345" s="340"/>
      <c r="HKS345" s="337"/>
      <c r="HKT345" s="40"/>
      <c r="HKU345" s="40"/>
      <c r="HKV345" s="341"/>
      <c r="HKW345" s="41"/>
      <c r="HKX345" s="17"/>
      <c r="HKY345" s="17"/>
      <c r="HKZ345" s="17"/>
      <c r="HLA345" s="17"/>
      <c r="HLB345" s="17"/>
      <c r="HLC345" s="41"/>
      <c r="HLD345" s="342"/>
      <c r="HLE345" s="339"/>
      <c r="HLF345" s="336"/>
      <c r="HLG345" s="16"/>
      <c r="HLH345" s="340"/>
      <c r="HLI345" s="337"/>
      <c r="HLJ345" s="40"/>
      <c r="HLK345" s="40"/>
      <c r="HLL345" s="341"/>
      <c r="HLM345" s="41"/>
      <c r="HLN345" s="17"/>
      <c r="HLO345" s="17"/>
      <c r="HLP345" s="17"/>
      <c r="HLQ345" s="17"/>
      <c r="HLR345" s="17"/>
      <c r="HLS345" s="41"/>
      <c r="HLT345" s="342"/>
      <c r="HLU345" s="339"/>
      <c r="HLV345" s="336"/>
      <c r="HLW345" s="16"/>
      <c r="HLX345" s="340"/>
      <c r="HLY345" s="337"/>
      <c r="HLZ345" s="40"/>
      <c r="HMA345" s="40"/>
      <c r="HMB345" s="341"/>
      <c r="HMC345" s="41"/>
      <c r="HMD345" s="17"/>
      <c r="HME345" s="17"/>
      <c r="HMF345" s="17"/>
      <c r="HMG345" s="17"/>
      <c r="HMH345" s="17"/>
      <c r="HMI345" s="41"/>
      <c r="HMJ345" s="342"/>
      <c r="HMK345" s="339"/>
      <c r="HML345" s="336"/>
      <c r="HMM345" s="16"/>
      <c r="HMN345" s="340"/>
      <c r="HMO345" s="337"/>
      <c r="HMP345" s="40"/>
      <c r="HMQ345" s="40"/>
      <c r="HMR345" s="341"/>
      <c r="HMS345" s="41"/>
      <c r="HMT345" s="17"/>
      <c r="HMU345" s="17"/>
      <c r="HMV345" s="17"/>
      <c r="HMW345" s="17"/>
      <c r="HMX345" s="17"/>
      <c r="HMY345" s="41"/>
      <c r="HMZ345" s="342"/>
      <c r="HNA345" s="339"/>
      <c r="HNB345" s="336"/>
      <c r="HNC345" s="16"/>
      <c r="HND345" s="340"/>
      <c r="HNE345" s="337"/>
      <c r="HNF345" s="40"/>
      <c r="HNG345" s="40"/>
      <c r="HNH345" s="341"/>
      <c r="HNI345" s="41"/>
      <c r="HNJ345" s="17"/>
      <c r="HNK345" s="17"/>
      <c r="HNL345" s="17"/>
      <c r="HNM345" s="17"/>
      <c r="HNN345" s="17"/>
      <c r="HNO345" s="41"/>
      <c r="HNP345" s="342"/>
      <c r="HNQ345" s="339"/>
      <c r="HNR345" s="336"/>
      <c r="HNS345" s="16"/>
      <c r="HNT345" s="340"/>
      <c r="HNU345" s="337"/>
      <c r="HNV345" s="40"/>
      <c r="HNW345" s="40"/>
      <c r="HNX345" s="341"/>
      <c r="HNY345" s="41"/>
      <c r="HNZ345" s="17"/>
      <c r="HOA345" s="17"/>
      <c r="HOB345" s="17"/>
      <c r="HOC345" s="17"/>
      <c r="HOD345" s="17"/>
      <c r="HOE345" s="41"/>
      <c r="HOF345" s="342"/>
      <c r="HOG345" s="339"/>
      <c r="HOH345" s="336"/>
      <c r="HOI345" s="16"/>
      <c r="HOJ345" s="340"/>
      <c r="HOK345" s="337"/>
      <c r="HOL345" s="40"/>
      <c r="HOM345" s="40"/>
      <c r="HON345" s="341"/>
      <c r="HOO345" s="41"/>
      <c r="HOP345" s="17"/>
      <c r="HOQ345" s="17"/>
      <c r="HOR345" s="17"/>
      <c r="HOS345" s="17"/>
      <c r="HOT345" s="17"/>
      <c r="HOU345" s="41"/>
      <c r="HOV345" s="342"/>
      <c r="HOW345" s="339"/>
      <c r="HOX345" s="336"/>
      <c r="HOY345" s="16"/>
      <c r="HOZ345" s="340"/>
      <c r="HPA345" s="337"/>
      <c r="HPB345" s="40"/>
      <c r="HPC345" s="40"/>
      <c r="HPD345" s="341"/>
      <c r="HPE345" s="41"/>
      <c r="HPF345" s="17"/>
      <c r="HPG345" s="17"/>
      <c r="HPH345" s="17"/>
      <c r="HPI345" s="17"/>
      <c r="HPJ345" s="17"/>
      <c r="HPK345" s="41"/>
      <c r="HPL345" s="342"/>
      <c r="HPM345" s="339"/>
      <c r="HPN345" s="336"/>
      <c r="HPO345" s="16"/>
      <c r="HPP345" s="340"/>
      <c r="HPQ345" s="337"/>
      <c r="HPR345" s="40"/>
      <c r="HPS345" s="40"/>
      <c r="HPT345" s="341"/>
      <c r="HPU345" s="41"/>
      <c r="HPV345" s="17"/>
      <c r="HPW345" s="17"/>
      <c r="HPX345" s="17"/>
      <c r="HPY345" s="17"/>
      <c r="HPZ345" s="17"/>
      <c r="HQA345" s="41"/>
      <c r="HQB345" s="342"/>
      <c r="HQC345" s="339"/>
      <c r="HQD345" s="336"/>
      <c r="HQE345" s="16"/>
      <c r="HQF345" s="340"/>
      <c r="HQG345" s="337"/>
      <c r="HQH345" s="40"/>
      <c r="HQI345" s="40"/>
      <c r="HQJ345" s="341"/>
      <c r="HQK345" s="41"/>
      <c r="HQL345" s="17"/>
      <c r="HQM345" s="17"/>
      <c r="HQN345" s="17"/>
      <c r="HQO345" s="17"/>
      <c r="HQP345" s="17"/>
      <c r="HQQ345" s="41"/>
      <c r="HQR345" s="342"/>
      <c r="HQS345" s="339"/>
      <c r="HQT345" s="336"/>
      <c r="HQU345" s="16"/>
      <c r="HQV345" s="340"/>
      <c r="HQW345" s="337"/>
      <c r="HQX345" s="40"/>
      <c r="HQY345" s="40"/>
      <c r="HQZ345" s="341"/>
      <c r="HRA345" s="41"/>
      <c r="HRB345" s="17"/>
      <c r="HRC345" s="17"/>
      <c r="HRD345" s="17"/>
      <c r="HRE345" s="17"/>
      <c r="HRF345" s="17"/>
      <c r="HRG345" s="41"/>
      <c r="HRH345" s="342"/>
      <c r="HRI345" s="339"/>
      <c r="HRJ345" s="336"/>
      <c r="HRK345" s="16"/>
      <c r="HRL345" s="340"/>
      <c r="HRM345" s="337"/>
      <c r="HRN345" s="40"/>
      <c r="HRO345" s="40"/>
      <c r="HRP345" s="341"/>
      <c r="HRQ345" s="41"/>
      <c r="HRR345" s="17"/>
      <c r="HRS345" s="17"/>
      <c r="HRT345" s="17"/>
      <c r="HRU345" s="17"/>
      <c r="HRV345" s="17"/>
      <c r="HRW345" s="41"/>
      <c r="HRX345" s="342"/>
      <c r="HRY345" s="339"/>
      <c r="HRZ345" s="336"/>
      <c r="HSA345" s="16"/>
      <c r="HSB345" s="340"/>
      <c r="HSC345" s="337"/>
      <c r="HSD345" s="40"/>
      <c r="HSE345" s="40"/>
      <c r="HSF345" s="341"/>
      <c r="HSG345" s="41"/>
      <c r="HSH345" s="17"/>
      <c r="HSI345" s="17"/>
      <c r="HSJ345" s="17"/>
      <c r="HSK345" s="17"/>
      <c r="HSL345" s="17"/>
      <c r="HSM345" s="41"/>
      <c r="HSN345" s="342"/>
      <c r="HSO345" s="339"/>
      <c r="HSP345" s="336"/>
      <c r="HSQ345" s="16"/>
      <c r="HSR345" s="340"/>
      <c r="HSS345" s="337"/>
      <c r="HST345" s="40"/>
      <c r="HSU345" s="40"/>
      <c r="HSV345" s="341"/>
      <c r="HSW345" s="41"/>
      <c r="HSX345" s="17"/>
      <c r="HSY345" s="17"/>
      <c r="HSZ345" s="17"/>
      <c r="HTA345" s="17"/>
      <c r="HTB345" s="17"/>
      <c r="HTC345" s="41"/>
      <c r="HTD345" s="342"/>
      <c r="HTE345" s="339"/>
      <c r="HTF345" s="336"/>
      <c r="HTG345" s="16"/>
      <c r="HTH345" s="340"/>
      <c r="HTI345" s="337"/>
      <c r="HTJ345" s="40"/>
      <c r="HTK345" s="40"/>
      <c r="HTL345" s="341"/>
      <c r="HTM345" s="41"/>
      <c r="HTN345" s="17"/>
      <c r="HTO345" s="17"/>
      <c r="HTP345" s="17"/>
      <c r="HTQ345" s="17"/>
      <c r="HTR345" s="17"/>
      <c r="HTS345" s="41"/>
      <c r="HTT345" s="342"/>
      <c r="HTU345" s="339"/>
      <c r="HTV345" s="336"/>
      <c r="HTW345" s="16"/>
      <c r="HTX345" s="340"/>
      <c r="HTY345" s="337"/>
      <c r="HTZ345" s="40"/>
      <c r="HUA345" s="40"/>
      <c r="HUB345" s="341"/>
      <c r="HUC345" s="41"/>
      <c r="HUD345" s="17"/>
      <c r="HUE345" s="17"/>
      <c r="HUF345" s="17"/>
      <c r="HUG345" s="17"/>
      <c r="HUH345" s="17"/>
      <c r="HUI345" s="41"/>
      <c r="HUJ345" s="342"/>
      <c r="HUK345" s="339"/>
      <c r="HUL345" s="336"/>
      <c r="HUM345" s="16"/>
      <c r="HUN345" s="340"/>
      <c r="HUO345" s="337"/>
      <c r="HUP345" s="40"/>
      <c r="HUQ345" s="40"/>
      <c r="HUR345" s="341"/>
      <c r="HUS345" s="41"/>
      <c r="HUT345" s="17"/>
      <c r="HUU345" s="17"/>
      <c r="HUV345" s="17"/>
      <c r="HUW345" s="17"/>
      <c r="HUX345" s="17"/>
      <c r="HUY345" s="41"/>
      <c r="HUZ345" s="342"/>
      <c r="HVA345" s="339"/>
      <c r="HVB345" s="336"/>
      <c r="HVC345" s="16"/>
      <c r="HVD345" s="340"/>
      <c r="HVE345" s="337"/>
      <c r="HVF345" s="40"/>
      <c r="HVG345" s="40"/>
      <c r="HVH345" s="341"/>
      <c r="HVI345" s="41"/>
      <c r="HVJ345" s="17"/>
      <c r="HVK345" s="17"/>
      <c r="HVL345" s="17"/>
      <c r="HVM345" s="17"/>
      <c r="HVN345" s="17"/>
      <c r="HVO345" s="41"/>
      <c r="HVP345" s="342"/>
      <c r="HVQ345" s="339"/>
      <c r="HVR345" s="336"/>
      <c r="HVS345" s="16"/>
      <c r="HVT345" s="340"/>
      <c r="HVU345" s="337"/>
      <c r="HVV345" s="40"/>
      <c r="HVW345" s="40"/>
      <c r="HVX345" s="341"/>
      <c r="HVY345" s="41"/>
      <c r="HVZ345" s="17"/>
      <c r="HWA345" s="17"/>
      <c r="HWB345" s="17"/>
      <c r="HWC345" s="17"/>
      <c r="HWD345" s="17"/>
      <c r="HWE345" s="41"/>
      <c r="HWF345" s="342"/>
      <c r="HWG345" s="339"/>
      <c r="HWH345" s="336"/>
      <c r="HWI345" s="16"/>
      <c r="HWJ345" s="340"/>
      <c r="HWK345" s="337"/>
      <c r="HWL345" s="40"/>
      <c r="HWM345" s="40"/>
      <c r="HWN345" s="341"/>
      <c r="HWO345" s="41"/>
      <c r="HWP345" s="17"/>
      <c r="HWQ345" s="17"/>
      <c r="HWR345" s="17"/>
      <c r="HWS345" s="17"/>
      <c r="HWT345" s="17"/>
      <c r="HWU345" s="41"/>
      <c r="HWV345" s="342"/>
      <c r="HWW345" s="339"/>
      <c r="HWX345" s="336"/>
      <c r="HWY345" s="16"/>
      <c r="HWZ345" s="340"/>
      <c r="HXA345" s="337"/>
      <c r="HXB345" s="40"/>
      <c r="HXC345" s="40"/>
      <c r="HXD345" s="341"/>
      <c r="HXE345" s="41"/>
      <c r="HXF345" s="17"/>
      <c r="HXG345" s="17"/>
      <c r="HXH345" s="17"/>
      <c r="HXI345" s="17"/>
      <c r="HXJ345" s="17"/>
      <c r="HXK345" s="41"/>
      <c r="HXL345" s="342"/>
      <c r="HXM345" s="339"/>
      <c r="HXN345" s="336"/>
      <c r="HXO345" s="16"/>
      <c r="HXP345" s="340"/>
      <c r="HXQ345" s="337"/>
      <c r="HXR345" s="40"/>
      <c r="HXS345" s="40"/>
      <c r="HXT345" s="341"/>
      <c r="HXU345" s="41"/>
      <c r="HXV345" s="17"/>
      <c r="HXW345" s="17"/>
      <c r="HXX345" s="17"/>
      <c r="HXY345" s="17"/>
      <c r="HXZ345" s="17"/>
      <c r="HYA345" s="41"/>
      <c r="HYB345" s="342"/>
      <c r="HYC345" s="339"/>
      <c r="HYD345" s="336"/>
      <c r="HYE345" s="16"/>
      <c r="HYF345" s="340"/>
      <c r="HYG345" s="337"/>
      <c r="HYH345" s="40"/>
      <c r="HYI345" s="40"/>
      <c r="HYJ345" s="341"/>
      <c r="HYK345" s="41"/>
      <c r="HYL345" s="17"/>
      <c r="HYM345" s="17"/>
      <c r="HYN345" s="17"/>
      <c r="HYO345" s="17"/>
      <c r="HYP345" s="17"/>
      <c r="HYQ345" s="41"/>
      <c r="HYR345" s="342"/>
      <c r="HYS345" s="339"/>
      <c r="HYT345" s="336"/>
      <c r="HYU345" s="16"/>
      <c r="HYV345" s="340"/>
      <c r="HYW345" s="337"/>
      <c r="HYX345" s="40"/>
      <c r="HYY345" s="40"/>
      <c r="HYZ345" s="341"/>
      <c r="HZA345" s="41"/>
      <c r="HZB345" s="17"/>
      <c r="HZC345" s="17"/>
      <c r="HZD345" s="17"/>
      <c r="HZE345" s="17"/>
      <c r="HZF345" s="17"/>
      <c r="HZG345" s="41"/>
      <c r="HZH345" s="342"/>
      <c r="HZI345" s="339"/>
      <c r="HZJ345" s="336"/>
      <c r="HZK345" s="16"/>
      <c r="HZL345" s="340"/>
      <c r="HZM345" s="337"/>
      <c r="HZN345" s="40"/>
      <c r="HZO345" s="40"/>
      <c r="HZP345" s="341"/>
      <c r="HZQ345" s="41"/>
      <c r="HZR345" s="17"/>
      <c r="HZS345" s="17"/>
      <c r="HZT345" s="17"/>
      <c r="HZU345" s="17"/>
      <c r="HZV345" s="17"/>
      <c r="HZW345" s="41"/>
      <c r="HZX345" s="342"/>
      <c r="HZY345" s="339"/>
      <c r="HZZ345" s="336"/>
      <c r="IAA345" s="16"/>
      <c r="IAB345" s="340"/>
      <c r="IAC345" s="337"/>
      <c r="IAD345" s="40"/>
      <c r="IAE345" s="40"/>
      <c r="IAF345" s="341"/>
      <c r="IAG345" s="41"/>
      <c r="IAH345" s="17"/>
      <c r="IAI345" s="17"/>
      <c r="IAJ345" s="17"/>
      <c r="IAK345" s="17"/>
      <c r="IAL345" s="17"/>
      <c r="IAM345" s="41"/>
      <c r="IAN345" s="342"/>
      <c r="IAO345" s="339"/>
      <c r="IAP345" s="336"/>
      <c r="IAQ345" s="16"/>
      <c r="IAR345" s="340"/>
      <c r="IAS345" s="337"/>
      <c r="IAT345" s="40"/>
      <c r="IAU345" s="40"/>
      <c r="IAV345" s="341"/>
      <c r="IAW345" s="41"/>
      <c r="IAX345" s="17"/>
      <c r="IAY345" s="17"/>
      <c r="IAZ345" s="17"/>
      <c r="IBA345" s="17"/>
      <c r="IBB345" s="17"/>
      <c r="IBC345" s="41"/>
      <c r="IBD345" s="342"/>
      <c r="IBE345" s="339"/>
      <c r="IBF345" s="336"/>
      <c r="IBG345" s="16"/>
      <c r="IBH345" s="340"/>
      <c r="IBI345" s="337"/>
      <c r="IBJ345" s="40"/>
      <c r="IBK345" s="40"/>
      <c r="IBL345" s="341"/>
      <c r="IBM345" s="41"/>
      <c r="IBN345" s="17"/>
      <c r="IBO345" s="17"/>
      <c r="IBP345" s="17"/>
      <c r="IBQ345" s="17"/>
      <c r="IBR345" s="17"/>
      <c r="IBS345" s="41"/>
      <c r="IBT345" s="342"/>
      <c r="IBU345" s="339"/>
      <c r="IBV345" s="336"/>
      <c r="IBW345" s="16"/>
      <c r="IBX345" s="340"/>
      <c r="IBY345" s="337"/>
      <c r="IBZ345" s="40"/>
      <c r="ICA345" s="40"/>
      <c r="ICB345" s="341"/>
      <c r="ICC345" s="41"/>
      <c r="ICD345" s="17"/>
      <c r="ICE345" s="17"/>
      <c r="ICF345" s="17"/>
      <c r="ICG345" s="17"/>
      <c r="ICH345" s="17"/>
      <c r="ICI345" s="41"/>
      <c r="ICJ345" s="342"/>
      <c r="ICK345" s="339"/>
      <c r="ICL345" s="336"/>
      <c r="ICM345" s="16"/>
      <c r="ICN345" s="340"/>
      <c r="ICO345" s="337"/>
      <c r="ICP345" s="40"/>
      <c r="ICQ345" s="40"/>
      <c r="ICR345" s="341"/>
      <c r="ICS345" s="41"/>
      <c r="ICT345" s="17"/>
      <c r="ICU345" s="17"/>
      <c r="ICV345" s="17"/>
      <c r="ICW345" s="17"/>
      <c r="ICX345" s="17"/>
      <c r="ICY345" s="41"/>
      <c r="ICZ345" s="342"/>
      <c r="IDA345" s="339"/>
      <c r="IDB345" s="336"/>
      <c r="IDC345" s="16"/>
      <c r="IDD345" s="340"/>
      <c r="IDE345" s="337"/>
      <c r="IDF345" s="40"/>
      <c r="IDG345" s="40"/>
      <c r="IDH345" s="341"/>
      <c r="IDI345" s="41"/>
      <c r="IDJ345" s="17"/>
      <c r="IDK345" s="17"/>
      <c r="IDL345" s="17"/>
      <c r="IDM345" s="17"/>
      <c r="IDN345" s="17"/>
      <c r="IDO345" s="41"/>
      <c r="IDP345" s="342"/>
      <c r="IDQ345" s="339"/>
      <c r="IDR345" s="336"/>
      <c r="IDS345" s="16"/>
      <c r="IDT345" s="340"/>
      <c r="IDU345" s="337"/>
      <c r="IDV345" s="40"/>
      <c r="IDW345" s="40"/>
      <c r="IDX345" s="341"/>
      <c r="IDY345" s="41"/>
      <c r="IDZ345" s="17"/>
      <c r="IEA345" s="17"/>
      <c r="IEB345" s="17"/>
      <c r="IEC345" s="17"/>
      <c r="IED345" s="17"/>
      <c r="IEE345" s="41"/>
      <c r="IEF345" s="342"/>
      <c r="IEG345" s="339"/>
      <c r="IEH345" s="336"/>
      <c r="IEI345" s="16"/>
      <c r="IEJ345" s="340"/>
      <c r="IEK345" s="337"/>
      <c r="IEL345" s="40"/>
      <c r="IEM345" s="40"/>
      <c r="IEN345" s="341"/>
      <c r="IEO345" s="41"/>
      <c r="IEP345" s="17"/>
      <c r="IEQ345" s="17"/>
      <c r="IER345" s="17"/>
      <c r="IES345" s="17"/>
      <c r="IET345" s="17"/>
      <c r="IEU345" s="41"/>
      <c r="IEV345" s="342"/>
      <c r="IEW345" s="339"/>
      <c r="IEX345" s="336"/>
      <c r="IEY345" s="16"/>
      <c r="IEZ345" s="340"/>
      <c r="IFA345" s="337"/>
      <c r="IFB345" s="40"/>
      <c r="IFC345" s="40"/>
      <c r="IFD345" s="341"/>
      <c r="IFE345" s="41"/>
      <c r="IFF345" s="17"/>
      <c r="IFG345" s="17"/>
      <c r="IFH345" s="17"/>
      <c r="IFI345" s="17"/>
      <c r="IFJ345" s="17"/>
      <c r="IFK345" s="41"/>
      <c r="IFL345" s="342"/>
      <c r="IFM345" s="339"/>
      <c r="IFN345" s="336"/>
      <c r="IFO345" s="16"/>
      <c r="IFP345" s="340"/>
      <c r="IFQ345" s="337"/>
      <c r="IFR345" s="40"/>
      <c r="IFS345" s="40"/>
      <c r="IFT345" s="341"/>
      <c r="IFU345" s="41"/>
      <c r="IFV345" s="17"/>
      <c r="IFW345" s="17"/>
      <c r="IFX345" s="17"/>
      <c r="IFY345" s="17"/>
      <c r="IFZ345" s="17"/>
      <c r="IGA345" s="41"/>
      <c r="IGB345" s="342"/>
      <c r="IGC345" s="339"/>
      <c r="IGD345" s="336"/>
      <c r="IGE345" s="16"/>
      <c r="IGF345" s="340"/>
      <c r="IGG345" s="337"/>
      <c r="IGH345" s="40"/>
      <c r="IGI345" s="40"/>
      <c r="IGJ345" s="341"/>
      <c r="IGK345" s="41"/>
      <c r="IGL345" s="17"/>
      <c r="IGM345" s="17"/>
      <c r="IGN345" s="17"/>
      <c r="IGO345" s="17"/>
      <c r="IGP345" s="17"/>
      <c r="IGQ345" s="41"/>
      <c r="IGR345" s="342"/>
      <c r="IGS345" s="339"/>
      <c r="IGT345" s="336"/>
      <c r="IGU345" s="16"/>
      <c r="IGV345" s="340"/>
      <c r="IGW345" s="337"/>
      <c r="IGX345" s="40"/>
      <c r="IGY345" s="40"/>
      <c r="IGZ345" s="341"/>
      <c r="IHA345" s="41"/>
      <c r="IHB345" s="17"/>
      <c r="IHC345" s="17"/>
      <c r="IHD345" s="17"/>
      <c r="IHE345" s="17"/>
      <c r="IHF345" s="17"/>
      <c r="IHG345" s="41"/>
      <c r="IHH345" s="342"/>
      <c r="IHI345" s="339"/>
      <c r="IHJ345" s="336"/>
      <c r="IHK345" s="16"/>
      <c r="IHL345" s="340"/>
      <c r="IHM345" s="337"/>
      <c r="IHN345" s="40"/>
      <c r="IHO345" s="40"/>
      <c r="IHP345" s="341"/>
      <c r="IHQ345" s="41"/>
      <c r="IHR345" s="17"/>
      <c r="IHS345" s="17"/>
      <c r="IHT345" s="17"/>
      <c r="IHU345" s="17"/>
      <c r="IHV345" s="17"/>
      <c r="IHW345" s="41"/>
      <c r="IHX345" s="342"/>
      <c r="IHY345" s="339"/>
      <c r="IHZ345" s="336"/>
      <c r="IIA345" s="16"/>
      <c r="IIB345" s="340"/>
      <c r="IIC345" s="337"/>
      <c r="IID345" s="40"/>
      <c r="IIE345" s="40"/>
      <c r="IIF345" s="341"/>
      <c r="IIG345" s="41"/>
      <c r="IIH345" s="17"/>
      <c r="III345" s="17"/>
      <c r="IIJ345" s="17"/>
      <c r="IIK345" s="17"/>
      <c r="IIL345" s="17"/>
      <c r="IIM345" s="41"/>
      <c r="IIN345" s="342"/>
      <c r="IIO345" s="339"/>
      <c r="IIP345" s="336"/>
      <c r="IIQ345" s="16"/>
      <c r="IIR345" s="340"/>
      <c r="IIS345" s="337"/>
      <c r="IIT345" s="40"/>
      <c r="IIU345" s="40"/>
      <c r="IIV345" s="341"/>
      <c r="IIW345" s="41"/>
      <c r="IIX345" s="17"/>
      <c r="IIY345" s="17"/>
      <c r="IIZ345" s="17"/>
      <c r="IJA345" s="17"/>
      <c r="IJB345" s="17"/>
      <c r="IJC345" s="41"/>
      <c r="IJD345" s="342"/>
      <c r="IJE345" s="339"/>
      <c r="IJF345" s="336"/>
      <c r="IJG345" s="16"/>
      <c r="IJH345" s="340"/>
      <c r="IJI345" s="337"/>
      <c r="IJJ345" s="40"/>
      <c r="IJK345" s="40"/>
      <c r="IJL345" s="341"/>
      <c r="IJM345" s="41"/>
      <c r="IJN345" s="17"/>
      <c r="IJO345" s="17"/>
      <c r="IJP345" s="17"/>
      <c r="IJQ345" s="17"/>
      <c r="IJR345" s="17"/>
      <c r="IJS345" s="41"/>
      <c r="IJT345" s="342"/>
      <c r="IJU345" s="339"/>
      <c r="IJV345" s="336"/>
      <c r="IJW345" s="16"/>
      <c r="IJX345" s="340"/>
      <c r="IJY345" s="337"/>
      <c r="IJZ345" s="40"/>
      <c r="IKA345" s="40"/>
      <c r="IKB345" s="341"/>
      <c r="IKC345" s="41"/>
      <c r="IKD345" s="17"/>
      <c r="IKE345" s="17"/>
      <c r="IKF345" s="17"/>
      <c r="IKG345" s="17"/>
      <c r="IKH345" s="17"/>
      <c r="IKI345" s="41"/>
      <c r="IKJ345" s="342"/>
      <c r="IKK345" s="339"/>
      <c r="IKL345" s="336"/>
      <c r="IKM345" s="16"/>
      <c r="IKN345" s="340"/>
      <c r="IKO345" s="337"/>
      <c r="IKP345" s="40"/>
      <c r="IKQ345" s="40"/>
      <c r="IKR345" s="341"/>
      <c r="IKS345" s="41"/>
      <c r="IKT345" s="17"/>
      <c r="IKU345" s="17"/>
      <c r="IKV345" s="17"/>
      <c r="IKW345" s="17"/>
      <c r="IKX345" s="17"/>
      <c r="IKY345" s="41"/>
      <c r="IKZ345" s="342"/>
      <c r="ILA345" s="339"/>
      <c r="ILB345" s="336"/>
      <c r="ILC345" s="16"/>
      <c r="ILD345" s="340"/>
      <c r="ILE345" s="337"/>
      <c r="ILF345" s="40"/>
      <c r="ILG345" s="40"/>
      <c r="ILH345" s="341"/>
      <c r="ILI345" s="41"/>
      <c r="ILJ345" s="17"/>
      <c r="ILK345" s="17"/>
      <c r="ILL345" s="17"/>
      <c r="ILM345" s="17"/>
      <c r="ILN345" s="17"/>
      <c r="ILO345" s="41"/>
      <c r="ILP345" s="342"/>
      <c r="ILQ345" s="339"/>
      <c r="ILR345" s="336"/>
      <c r="ILS345" s="16"/>
      <c r="ILT345" s="340"/>
      <c r="ILU345" s="337"/>
      <c r="ILV345" s="40"/>
      <c r="ILW345" s="40"/>
      <c r="ILX345" s="341"/>
      <c r="ILY345" s="41"/>
      <c r="ILZ345" s="17"/>
      <c r="IMA345" s="17"/>
      <c r="IMB345" s="17"/>
      <c r="IMC345" s="17"/>
      <c r="IMD345" s="17"/>
      <c r="IME345" s="41"/>
      <c r="IMF345" s="342"/>
      <c r="IMG345" s="339"/>
      <c r="IMH345" s="336"/>
      <c r="IMI345" s="16"/>
      <c r="IMJ345" s="340"/>
      <c r="IMK345" s="337"/>
      <c r="IML345" s="40"/>
      <c r="IMM345" s="40"/>
      <c r="IMN345" s="341"/>
      <c r="IMO345" s="41"/>
      <c r="IMP345" s="17"/>
      <c r="IMQ345" s="17"/>
      <c r="IMR345" s="17"/>
      <c r="IMS345" s="17"/>
      <c r="IMT345" s="17"/>
      <c r="IMU345" s="41"/>
      <c r="IMV345" s="342"/>
      <c r="IMW345" s="339"/>
      <c r="IMX345" s="336"/>
      <c r="IMY345" s="16"/>
      <c r="IMZ345" s="340"/>
      <c r="INA345" s="337"/>
      <c r="INB345" s="40"/>
      <c r="INC345" s="40"/>
      <c r="IND345" s="341"/>
      <c r="INE345" s="41"/>
      <c r="INF345" s="17"/>
      <c r="ING345" s="17"/>
      <c r="INH345" s="17"/>
      <c r="INI345" s="17"/>
      <c r="INJ345" s="17"/>
      <c r="INK345" s="41"/>
      <c r="INL345" s="342"/>
      <c r="INM345" s="339"/>
      <c r="INN345" s="336"/>
      <c r="INO345" s="16"/>
      <c r="INP345" s="340"/>
      <c r="INQ345" s="337"/>
      <c r="INR345" s="40"/>
      <c r="INS345" s="40"/>
      <c r="INT345" s="341"/>
      <c r="INU345" s="41"/>
      <c r="INV345" s="17"/>
      <c r="INW345" s="17"/>
      <c r="INX345" s="17"/>
      <c r="INY345" s="17"/>
      <c r="INZ345" s="17"/>
      <c r="IOA345" s="41"/>
      <c r="IOB345" s="342"/>
      <c r="IOC345" s="339"/>
      <c r="IOD345" s="336"/>
      <c r="IOE345" s="16"/>
      <c r="IOF345" s="340"/>
      <c r="IOG345" s="337"/>
      <c r="IOH345" s="40"/>
      <c r="IOI345" s="40"/>
      <c r="IOJ345" s="341"/>
      <c r="IOK345" s="41"/>
      <c r="IOL345" s="17"/>
      <c r="IOM345" s="17"/>
      <c r="ION345" s="17"/>
      <c r="IOO345" s="17"/>
      <c r="IOP345" s="17"/>
      <c r="IOQ345" s="41"/>
      <c r="IOR345" s="342"/>
      <c r="IOS345" s="339"/>
      <c r="IOT345" s="336"/>
      <c r="IOU345" s="16"/>
      <c r="IOV345" s="340"/>
      <c r="IOW345" s="337"/>
      <c r="IOX345" s="40"/>
      <c r="IOY345" s="40"/>
      <c r="IOZ345" s="341"/>
      <c r="IPA345" s="41"/>
      <c r="IPB345" s="17"/>
      <c r="IPC345" s="17"/>
      <c r="IPD345" s="17"/>
      <c r="IPE345" s="17"/>
      <c r="IPF345" s="17"/>
      <c r="IPG345" s="41"/>
      <c r="IPH345" s="342"/>
      <c r="IPI345" s="339"/>
      <c r="IPJ345" s="336"/>
      <c r="IPK345" s="16"/>
      <c r="IPL345" s="340"/>
      <c r="IPM345" s="337"/>
      <c r="IPN345" s="40"/>
      <c r="IPO345" s="40"/>
      <c r="IPP345" s="341"/>
      <c r="IPQ345" s="41"/>
      <c r="IPR345" s="17"/>
      <c r="IPS345" s="17"/>
      <c r="IPT345" s="17"/>
      <c r="IPU345" s="17"/>
      <c r="IPV345" s="17"/>
      <c r="IPW345" s="41"/>
      <c r="IPX345" s="342"/>
      <c r="IPY345" s="339"/>
      <c r="IPZ345" s="336"/>
      <c r="IQA345" s="16"/>
      <c r="IQB345" s="340"/>
      <c r="IQC345" s="337"/>
      <c r="IQD345" s="40"/>
      <c r="IQE345" s="40"/>
      <c r="IQF345" s="341"/>
      <c r="IQG345" s="41"/>
      <c r="IQH345" s="17"/>
      <c r="IQI345" s="17"/>
      <c r="IQJ345" s="17"/>
      <c r="IQK345" s="17"/>
      <c r="IQL345" s="17"/>
      <c r="IQM345" s="41"/>
      <c r="IQN345" s="342"/>
      <c r="IQO345" s="339"/>
      <c r="IQP345" s="336"/>
      <c r="IQQ345" s="16"/>
      <c r="IQR345" s="340"/>
      <c r="IQS345" s="337"/>
      <c r="IQT345" s="40"/>
      <c r="IQU345" s="40"/>
      <c r="IQV345" s="341"/>
      <c r="IQW345" s="41"/>
      <c r="IQX345" s="17"/>
      <c r="IQY345" s="17"/>
      <c r="IQZ345" s="17"/>
      <c r="IRA345" s="17"/>
      <c r="IRB345" s="17"/>
      <c r="IRC345" s="41"/>
      <c r="IRD345" s="342"/>
      <c r="IRE345" s="339"/>
      <c r="IRF345" s="336"/>
      <c r="IRG345" s="16"/>
      <c r="IRH345" s="340"/>
      <c r="IRI345" s="337"/>
      <c r="IRJ345" s="40"/>
      <c r="IRK345" s="40"/>
      <c r="IRL345" s="341"/>
      <c r="IRM345" s="41"/>
      <c r="IRN345" s="17"/>
      <c r="IRO345" s="17"/>
      <c r="IRP345" s="17"/>
      <c r="IRQ345" s="17"/>
      <c r="IRR345" s="17"/>
      <c r="IRS345" s="41"/>
      <c r="IRT345" s="342"/>
      <c r="IRU345" s="339"/>
      <c r="IRV345" s="336"/>
      <c r="IRW345" s="16"/>
      <c r="IRX345" s="340"/>
      <c r="IRY345" s="337"/>
      <c r="IRZ345" s="40"/>
      <c r="ISA345" s="40"/>
      <c r="ISB345" s="341"/>
      <c r="ISC345" s="41"/>
      <c r="ISD345" s="17"/>
      <c r="ISE345" s="17"/>
      <c r="ISF345" s="17"/>
      <c r="ISG345" s="17"/>
      <c r="ISH345" s="17"/>
      <c r="ISI345" s="41"/>
      <c r="ISJ345" s="342"/>
      <c r="ISK345" s="339"/>
      <c r="ISL345" s="336"/>
      <c r="ISM345" s="16"/>
      <c r="ISN345" s="340"/>
      <c r="ISO345" s="337"/>
      <c r="ISP345" s="40"/>
      <c r="ISQ345" s="40"/>
      <c r="ISR345" s="341"/>
      <c r="ISS345" s="41"/>
      <c r="IST345" s="17"/>
      <c r="ISU345" s="17"/>
      <c r="ISV345" s="17"/>
      <c r="ISW345" s="17"/>
      <c r="ISX345" s="17"/>
      <c r="ISY345" s="41"/>
      <c r="ISZ345" s="342"/>
      <c r="ITA345" s="339"/>
      <c r="ITB345" s="336"/>
      <c r="ITC345" s="16"/>
      <c r="ITD345" s="340"/>
      <c r="ITE345" s="337"/>
      <c r="ITF345" s="40"/>
      <c r="ITG345" s="40"/>
      <c r="ITH345" s="341"/>
      <c r="ITI345" s="41"/>
      <c r="ITJ345" s="17"/>
      <c r="ITK345" s="17"/>
      <c r="ITL345" s="17"/>
      <c r="ITM345" s="17"/>
      <c r="ITN345" s="17"/>
      <c r="ITO345" s="41"/>
      <c r="ITP345" s="342"/>
      <c r="ITQ345" s="339"/>
      <c r="ITR345" s="336"/>
      <c r="ITS345" s="16"/>
      <c r="ITT345" s="340"/>
      <c r="ITU345" s="337"/>
      <c r="ITV345" s="40"/>
      <c r="ITW345" s="40"/>
      <c r="ITX345" s="341"/>
      <c r="ITY345" s="41"/>
      <c r="ITZ345" s="17"/>
      <c r="IUA345" s="17"/>
      <c r="IUB345" s="17"/>
      <c r="IUC345" s="17"/>
      <c r="IUD345" s="17"/>
      <c r="IUE345" s="41"/>
      <c r="IUF345" s="342"/>
      <c r="IUG345" s="339"/>
      <c r="IUH345" s="336"/>
      <c r="IUI345" s="16"/>
      <c r="IUJ345" s="340"/>
      <c r="IUK345" s="337"/>
      <c r="IUL345" s="40"/>
      <c r="IUM345" s="40"/>
      <c r="IUN345" s="341"/>
      <c r="IUO345" s="41"/>
      <c r="IUP345" s="17"/>
      <c r="IUQ345" s="17"/>
      <c r="IUR345" s="17"/>
      <c r="IUS345" s="17"/>
      <c r="IUT345" s="17"/>
      <c r="IUU345" s="41"/>
      <c r="IUV345" s="342"/>
      <c r="IUW345" s="339"/>
      <c r="IUX345" s="336"/>
      <c r="IUY345" s="16"/>
      <c r="IUZ345" s="340"/>
      <c r="IVA345" s="337"/>
      <c r="IVB345" s="40"/>
      <c r="IVC345" s="40"/>
      <c r="IVD345" s="341"/>
      <c r="IVE345" s="41"/>
      <c r="IVF345" s="17"/>
      <c r="IVG345" s="17"/>
      <c r="IVH345" s="17"/>
      <c r="IVI345" s="17"/>
      <c r="IVJ345" s="17"/>
      <c r="IVK345" s="41"/>
      <c r="IVL345" s="342"/>
      <c r="IVM345" s="339"/>
      <c r="IVN345" s="336"/>
      <c r="IVO345" s="16"/>
      <c r="IVP345" s="340"/>
      <c r="IVQ345" s="337"/>
      <c r="IVR345" s="40"/>
      <c r="IVS345" s="40"/>
      <c r="IVT345" s="341"/>
      <c r="IVU345" s="41"/>
      <c r="IVV345" s="17"/>
      <c r="IVW345" s="17"/>
      <c r="IVX345" s="17"/>
      <c r="IVY345" s="17"/>
      <c r="IVZ345" s="17"/>
      <c r="IWA345" s="41"/>
      <c r="IWB345" s="342"/>
      <c r="IWC345" s="339"/>
      <c r="IWD345" s="336"/>
      <c r="IWE345" s="16"/>
      <c r="IWF345" s="340"/>
      <c r="IWG345" s="337"/>
      <c r="IWH345" s="40"/>
      <c r="IWI345" s="40"/>
      <c r="IWJ345" s="341"/>
      <c r="IWK345" s="41"/>
      <c r="IWL345" s="17"/>
      <c r="IWM345" s="17"/>
      <c r="IWN345" s="17"/>
      <c r="IWO345" s="17"/>
      <c r="IWP345" s="17"/>
      <c r="IWQ345" s="41"/>
      <c r="IWR345" s="342"/>
      <c r="IWS345" s="339"/>
      <c r="IWT345" s="336"/>
      <c r="IWU345" s="16"/>
      <c r="IWV345" s="340"/>
      <c r="IWW345" s="337"/>
      <c r="IWX345" s="40"/>
      <c r="IWY345" s="40"/>
      <c r="IWZ345" s="341"/>
      <c r="IXA345" s="41"/>
      <c r="IXB345" s="17"/>
      <c r="IXC345" s="17"/>
      <c r="IXD345" s="17"/>
      <c r="IXE345" s="17"/>
      <c r="IXF345" s="17"/>
      <c r="IXG345" s="41"/>
      <c r="IXH345" s="342"/>
      <c r="IXI345" s="339"/>
      <c r="IXJ345" s="336"/>
      <c r="IXK345" s="16"/>
      <c r="IXL345" s="340"/>
      <c r="IXM345" s="337"/>
      <c r="IXN345" s="40"/>
      <c r="IXO345" s="40"/>
      <c r="IXP345" s="341"/>
      <c r="IXQ345" s="41"/>
      <c r="IXR345" s="17"/>
      <c r="IXS345" s="17"/>
      <c r="IXT345" s="17"/>
      <c r="IXU345" s="17"/>
      <c r="IXV345" s="17"/>
      <c r="IXW345" s="41"/>
      <c r="IXX345" s="342"/>
      <c r="IXY345" s="339"/>
      <c r="IXZ345" s="336"/>
      <c r="IYA345" s="16"/>
      <c r="IYB345" s="340"/>
      <c r="IYC345" s="337"/>
      <c r="IYD345" s="40"/>
      <c r="IYE345" s="40"/>
      <c r="IYF345" s="341"/>
      <c r="IYG345" s="41"/>
      <c r="IYH345" s="17"/>
      <c r="IYI345" s="17"/>
      <c r="IYJ345" s="17"/>
      <c r="IYK345" s="17"/>
      <c r="IYL345" s="17"/>
      <c r="IYM345" s="41"/>
      <c r="IYN345" s="342"/>
      <c r="IYO345" s="339"/>
      <c r="IYP345" s="336"/>
      <c r="IYQ345" s="16"/>
      <c r="IYR345" s="340"/>
      <c r="IYS345" s="337"/>
      <c r="IYT345" s="40"/>
      <c r="IYU345" s="40"/>
      <c r="IYV345" s="341"/>
      <c r="IYW345" s="41"/>
      <c r="IYX345" s="17"/>
      <c r="IYY345" s="17"/>
      <c r="IYZ345" s="17"/>
      <c r="IZA345" s="17"/>
      <c r="IZB345" s="17"/>
      <c r="IZC345" s="41"/>
      <c r="IZD345" s="342"/>
      <c r="IZE345" s="339"/>
      <c r="IZF345" s="336"/>
      <c r="IZG345" s="16"/>
      <c r="IZH345" s="340"/>
      <c r="IZI345" s="337"/>
      <c r="IZJ345" s="40"/>
      <c r="IZK345" s="40"/>
      <c r="IZL345" s="341"/>
      <c r="IZM345" s="41"/>
      <c r="IZN345" s="17"/>
      <c r="IZO345" s="17"/>
      <c r="IZP345" s="17"/>
      <c r="IZQ345" s="17"/>
      <c r="IZR345" s="17"/>
      <c r="IZS345" s="41"/>
      <c r="IZT345" s="342"/>
      <c r="IZU345" s="339"/>
      <c r="IZV345" s="336"/>
      <c r="IZW345" s="16"/>
      <c r="IZX345" s="340"/>
      <c r="IZY345" s="337"/>
      <c r="IZZ345" s="40"/>
      <c r="JAA345" s="40"/>
      <c r="JAB345" s="341"/>
      <c r="JAC345" s="41"/>
      <c r="JAD345" s="17"/>
      <c r="JAE345" s="17"/>
      <c r="JAF345" s="17"/>
      <c r="JAG345" s="17"/>
      <c r="JAH345" s="17"/>
      <c r="JAI345" s="41"/>
      <c r="JAJ345" s="342"/>
      <c r="JAK345" s="339"/>
      <c r="JAL345" s="336"/>
      <c r="JAM345" s="16"/>
      <c r="JAN345" s="340"/>
      <c r="JAO345" s="337"/>
      <c r="JAP345" s="40"/>
      <c r="JAQ345" s="40"/>
      <c r="JAR345" s="341"/>
      <c r="JAS345" s="41"/>
      <c r="JAT345" s="17"/>
      <c r="JAU345" s="17"/>
      <c r="JAV345" s="17"/>
      <c r="JAW345" s="17"/>
      <c r="JAX345" s="17"/>
      <c r="JAY345" s="41"/>
      <c r="JAZ345" s="342"/>
      <c r="JBA345" s="339"/>
      <c r="JBB345" s="336"/>
      <c r="JBC345" s="16"/>
      <c r="JBD345" s="340"/>
      <c r="JBE345" s="337"/>
      <c r="JBF345" s="40"/>
      <c r="JBG345" s="40"/>
      <c r="JBH345" s="341"/>
      <c r="JBI345" s="41"/>
      <c r="JBJ345" s="17"/>
      <c r="JBK345" s="17"/>
      <c r="JBL345" s="17"/>
      <c r="JBM345" s="17"/>
      <c r="JBN345" s="17"/>
      <c r="JBO345" s="41"/>
      <c r="JBP345" s="342"/>
      <c r="JBQ345" s="339"/>
      <c r="JBR345" s="336"/>
      <c r="JBS345" s="16"/>
      <c r="JBT345" s="340"/>
      <c r="JBU345" s="337"/>
      <c r="JBV345" s="40"/>
      <c r="JBW345" s="40"/>
      <c r="JBX345" s="341"/>
      <c r="JBY345" s="41"/>
      <c r="JBZ345" s="17"/>
      <c r="JCA345" s="17"/>
      <c r="JCB345" s="17"/>
      <c r="JCC345" s="17"/>
      <c r="JCD345" s="17"/>
      <c r="JCE345" s="41"/>
      <c r="JCF345" s="342"/>
      <c r="JCG345" s="339"/>
      <c r="JCH345" s="336"/>
      <c r="JCI345" s="16"/>
      <c r="JCJ345" s="340"/>
      <c r="JCK345" s="337"/>
      <c r="JCL345" s="40"/>
      <c r="JCM345" s="40"/>
      <c r="JCN345" s="341"/>
      <c r="JCO345" s="41"/>
      <c r="JCP345" s="17"/>
      <c r="JCQ345" s="17"/>
      <c r="JCR345" s="17"/>
      <c r="JCS345" s="17"/>
      <c r="JCT345" s="17"/>
      <c r="JCU345" s="41"/>
      <c r="JCV345" s="342"/>
      <c r="JCW345" s="339"/>
      <c r="JCX345" s="336"/>
      <c r="JCY345" s="16"/>
      <c r="JCZ345" s="340"/>
      <c r="JDA345" s="337"/>
      <c r="JDB345" s="40"/>
      <c r="JDC345" s="40"/>
      <c r="JDD345" s="341"/>
      <c r="JDE345" s="41"/>
      <c r="JDF345" s="17"/>
      <c r="JDG345" s="17"/>
      <c r="JDH345" s="17"/>
      <c r="JDI345" s="17"/>
      <c r="JDJ345" s="17"/>
      <c r="JDK345" s="41"/>
      <c r="JDL345" s="342"/>
      <c r="JDM345" s="339"/>
      <c r="JDN345" s="336"/>
      <c r="JDO345" s="16"/>
      <c r="JDP345" s="340"/>
      <c r="JDQ345" s="337"/>
      <c r="JDR345" s="40"/>
      <c r="JDS345" s="40"/>
      <c r="JDT345" s="341"/>
      <c r="JDU345" s="41"/>
      <c r="JDV345" s="17"/>
      <c r="JDW345" s="17"/>
      <c r="JDX345" s="17"/>
      <c r="JDY345" s="17"/>
      <c r="JDZ345" s="17"/>
      <c r="JEA345" s="41"/>
      <c r="JEB345" s="342"/>
      <c r="JEC345" s="339"/>
      <c r="JED345" s="336"/>
      <c r="JEE345" s="16"/>
      <c r="JEF345" s="340"/>
      <c r="JEG345" s="337"/>
      <c r="JEH345" s="40"/>
      <c r="JEI345" s="40"/>
      <c r="JEJ345" s="341"/>
      <c r="JEK345" s="41"/>
      <c r="JEL345" s="17"/>
      <c r="JEM345" s="17"/>
      <c r="JEN345" s="17"/>
      <c r="JEO345" s="17"/>
      <c r="JEP345" s="17"/>
      <c r="JEQ345" s="41"/>
      <c r="JER345" s="342"/>
      <c r="JES345" s="339"/>
      <c r="JET345" s="336"/>
      <c r="JEU345" s="16"/>
      <c r="JEV345" s="340"/>
      <c r="JEW345" s="337"/>
      <c r="JEX345" s="40"/>
      <c r="JEY345" s="40"/>
      <c r="JEZ345" s="341"/>
      <c r="JFA345" s="41"/>
      <c r="JFB345" s="17"/>
      <c r="JFC345" s="17"/>
      <c r="JFD345" s="17"/>
      <c r="JFE345" s="17"/>
      <c r="JFF345" s="17"/>
      <c r="JFG345" s="41"/>
      <c r="JFH345" s="342"/>
      <c r="JFI345" s="339"/>
      <c r="JFJ345" s="336"/>
      <c r="JFK345" s="16"/>
      <c r="JFL345" s="340"/>
      <c r="JFM345" s="337"/>
      <c r="JFN345" s="40"/>
      <c r="JFO345" s="40"/>
      <c r="JFP345" s="341"/>
      <c r="JFQ345" s="41"/>
      <c r="JFR345" s="17"/>
      <c r="JFS345" s="17"/>
      <c r="JFT345" s="17"/>
      <c r="JFU345" s="17"/>
      <c r="JFV345" s="17"/>
      <c r="JFW345" s="41"/>
      <c r="JFX345" s="342"/>
      <c r="JFY345" s="339"/>
      <c r="JFZ345" s="336"/>
      <c r="JGA345" s="16"/>
      <c r="JGB345" s="340"/>
      <c r="JGC345" s="337"/>
      <c r="JGD345" s="40"/>
      <c r="JGE345" s="40"/>
      <c r="JGF345" s="341"/>
      <c r="JGG345" s="41"/>
      <c r="JGH345" s="17"/>
      <c r="JGI345" s="17"/>
      <c r="JGJ345" s="17"/>
      <c r="JGK345" s="17"/>
      <c r="JGL345" s="17"/>
      <c r="JGM345" s="41"/>
      <c r="JGN345" s="342"/>
      <c r="JGO345" s="339"/>
      <c r="JGP345" s="336"/>
      <c r="JGQ345" s="16"/>
      <c r="JGR345" s="340"/>
      <c r="JGS345" s="337"/>
      <c r="JGT345" s="40"/>
      <c r="JGU345" s="40"/>
      <c r="JGV345" s="341"/>
      <c r="JGW345" s="41"/>
      <c r="JGX345" s="17"/>
      <c r="JGY345" s="17"/>
      <c r="JGZ345" s="17"/>
      <c r="JHA345" s="17"/>
      <c r="JHB345" s="17"/>
      <c r="JHC345" s="41"/>
      <c r="JHD345" s="342"/>
      <c r="JHE345" s="339"/>
      <c r="JHF345" s="336"/>
      <c r="JHG345" s="16"/>
      <c r="JHH345" s="340"/>
      <c r="JHI345" s="337"/>
      <c r="JHJ345" s="40"/>
      <c r="JHK345" s="40"/>
      <c r="JHL345" s="341"/>
      <c r="JHM345" s="41"/>
      <c r="JHN345" s="17"/>
      <c r="JHO345" s="17"/>
      <c r="JHP345" s="17"/>
      <c r="JHQ345" s="17"/>
      <c r="JHR345" s="17"/>
      <c r="JHS345" s="41"/>
      <c r="JHT345" s="342"/>
      <c r="JHU345" s="339"/>
      <c r="JHV345" s="336"/>
      <c r="JHW345" s="16"/>
      <c r="JHX345" s="340"/>
      <c r="JHY345" s="337"/>
      <c r="JHZ345" s="40"/>
      <c r="JIA345" s="40"/>
      <c r="JIB345" s="341"/>
      <c r="JIC345" s="41"/>
      <c r="JID345" s="17"/>
      <c r="JIE345" s="17"/>
      <c r="JIF345" s="17"/>
      <c r="JIG345" s="17"/>
      <c r="JIH345" s="17"/>
      <c r="JII345" s="41"/>
      <c r="JIJ345" s="342"/>
      <c r="JIK345" s="339"/>
      <c r="JIL345" s="336"/>
      <c r="JIM345" s="16"/>
      <c r="JIN345" s="340"/>
      <c r="JIO345" s="337"/>
      <c r="JIP345" s="40"/>
      <c r="JIQ345" s="40"/>
      <c r="JIR345" s="341"/>
      <c r="JIS345" s="41"/>
      <c r="JIT345" s="17"/>
      <c r="JIU345" s="17"/>
      <c r="JIV345" s="17"/>
      <c r="JIW345" s="17"/>
      <c r="JIX345" s="17"/>
      <c r="JIY345" s="41"/>
      <c r="JIZ345" s="342"/>
      <c r="JJA345" s="339"/>
      <c r="JJB345" s="336"/>
      <c r="JJC345" s="16"/>
      <c r="JJD345" s="340"/>
      <c r="JJE345" s="337"/>
      <c r="JJF345" s="40"/>
      <c r="JJG345" s="40"/>
      <c r="JJH345" s="341"/>
      <c r="JJI345" s="41"/>
      <c r="JJJ345" s="17"/>
      <c r="JJK345" s="17"/>
      <c r="JJL345" s="17"/>
      <c r="JJM345" s="17"/>
      <c r="JJN345" s="17"/>
      <c r="JJO345" s="41"/>
      <c r="JJP345" s="342"/>
      <c r="JJQ345" s="339"/>
      <c r="JJR345" s="336"/>
      <c r="JJS345" s="16"/>
      <c r="JJT345" s="340"/>
      <c r="JJU345" s="337"/>
      <c r="JJV345" s="40"/>
      <c r="JJW345" s="40"/>
      <c r="JJX345" s="341"/>
      <c r="JJY345" s="41"/>
      <c r="JJZ345" s="17"/>
      <c r="JKA345" s="17"/>
      <c r="JKB345" s="17"/>
      <c r="JKC345" s="17"/>
      <c r="JKD345" s="17"/>
      <c r="JKE345" s="41"/>
      <c r="JKF345" s="342"/>
      <c r="JKG345" s="339"/>
      <c r="JKH345" s="336"/>
      <c r="JKI345" s="16"/>
      <c r="JKJ345" s="340"/>
      <c r="JKK345" s="337"/>
      <c r="JKL345" s="40"/>
      <c r="JKM345" s="40"/>
      <c r="JKN345" s="341"/>
      <c r="JKO345" s="41"/>
      <c r="JKP345" s="17"/>
      <c r="JKQ345" s="17"/>
      <c r="JKR345" s="17"/>
      <c r="JKS345" s="17"/>
      <c r="JKT345" s="17"/>
      <c r="JKU345" s="41"/>
      <c r="JKV345" s="342"/>
      <c r="JKW345" s="339"/>
      <c r="JKX345" s="336"/>
      <c r="JKY345" s="16"/>
      <c r="JKZ345" s="340"/>
      <c r="JLA345" s="337"/>
      <c r="JLB345" s="40"/>
      <c r="JLC345" s="40"/>
      <c r="JLD345" s="341"/>
      <c r="JLE345" s="41"/>
      <c r="JLF345" s="17"/>
      <c r="JLG345" s="17"/>
      <c r="JLH345" s="17"/>
      <c r="JLI345" s="17"/>
      <c r="JLJ345" s="17"/>
      <c r="JLK345" s="41"/>
      <c r="JLL345" s="342"/>
      <c r="JLM345" s="339"/>
      <c r="JLN345" s="336"/>
      <c r="JLO345" s="16"/>
      <c r="JLP345" s="340"/>
      <c r="JLQ345" s="337"/>
      <c r="JLR345" s="40"/>
      <c r="JLS345" s="40"/>
      <c r="JLT345" s="341"/>
      <c r="JLU345" s="41"/>
      <c r="JLV345" s="17"/>
      <c r="JLW345" s="17"/>
      <c r="JLX345" s="17"/>
      <c r="JLY345" s="17"/>
      <c r="JLZ345" s="17"/>
      <c r="JMA345" s="41"/>
      <c r="JMB345" s="342"/>
      <c r="JMC345" s="339"/>
      <c r="JMD345" s="336"/>
      <c r="JME345" s="16"/>
      <c r="JMF345" s="340"/>
      <c r="JMG345" s="337"/>
      <c r="JMH345" s="40"/>
      <c r="JMI345" s="40"/>
      <c r="JMJ345" s="341"/>
      <c r="JMK345" s="41"/>
      <c r="JML345" s="17"/>
      <c r="JMM345" s="17"/>
      <c r="JMN345" s="17"/>
      <c r="JMO345" s="17"/>
      <c r="JMP345" s="17"/>
      <c r="JMQ345" s="41"/>
      <c r="JMR345" s="342"/>
      <c r="JMS345" s="339"/>
      <c r="JMT345" s="336"/>
      <c r="JMU345" s="16"/>
      <c r="JMV345" s="340"/>
      <c r="JMW345" s="337"/>
      <c r="JMX345" s="40"/>
      <c r="JMY345" s="40"/>
      <c r="JMZ345" s="341"/>
      <c r="JNA345" s="41"/>
      <c r="JNB345" s="17"/>
      <c r="JNC345" s="17"/>
      <c r="JND345" s="17"/>
      <c r="JNE345" s="17"/>
      <c r="JNF345" s="17"/>
      <c r="JNG345" s="41"/>
      <c r="JNH345" s="342"/>
      <c r="JNI345" s="339"/>
      <c r="JNJ345" s="336"/>
      <c r="JNK345" s="16"/>
      <c r="JNL345" s="340"/>
      <c r="JNM345" s="337"/>
      <c r="JNN345" s="40"/>
      <c r="JNO345" s="40"/>
      <c r="JNP345" s="341"/>
      <c r="JNQ345" s="41"/>
      <c r="JNR345" s="17"/>
      <c r="JNS345" s="17"/>
      <c r="JNT345" s="17"/>
      <c r="JNU345" s="17"/>
      <c r="JNV345" s="17"/>
      <c r="JNW345" s="41"/>
      <c r="JNX345" s="342"/>
      <c r="JNY345" s="339"/>
      <c r="JNZ345" s="336"/>
      <c r="JOA345" s="16"/>
      <c r="JOB345" s="340"/>
      <c r="JOC345" s="337"/>
      <c r="JOD345" s="40"/>
      <c r="JOE345" s="40"/>
      <c r="JOF345" s="341"/>
      <c r="JOG345" s="41"/>
      <c r="JOH345" s="17"/>
      <c r="JOI345" s="17"/>
      <c r="JOJ345" s="17"/>
      <c r="JOK345" s="17"/>
      <c r="JOL345" s="17"/>
      <c r="JOM345" s="41"/>
      <c r="JON345" s="342"/>
      <c r="JOO345" s="339"/>
      <c r="JOP345" s="336"/>
      <c r="JOQ345" s="16"/>
      <c r="JOR345" s="340"/>
      <c r="JOS345" s="337"/>
      <c r="JOT345" s="40"/>
      <c r="JOU345" s="40"/>
      <c r="JOV345" s="341"/>
      <c r="JOW345" s="41"/>
      <c r="JOX345" s="17"/>
      <c r="JOY345" s="17"/>
      <c r="JOZ345" s="17"/>
      <c r="JPA345" s="17"/>
      <c r="JPB345" s="17"/>
      <c r="JPC345" s="41"/>
      <c r="JPD345" s="342"/>
      <c r="JPE345" s="339"/>
      <c r="JPF345" s="336"/>
      <c r="JPG345" s="16"/>
      <c r="JPH345" s="340"/>
      <c r="JPI345" s="337"/>
      <c r="JPJ345" s="40"/>
      <c r="JPK345" s="40"/>
      <c r="JPL345" s="341"/>
      <c r="JPM345" s="41"/>
      <c r="JPN345" s="17"/>
      <c r="JPO345" s="17"/>
      <c r="JPP345" s="17"/>
      <c r="JPQ345" s="17"/>
      <c r="JPR345" s="17"/>
      <c r="JPS345" s="41"/>
      <c r="JPT345" s="342"/>
      <c r="JPU345" s="339"/>
      <c r="JPV345" s="336"/>
      <c r="JPW345" s="16"/>
      <c r="JPX345" s="340"/>
      <c r="JPY345" s="337"/>
      <c r="JPZ345" s="40"/>
      <c r="JQA345" s="40"/>
      <c r="JQB345" s="341"/>
      <c r="JQC345" s="41"/>
      <c r="JQD345" s="17"/>
      <c r="JQE345" s="17"/>
      <c r="JQF345" s="17"/>
      <c r="JQG345" s="17"/>
      <c r="JQH345" s="17"/>
      <c r="JQI345" s="41"/>
      <c r="JQJ345" s="342"/>
      <c r="JQK345" s="339"/>
      <c r="JQL345" s="336"/>
      <c r="JQM345" s="16"/>
      <c r="JQN345" s="340"/>
      <c r="JQO345" s="337"/>
      <c r="JQP345" s="40"/>
      <c r="JQQ345" s="40"/>
      <c r="JQR345" s="341"/>
      <c r="JQS345" s="41"/>
      <c r="JQT345" s="17"/>
      <c r="JQU345" s="17"/>
      <c r="JQV345" s="17"/>
      <c r="JQW345" s="17"/>
      <c r="JQX345" s="17"/>
      <c r="JQY345" s="41"/>
      <c r="JQZ345" s="342"/>
      <c r="JRA345" s="339"/>
      <c r="JRB345" s="336"/>
      <c r="JRC345" s="16"/>
      <c r="JRD345" s="340"/>
      <c r="JRE345" s="337"/>
      <c r="JRF345" s="40"/>
      <c r="JRG345" s="40"/>
      <c r="JRH345" s="341"/>
      <c r="JRI345" s="41"/>
      <c r="JRJ345" s="17"/>
      <c r="JRK345" s="17"/>
      <c r="JRL345" s="17"/>
      <c r="JRM345" s="17"/>
      <c r="JRN345" s="17"/>
      <c r="JRO345" s="41"/>
      <c r="JRP345" s="342"/>
      <c r="JRQ345" s="339"/>
      <c r="JRR345" s="336"/>
      <c r="JRS345" s="16"/>
      <c r="JRT345" s="340"/>
      <c r="JRU345" s="337"/>
      <c r="JRV345" s="40"/>
      <c r="JRW345" s="40"/>
      <c r="JRX345" s="341"/>
      <c r="JRY345" s="41"/>
      <c r="JRZ345" s="17"/>
      <c r="JSA345" s="17"/>
      <c r="JSB345" s="17"/>
      <c r="JSC345" s="17"/>
      <c r="JSD345" s="17"/>
      <c r="JSE345" s="41"/>
      <c r="JSF345" s="342"/>
      <c r="JSG345" s="339"/>
      <c r="JSH345" s="336"/>
      <c r="JSI345" s="16"/>
      <c r="JSJ345" s="340"/>
      <c r="JSK345" s="337"/>
      <c r="JSL345" s="40"/>
      <c r="JSM345" s="40"/>
      <c r="JSN345" s="341"/>
      <c r="JSO345" s="41"/>
      <c r="JSP345" s="17"/>
      <c r="JSQ345" s="17"/>
      <c r="JSR345" s="17"/>
      <c r="JSS345" s="17"/>
      <c r="JST345" s="17"/>
      <c r="JSU345" s="41"/>
      <c r="JSV345" s="342"/>
      <c r="JSW345" s="339"/>
      <c r="JSX345" s="336"/>
      <c r="JSY345" s="16"/>
      <c r="JSZ345" s="340"/>
      <c r="JTA345" s="337"/>
      <c r="JTB345" s="40"/>
      <c r="JTC345" s="40"/>
      <c r="JTD345" s="341"/>
      <c r="JTE345" s="41"/>
      <c r="JTF345" s="17"/>
      <c r="JTG345" s="17"/>
      <c r="JTH345" s="17"/>
      <c r="JTI345" s="17"/>
      <c r="JTJ345" s="17"/>
      <c r="JTK345" s="41"/>
      <c r="JTL345" s="342"/>
      <c r="JTM345" s="339"/>
      <c r="JTN345" s="336"/>
      <c r="JTO345" s="16"/>
      <c r="JTP345" s="340"/>
      <c r="JTQ345" s="337"/>
      <c r="JTR345" s="40"/>
      <c r="JTS345" s="40"/>
      <c r="JTT345" s="341"/>
      <c r="JTU345" s="41"/>
      <c r="JTV345" s="17"/>
      <c r="JTW345" s="17"/>
      <c r="JTX345" s="17"/>
      <c r="JTY345" s="17"/>
      <c r="JTZ345" s="17"/>
      <c r="JUA345" s="41"/>
      <c r="JUB345" s="342"/>
      <c r="JUC345" s="339"/>
      <c r="JUD345" s="336"/>
      <c r="JUE345" s="16"/>
      <c r="JUF345" s="340"/>
      <c r="JUG345" s="337"/>
      <c r="JUH345" s="40"/>
      <c r="JUI345" s="40"/>
      <c r="JUJ345" s="341"/>
      <c r="JUK345" s="41"/>
      <c r="JUL345" s="17"/>
      <c r="JUM345" s="17"/>
      <c r="JUN345" s="17"/>
      <c r="JUO345" s="17"/>
      <c r="JUP345" s="17"/>
      <c r="JUQ345" s="41"/>
      <c r="JUR345" s="342"/>
      <c r="JUS345" s="339"/>
      <c r="JUT345" s="336"/>
      <c r="JUU345" s="16"/>
      <c r="JUV345" s="340"/>
      <c r="JUW345" s="337"/>
      <c r="JUX345" s="40"/>
      <c r="JUY345" s="40"/>
      <c r="JUZ345" s="341"/>
      <c r="JVA345" s="41"/>
      <c r="JVB345" s="17"/>
      <c r="JVC345" s="17"/>
      <c r="JVD345" s="17"/>
      <c r="JVE345" s="17"/>
      <c r="JVF345" s="17"/>
      <c r="JVG345" s="41"/>
      <c r="JVH345" s="342"/>
      <c r="JVI345" s="339"/>
      <c r="JVJ345" s="336"/>
      <c r="JVK345" s="16"/>
      <c r="JVL345" s="340"/>
      <c r="JVM345" s="337"/>
      <c r="JVN345" s="40"/>
      <c r="JVO345" s="40"/>
      <c r="JVP345" s="341"/>
      <c r="JVQ345" s="41"/>
      <c r="JVR345" s="17"/>
      <c r="JVS345" s="17"/>
      <c r="JVT345" s="17"/>
      <c r="JVU345" s="17"/>
      <c r="JVV345" s="17"/>
      <c r="JVW345" s="41"/>
      <c r="JVX345" s="342"/>
      <c r="JVY345" s="339"/>
      <c r="JVZ345" s="336"/>
      <c r="JWA345" s="16"/>
      <c r="JWB345" s="340"/>
      <c r="JWC345" s="337"/>
      <c r="JWD345" s="40"/>
      <c r="JWE345" s="40"/>
      <c r="JWF345" s="341"/>
      <c r="JWG345" s="41"/>
      <c r="JWH345" s="17"/>
      <c r="JWI345" s="17"/>
      <c r="JWJ345" s="17"/>
      <c r="JWK345" s="17"/>
      <c r="JWL345" s="17"/>
      <c r="JWM345" s="41"/>
      <c r="JWN345" s="342"/>
      <c r="JWO345" s="339"/>
      <c r="JWP345" s="336"/>
      <c r="JWQ345" s="16"/>
      <c r="JWR345" s="340"/>
      <c r="JWS345" s="337"/>
      <c r="JWT345" s="40"/>
      <c r="JWU345" s="40"/>
      <c r="JWV345" s="341"/>
      <c r="JWW345" s="41"/>
      <c r="JWX345" s="17"/>
      <c r="JWY345" s="17"/>
      <c r="JWZ345" s="17"/>
      <c r="JXA345" s="17"/>
      <c r="JXB345" s="17"/>
      <c r="JXC345" s="41"/>
      <c r="JXD345" s="342"/>
      <c r="JXE345" s="339"/>
      <c r="JXF345" s="336"/>
      <c r="JXG345" s="16"/>
      <c r="JXH345" s="340"/>
      <c r="JXI345" s="337"/>
      <c r="JXJ345" s="40"/>
      <c r="JXK345" s="40"/>
      <c r="JXL345" s="341"/>
      <c r="JXM345" s="41"/>
      <c r="JXN345" s="17"/>
      <c r="JXO345" s="17"/>
      <c r="JXP345" s="17"/>
      <c r="JXQ345" s="17"/>
      <c r="JXR345" s="17"/>
      <c r="JXS345" s="41"/>
      <c r="JXT345" s="342"/>
      <c r="JXU345" s="339"/>
      <c r="JXV345" s="336"/>
      <c r="JXW345" s="16"/>
      <c r="JXX345" s="340"/>
      <c r="JXY345" s="337"/>
      <c r="JXZ345" s="40"/>
      <c r="JYA345" s="40"/>
      <c r="JYB345" s="341"/>
      <c r="JYC345" s="41"/>
      <c r="JYD345" s="17"/>
      <c r="JYE345" s="17"/>
      <c r="JYF345" s="17"/>
      <c r="JYG345" s="17"/>
      <c r="JYH345" s="17"/>
      <c r="JYI345" s="41"/>
      <c r="JYJ345" s="342"/>
      <c r="JYK345" s="339"/>
      <c r="JYL345" s="336"/>
      <c r="JYM345" s="16"/>
      <c r="JYN345" s="340"/>
      <c r="JYO345" s="337"/>
      <c r="JYP345" s="40"/>
      <c r="JYQ345" s="40"/>
      <c r="JYR345" s="341"/>
      <c r="JYS345" s="41"/>
      <c r="JYT345" s="17"/>
      <c r="JYU345" s="17"/>
      <c r="JYV345" s="17"/>
      <c r="JYW345" s="17"/>
      <c r="JYX345" s="17"/>
      <c r="JYY345" s="41"/>
      <c r="JYZ345" s="342"/>
      <c r="JZA345" s="339"/>
      <c r="JZB345" s="336"/>
      <c r="JZC345" s="16"/>
      <c r="JZD345" s="340"/>
      <c r="JZE345" s="337"/>
      <c r="JZF345" s="40"/>
      <c r="JZG345" s="40"/>
      <c r="JZH345" s="341"/>
      <c r="JZI345" s="41"/>
      <c r="JZJ345" s="17"/>
      <c r="JZK345" s="17"/>
      <c r="JZL345" s="17"/>
      <c r="JZM345" s="17"/>
      <c r="JZN345" s="17"/>
      <c r="JZO345" s="41"/>
      <c r="JZP345" s="342"/>
      <c r="JZQ345" s="339"/>
      <c r="JZR345" s="336"/>
      <c r="JZS345" s="16"/>
      <c r="JZT345" s="340"/>
      <c r="JZU345" s="337"/>
      <c r="JZV345" s="40"/>
      <c r="JZW345" s="40"/>
      <c r="JZX345" s="341"/>
      <c r="JZY345" s="41"/>
      <c r="JZZ345" s="17"/>
      <c r="KAA345" s="17"/>
      <c r="KAB345" s="17"/>
      <c r="KAC345" s="17"/>
      <c r="KAD345" s="17"/>
      <c r="KAE345" s="41"/>
      <c r="KAF345" s="342"/>
      <c r="KAG345" s="339"/>
      <c r="KAH345" s="336"/>
      <c r="KAI345" s="16"/>
      <c r="KAJ345" s="340"/>
      <c r="KAK345" s="337"/>
      <c r="KAL345" s="40"/>
      <c r="KAM345" s="40"/>
      <c r="KAN345" s="341"/>
      <c r="KAO345" s="41"/>
      <c r="KAP345" s="17"/>
      <c r="KAQ345" s="17"/>
      <c r="KAR345" s="17"/>
      <c r="KAS345" s="17"/>
      <c r="KAT345" s="17"/>
      <c r="KAU345" s="41"/>
      <c r="KAV345" s="342"/>
      <c r="KAW345" s="339"/>
      <c r="KAX345" s="336"/>
      <c r="KAY345" s="16"/>
      <c r="KAZ345" s="340"/>
      <c r="KBA345" s="337"/>
      <c r="KBB345" s="40"/>
      <c r="KBC345" s="40"/>
      <c r="KBD345" s="341"/>
      <c r="KBE345" s="41"/>
      <c r="KBF345" s="17"/>
      <c r="KBG345" s="17"/>
      <c r="KBH345" s="17"/>
      <c r="KBI345" s="17"/>
      <c r="KBJ345" s="17"/>
      <c r="KBK345" s="41"/>
      <c r="KBL345" s="342"/>
      <c r="KBM345" s="339"/>
      <c r="KBN345" s="336"/>
      <c r="KBO345" s="16"/>
      <c r="KBP345" s="340"/>
      <c r="KBQ345" s="337"/>
      <c r="KBR345" s="40"/>
      <c r="KBS345" s="40"/>
      <c r="KBT345" s="341"/>
      <c r="KBU345" s="41"/>
      <c r="KBV345" s="17"/>
      <c r="KBW345" s="17"/>
      <c r="KBX345" s="17"/>
      <c r="KBY345" s="17"/>
      <c r="KBZ345" s="17"/>
      <c r="KCA345" s="41"/>
      <c r="KCB345" s="342"/>
      <c r="KCC345" s="339"/>
      <c r="KCD345" s="336"/>
      <c r="KCE345" s="16"/>
      <c r="KCF345" s="340"/>
      <c r="KCG345" s="337"/>
      <c r="KCH345" s="40"/>
      <c r="KCI345" s="40"/>
      <c r="KCJ345" s="341"/>
      <c r="KCK345" s="41"/>
      <c r="KCL345" s="17"/>
      <c r="KCM345" s="17"/>
      <c r="KCN345" s="17"/>
      <c r="KCO345" s="17"/>
      <c r="KCP345" s="17"/>
      <c r="KCQ345" s="41"/>
      <c r="KCR345" s="342"/>
      <c r="KCS345" s="339"/>
      <c r="KCT345" s="336"/>
      <c r="KCU345" s="16"/>
      <c r="KCV345" s="340"/>
      <c r="KCW345" s="337"/>
      <c r="KCX345" s="40"/>
      <c r="KCY345" s="40"/>
      <c r="KCZ345" s="341"/>
      <c r="KDA345" s="41"/>
      <c r="KDB345" s="17"/>
      <c r="KDC345" s="17"/>
      <c r="KDD345" s="17"/>
      <c r="KDE345" s="17"/>
      <c r="KDF345" s="17"/>
      <c r="KDG345" s="41"/>
      <c r="KDH345" s="342"/>
      <c r="KDI345" s="339"/>
      <c r="KDJ345" s="336"/>
      <c r="KDK345" s="16"/>
      <c r="KDL345" s="340"/>
      <c r="KDM345" s="337"/>
      <c r="KDN345" s="40"/>
      <c r="KDO345" s="40"/>
      <c r="KDP345" s="341"/>
      <c r="KDQ345" s="41"/>
      <c r="KDR345" s="17"/>
      <c r="KDS345" s="17"/>
      <c r="KDT345" s="17"/>
      <c r="KDU345" s="17"/>
      <c r="KDV345" s="17"/>
      <c r="KDW345" s="41"/>
      <c r="KDX345" s="342"/>
      <c r="KDY345" s="339"/>
      <c r="KDZ345" s="336"/>
      <c r="KEA345" s="16"/>
      <c r="KEB345" s="340"/>
      <c r="KEC345" s="337"/>
      <c r="KED345" s="40"/>
      <c r="KEE345" s="40"/>
      <c r="KEF345" s="341"/>
      <c r="KEG345" s="41"/>
      <c r="KEH345" s="17"/>
      <c r="KEI345" s="17"/>
      <c r="KEJ345" s="17"/>
      <c r="KEK345" s="17"/>
      <c r="KEL345" s="17"/>
      <c r="KEM345" s="41"/>
      <c r="KEN345" s="342"/>
      <c r="KEO345" s="339"/>
      <c r="KEP345" s="336"/>
      <c r="KEQ345" s="16"/>
      <c r="KER345" s="340"/>
      <c r="KES345" s="337"/>
      <c r="KET345" s="40"/>
      <c r="KEU345" s="40"/>
      <c r="KEV345" s="341"/>
      <c r="KEW345" s="41"/>
      <c r="KEX345" s="17"/>
      <c r="KEY345" s="17"/>
      <c r="KEZ345" s="17"/>
      <c r="KFA345" s="17"/>
      <c r="KFB345" s="17"/>
      <c r="KFC345" s="41"/>
      <c r="KFD345" s="342"/>
      <c r="KFE345" s="339"/>
      <c r="KFF345" s="336"/>
      <c r="KFG345" s="16"/>
      <c r="KFH345" s="340"/>
      <c r="KFI345" s="337"/>
      <c r="KFJ345" s="40"/>
      <c r="KFK345" s="40"/>
      <c r="KFL345" s="341"/>
      <c r="KFM345" s="41"/>
      <c r="KFN345" s="17"/>
      <c r="KFO345" s="17"/>
      <c r="KFP345" s="17"/>
      <c r="KFQ345" s="17"/>
      <c r="KFR345" s="17"/>
      <c r="KFS345" s="41"/>
      <c r="KFT345" s="342"/>
      <c r="KFU345" s="339"/>
      <c r="KFV345" s="336"/>
      <c r="KFW345" s="16"/>
      <c r="KFX345" s="340"/>
      <c r="KFY345" s="337"/>
      <c r="KFZ345" s="40"/>
      <c r="KGA345" s="40"/>
      <c r="KGB345" s="341"/>
      <c r="KGC345" s="41"/>
      <c r="KGD345" s="17"/>
      <c r="KGE345" s="17"/>
      <c r="KGF345" s="17"/>
      <c r="KGG345" s="17"/>
      <c r="KGH345" s="17"/>
      <c r="KGI345" s="41"/>
      <c r="KGJ345" s="342"/>
      <c r="KGK345" s="339"/>
      <c r="KGL345" s="336"/>
      <c r="KGM345" s="16"/>
      <c r="KGN345" s="340"/>
      <c r="KGO345" s="337"/>
      <c r="KGP345" s="40"/>
      <c r="KGQ345" s="40"/>
      <c r="KGR345" s="341"/>
      <c r="KGS345" s="41"/>
      <c r="KGT345" s="17"/>
      <c r="KGU345" s="17"/>
      <c r="KGV345" s="17"/>
      <c r="KGW345" s="17"/>
      <c r="KGX345" s="17"/>
      <c r="KGY345" s="41"/>
      <c r="KGZ345" s="342"/>
      <c r="KHA345" s="339"/>
      <c r="KHB345" s="336"/>
      <c r="KHC345" s="16"/>
      <c r="KHD345" s="340"/>
      <c r="KHE345" s="337"/>
      <c r="KHF345" s="40"/>
      <c r="KHG345" s="40"/>
      <c r="KHH345" s="341"/>
      <c r="KHI345" s="41"/>
      <c r="KHJ345" s="17"/>
      <c r="KHK345" s="17"/>
      <c r="KHL345" s="17"/>
      <c r="KHM345" s="17"/>
      <c r="KHN345" s="17"/>
      <c r="KHO345" s="41"/>
      <c r="KHP345" s="342"/>
      <c r="KHQ345" s="339"/>
      <c r="KHR345" s="336"/>
      <c r="KHS345" s="16"/>
      <c r="KHT345" s="340"/>
      <c r="KHU345" s="337"/>
      <c r="KHV345" s="40"/>
      <c r="KHW345" s="40"/>
      <c r="KHX345" s="341"/>
      <c r="KHY345" s="41"/>
      <c r="KHZ345" s="17"/>
      <c r="KIA345" s="17"/>
      <c r="KIB345" s="17"/>
      <c r="KIC345" s="17"/>
      <c r="KID345" s="17"/>
      <c r="KIE345" s="41"/>
      <c r="KIF345" s="342"/>
      <c r="KIG345" s="339"/>
      <c r="KIH345" s="336"/>
      <c r="KII345" s="16"/>
      <c r="KIJ345" s="340"/>
      <c r="KIK345" s="337"/>
      <c r="KIL345" s="40"/>
      <c r="KIM345" s="40"/>
      <c r="KIN345" s="341"/>
      <c r="KIO345" s="41"/>
      <c r="KIP345" s="17"/>
      <c r="KIQ345" s="17"/>
      <c r="KIR345" s="17"/>
      <c r="KIS345" s="17"/>
      <c r="KIT345" s="17"/>
      <c r="KIU345" s="41"/>
      <c r="KIV345" s="342"/>
      <c r="KIW345" s="339"/>
      <c r="KIX345" s="336"/>
      <c r="KIY345" s="16"/>
      <c r="KIZ345" s="340"/>
      <c r="KJA345" s="337"/>
      <c r="KJB345" s="40"/>
      <c r="KJC345" s="40"/>
      <c r="KJD345" s="341"/>
      <c r="KJE345" s="41"/>
      <c r="KJF345" s="17"/>
      <c r="KJG345" s="17"/>
      <c r="KJH345" s="17"/>
      <c r="KJI345" s="17"/>
      <c r="KJJ345" s="17"/>
      <c r="KJK345" s="41"/>
      <c r="KJL345" s="342"/>
      <c r="KJM345" s="339"/>
      <c r="KJN345" s="336"/>
      <c r="KJO345" s="16"/>
      <c r="KJP345" s="340"/>
      <c r="KJQ345" s="337"/>
      <c r="KJR345" s="40"/>
      <c r="KJS345" s="40"/>
      <c r="KJT345" s="341"/>
      <c r="KJU345" s="41"/>
      <c r="KJV345" s="17"/>
      <c r="KJW345" s="17"/>
      <c r="KJX345" s="17"/>
      <c r="KJY345" s="17"/>
      <c r="KJZ345" s="17"/>
      <c r="KKA345" s="41"/>
      <c r="KKB345" s="342"/>
      <c r="KKC345" s="339"/>
      <c r="KKD345" s="336"/>
      <c r="KKE345" s="16"/>
      <c r="KKF345" s="340"/>
      <c r="KKG345" s="337"/>
      <c r="KKH345" s="40"/>
      <c r="KKI345" s="40"/>
      <c r="KKJ345" s="341"/>
      <c r="KKK345" s="41"/>
      <c r="KKL345" s="17"/>
      <c r="KKM345" s="17"/>
      <c r="KKN345" s="17"/>
      <c r="KKO345" s="17"/>
      <c r="KKP345" s="17"/>
      <c r="KKQ345" s="41"/>
      <c r="KKR345" s="342"/>
      <c r="KKS345" s="339"/>
      <c r="KKT345" s="336"/>
      <c r="KKU345" s="16"/>
      <c r="KKV345" s="340"/>
      <c r="KKW345" s="337"/>
      <c r="KKX345" s="40"/>
      <c r="KKY345" s="40"/>
      <c r="KKZ345" s="341"/>
      <c r="KLA345" s="41"/>
      <c r="KLB345" s="17"/>
      <c r="KLC345" s="17"/>
      <c r="KLD345" s="17"/>
      <c r="KLE345" s="17"/>
      <c r="KLF345" s="17"/>
      <c r="KLG345" s="41"/>
      <c r="KLH345" s="342"/>
      <c r="KLI345" s="339"/>
      <c r="KLJ345" s="336"/>
      <c r="KLK345" s="16"/>
      <c r="KLL345" s="340"/>
      <c r="KLM345" s="337"/>
      <c r="KLN345" s="40"/>
      <c r="KLO345" s="40"/>
      <c r="KLP345" s="341"/>
      <c r="KLQ345" s="41"/>
      <c r="KLR345" s="17"/>
      <c r="KLS345" s="17"/>
      <c r="KLT345" s="17"/>
      <c r="KLU345" s="17"/>
      <c r="KLV345" s="17"/>
      <c r="KLW345" s="41"/>
      <c r="KLX345" s="342"/>
      <c r="KLY345" s="339"/>
      <c r="KLZ345" s="336"/>
      <c r="KMA345" s="16"/>
      <c r="KMB345" s="340"/>
      <c r="KMC345" s="337"/>
      <c r="KMD345" s="40"/>
      <c r="KME345" s="40"/>
      <c r="KMF345" s="341"/>
      <c r="KMG345" s="41"/>
      <c r="KMH345" s="17"/>
      <c r="KMI345" s="17"/>
      <c r="KMJ345" s="17"/>
      <c r="KMK345" s="17"/>
      <c r="KML345" s="17"/>
      <c r="KMM345" s="41"/>
      <c r="KMN345" s="342"/>
      <c r="KMO345" s="339"/>
      <c r="KMP345" s="336"/>
      <c r="KMQ345" s="16"/>
      <c r="KMR345" s="340"/>
      <c r="KMS345" s="337"/>
      <c r="KMT345" s="40"/>
      <c r="KMU345" s="40"/>
      <c r="KMV345" s="341"/>
      <c r="KMW345" s="41"/>
      <c r="KMX345" s="17"/>
      <c r="KMY345" s="17"/>
      <c r="KMZ345" s="17"/>
      <c r="KNA345" s="17"/>
      <c r="KNB345" s="17"/>
      <c r="KNC345" s="41"/>
      <c r="KND345" s="342"/>
      <c r="KNE345" s="339"/>
      <c r="KNF345" s="336"/>
      <c r="KNG345" s="16"/>
      <c r="KNH345" s="340"/>
      <c r="KNI345" s="337"/>
      <c r="KNJ345" s="40"/>
      <c r="KNK345" s="40"/>
      <c r="KNL345" s="341"/>
      <c r="KNM345" s="41"/>
      <c r="KNN345" s="17"/>
      <c r="KNO345" s="17"/>
      <c r="KNP345" s="17"/>
      <c r="KNQ345" s="17"/>
      <c r="KNR345" s="17"/>
      <c r="KNS345" s="41"/>
      <c r="KNT345" s="342"/>
      <c r="KNU345" s="339"/>
      <c r="KNV345" s="336"/>
      <c r="KNW345" s="16"/>
      <c r="KNX345" s="340"/>
      <c r="KNY345" s="337"/>
      <c r="KNZ345" s="40"/>
      <c r="KOA345" s="40"/>
      <c r="KOB345" s="341"/>
      <c r="KOC345" s="41"/>
      <c r="KOD345" s="17"/>
      <c r="KOE345" s="17"/>
      <c r="KOF345" s="17"/>
      <c r="KOG345" s="17"/>
      <c r="KOH345" s="17"/>
      <c r="KOI345" s="41"/>
      <c r="KOJ345" s="342"/>
      <c r="KOK345" s="339"/>
      <c r="KOL345" s="336"/>
      <c r="KOM345" s="16"/>
      <c r="KON345" s="340"/>
      <c r="KOO345" s="337"/>
      <c r="KOP345" s="40"/>
      <c r="KOQ345" s="40"/>
      <c r="KOR345" s="341"/>
      <c r="KOS345" s="41"/>
      <c r="KOT345" s="17"/>
      <c r="KOU345" s="17"/>
      <c r="KOV345" s="17"/>
      <c r="KOW345" s="17"/>
      <c r="KOX345" s="17"/>
      <c r="KOY345" s="41"/>
      <c r="KOZ345" s="342"/>
      <c r="KPA345" s="339"/>
      <c r="KPB345" s="336"/>
      <c r="KPC345" s="16"/>
      <c r="KPD345" s="340"/>
      <c r="KPE345" s="337"/>
      <c r="KPF345" s="40"/>
      <c r="KPG345" s="40"/>
      <c r="KPH345" s="341"/>
      <c r="KPI345" s="41"/>
      <c r="KPJ345" s="17"/>
      <c r="KPK345" s="17"/>
      <c r="KPL345" s="17"/>
      <c r="KPM345" s="17"/>
      <c r="KPN345" s="17"/>
      <c r="KPO345" s="41"/>
      <c r="KPP345" s="342"/>
      <c r="KPQ345" s="339"/>
      <c r="KPR345" s="336"/>
      <c r="KPS345" s="16"/>
      <c r="KPT345" s="340"/>
      <c r="KPU345" s="337"/>
      <c r="KPV345" s="40"/>
      <c r="KPW345" s="40"/>
      <c r="KPX345" s="341"/>
      <c r="KPY345" s="41"/>
      <c r="KPZ345" s="17"/>
      <c r="KQA345" s="17"/>
      <c r="KQB345" s="17"/>
      <c r="KQC345" s="17"/>
      <c r="KQD345" s="17"/>
      <c r="KQE345" s="41"/>
      <c r="KQF345" s="342"/>
      <c r="KQG345" s="339"/>
      <c r="KQH345" s="336"/>
      <c r="KQI345" s="16"/>
      <c r="KQJ345" s="340"/>
      <c r="KQK345" s="337"/>
      <c r="KQL345" s="40"/>
      <c r="KQM345" s="40"/>
      <c r="KQN345" s="341"/>
      <c r="KQO345" s="41"/>
      <c r="KQP345" s="17"/>
      <c r="KQQ345" s="17"/>
      <c r="KQR345" s="17"/>
      <c r="KQS345" s="17"/>
      <c r="KQT345" s="17"/>
      <c r="KQU345" s="41"/>
      <c r="KQV345" s="342"/>
      <c r="KQW345" s="339"/>
      <c r="KQX345" s="336"/>
      <c r="KQY345" s="16"/>
      <c r="KQZ345" s="340"/>
      <c r="KRA345" s="337"/>
      <c r="KRB345" s="40"/>
      <c r="KRC345" s="40"/>
      <c r="KRD345" s="341"/>
      <c r="KRE345" s="41"/>
      <c r="KRF345" s="17"/>
      <c r="KRG345" s="17"/>
      <c r="KRH345" s="17"/>
      <c r="KRI345" s="17"/>
      <c r="KRJ345" s="17"/>
      <c r="KRK345" s="41"/>
      <c r="KRL345" s="342"/>
      <c r="KRM345" s="339"/>
      <c r="KRN345" s="336"/>
      <c r="KRO345" s="16"/>
      <c r="KRP345" s="340"/>
      <c r="KRQ345" s="337"/>
      <c r="KRR345" s="40"/>
      <c r="KRS345" s="40"/>
      <c r="KRT345" s="341"/>
      <c r="KRU345" s="41"/>
      <c r="KRV345" s="17"/>
      <c r="KRW345" s="17"/>
      <c r="KRX345" s="17"/>
      <c r="KRY345" s="17"/>
      <c r="KRZ345" s="17"/>
      <c r="KSA345" s="41"/>
      <c r="KSB345" s="342"/>
      <c r="KSC345" s="339"/>
      <c r="KSD345" s="336"/>
      <c r="KSE345" s="16"/>
      <c r="KSF345" s="340"/>
      <c r="KSG345" s="337"/>
      <c r="KSH345" s="40"/>
      <c r="KSI345" s="40"/>
      <c r="KSJ345" s="341"/>
      <c r="KSK345" s="41"/>
      <c r="KSL345" s="17"/>
      <c r="KSM345" s="17"/>
      <c r="KSN345" s="17"/>
      <c r="KSO345" s="17"/>
      <c r="KSP345" s="17"/>
      <c r="KSQ345" s="41"/>
      <c r="KSR345" s="342"/>
      <c r="KSS345" s="339"/>
      <c r="KST345" s="336"/>
      <c r="KSU345" s="16"/>
      <c r="KSV345" s="340"/>
      <c r="KSW345" s="337"/>
      <c r="KSX345" s="40"/>
      <c r="KSY345" s="40"/>
      <c r="KSZ345" s="341"/>
      <c r="KTA345" s="41"/>
      <c r="KTB345" s="17"/>
      <c r="KTC345" s="17"/>
      <c r="KTD345" s="17"/>
      <c r="KTE345" s="17"/>
      <c r="KTF345" s="17"/>
      <c r="KTG345" s="41"/>
      <c r="KTH345" s="342"/>
      <c r="KTI345" s="339"/>
      <c r="KTJ345" s="336"/>
      <c r="KTK345" s="16"/>
      <c r="KTL345" s="340"/>
      <c r="KTM345" s="337"/>
      <c r="KTN345" s="40"/>
      <c r="KTO345" s="40"/>
      <c r="KTP345" s="341"/>
      <c r="KTQ345" s="41"/>
      <c r="KTR345" s="17"/>
      <c r="KTS345" s="17"/>
      <c r="KTT345" s="17"/>
      <c r="KTU345" s="17"/>
      <c r="KTV345" s="17"/>
      <c r="KTW345" s="41"/>
      <c r="KTX345" s="342"/>
      <c r="KTY345" s="339"/>
      <c r="KTZ345" s="336"/>
      <c r="KUA345" s="16"/>
      <c r="KUB345" s="340"/>
      <c r="KUC345" s="337"/>
      <c r="KUD345" s="40"/>
      <c r="KUE345" s="40"/>
      <c r="KUF345" s="341"/>
      <c r="KUG345" s="41"/>
      <c r="KUH345" s="17"/>
      <c r="KUI345" s="17"/>
      <c r="KUJ345" s="17"/>
      <c r="KUK345" s="17"/>
      <c r="KUL345" s="17"/>
      <c r="KUM345" s="41"/>
      <c r="KUN345" s="342"/>
      <c r="KUO345" s="339"/>
      <c r="KUP345" s="336"/>
      <c r="KUQ345" s="16"/>
      <c r="KUR345" s="340"/>
      <c r="KUS345" s="337"/>
      <c r="KUT345" s="40"/>
      <c r="KUU345" s="40"/>
      <c r="KUV345" s="341"/>
      <c r="KUW345" s="41"/>
      <c r="KUX345" s="17"/>
      <c r="KUY345" s="17"/>
      <c r="KUZ345" s="17"/>
      <c r="KVA345" s="17"/>
      <c r="KVB345" s="17"/>
      <c r="KVC345" s="41"/>
      <c r="KVD345" s="342"/>
      <c r="KVE345" s="339"/>
      <c r="KVF345" s="336"/>
      <c r="KVG345" s="16"/>
      <c r="KVH345" s="340"/>
      <c r="KVI345" s="337"/>
      <c r="KVJ345" s="40"/>
      <c r="KVK345" s="40"/>
      <c r="KVL345" s="341"/>
      <c r="KVM345" s="41"/>
      <c r="KVN345" s="17"/>
      <c r="KVO345" s="17"/>
      <c r="KVP345" s="17"/>
      <c r="KVQ345" s="17"/>
      <c r="KVR345" s="17"/>
      <c r="KVS345" s="41"/>
      <c r="KVT345" s="342"/>
      <c r="KVU345" s="339"/>
      <c r="KVV345" s="336"/>
      <c r="KVW345" s="16"/>
      <c r="KVX345" s="340"/>
      <c r="KVY345" s="337"/>
      <c r="KVZ345" s="40"/>
      <c r="KWA345" s="40"/>
      <c r="KWB345" s="341"/>
      <c r="KWC345" s="41"/>
      <c r="KWD345" s="17"/>
      <c r="KWE345" s="17"/>
      <c r="KWF345" s="17"/>
      <c r="KWG345" s="17"/>
      <c r="KWH345" s="17"/>
      <c r="KWI345" s="41"/>
      <c r="KWJ345" s="342"/>
      <c r="KWK345" s="339"/>
      <c r="KWL345" s="336"/>
      <c r="KWM345" s="16"/>
      <c r="KWN345" s="340"/>
      <c r="KWO345" s="337"/>
      <c r="KWP345" s="40"/>
      <c r="KWQ345" s="40"/>
      <c r="KWR345" s="341"/>
      <c r="KWS345" s="41"/>
      <c r="KWT345" s="17"/>
      <c r="KWU345" s="17"/>
      <c r="KWV345" s="17"/>
      <c r="KWW345" s="17"/>
      <c r="KWX345" s="17"/>
      <c r="KWY345" s="41"/>
      <c r="KWZ345" s="342"/>
      <c r="KXA345" s="339"/>
      <c r="KXB345" s="336"/>
      <c r="KXC345" s="16"/>
      <c r="KXD345" s="340"/>
      <c r="KXE345" s="337"/>
      <c r="KXF345" s="40"/>
      <c r="KXG345" s="40"/>
      <c r="KXH345" s="341"/>
      <c r="KXI345" s="41"/>
      <c r="KXJ345" s="17"/>
      <c r="KXK345" s="17"/>
      <c r="KXL345" s="17"/>
      <c r="KXM345" s="17"/>
      <c r="KXN345" s="17"/>
      <c r="KXO345" s="41"/>
      <c r="KXP345" s="342"/>
      <c r="KXQ345" s="339"/>
      <c r="KXR345" s="336"/>
      <c r="KXS345" s="16"/>
      <c r="KXT345" s="340"/>
      <c r="KXU345" s="337"/>
      <c r="KXV345" s="40"/>
      <c r="KXW345" s="40"/>
      <c r="KXX345" s="341"/>
      <c r="KXY345" s="41"/>
      <c r="KXZ345" s="17"/>
      <c r="KYA345" s="17"/>
      <c r="KYB345" s="17"/>
      <c r="KYC345" s="17"/>
      <c r="KYD345" s="17"/>
      <c r="KYE345" s="41"/>
      <c r="KYF345" s="342"/>
      <c r="KYG345" s="339"/>
      <c r="KYH345" s="336"/>
      <c r="KYI345" s="16"/>
      <c r="KYJ345" s="340"/>
      <c r="KYK345" s="337"/>
      <c r="KYL345" s="40"/>
      <c r="KYM345" s="40"/>
      <c r="KYN345" s="341"/>
      <c r="KYO345" s="41"/>
      <c r="KYP345" s="17"/>
      <c r="KYQ345" s="17"/>
      <c r="KYR345" s="17"/>
      <c r="KYS345" s="17"/>
      <c r="KYT345" s="17"/>
      <c r="KYU345" s="41"/>
      <c r="KYV345" s="342"/>
      <c r="KYW345" s="339"/>
      <c r="KYX345" s="336"/>
      <c r="KYY345" s="16"/>
      <c r="KYZ345" s="340"/>
      <c r="KZA345" s="337"/>
      <c r="KZB345" s="40"/>
      <c r="KZC345" s="40"/>
      <c r="KZD345" s="341"/>
      <c r="KZE345" s="41"/>
      <c r="KZF345" s="17"/>
      <c r="KZG345" s="17"/>
      <c r="KZH345" s="17"/>
      <c r="KZI345" s="17"/>
      <c r="KZJ345" s="17"/>
      <c r="KZK345" s="41"/>
      <c r="KZL345" s="342"/>
      <c r="KZM345" s="339"/>
      <c r="KZN345" s="336"/>
      <c r="KZO345" s="16"/>
      <c r="KZP345" s="340"/>
      <c r="KZQ345" s="337"/>
      <c r="KZR345" s="40"/>
      <c r="KZS345" s="40"/>
      <c r="KZT345" s="341"/>
      <c r="KZU345" s="41"/>
      <c r="KZV345" s="17"/>
      <c r="KZW345" s="17"/>
      <c r="KZX345" s="17"/>
      <c r="KZY345" s="17"/>
      <c r="KZZ345" s="17"/>
      <c r="LAA345" s="41"/>
      <c r="LAB345" s="342"/>
      <c r="LAC345" s="339"/>
      <c r="LAD345" s="336"/>
      <c r="LAE345" s="16"/>
      <c r="LAF345" s="340"/>
      <c r="LAG345" s="337"/>
      <c r="LAH345" s="40"/>
      <c r="LAI345" s="40"/>
      <c r="LAJ345" s="341"/>
      <c r="LAK345" s="41"/>
      <c r="LAL345" s="17"/>
      <c r="LAM345" s="17"/>
      <c r="LAN345" s="17"/>
      <c r="LAO345" s="17"/>
      <c r="LAP345" s="17"/>
      <c r="LAQ345" s="41"/>
      <c r="LAR345" s="342"/>
      <c r="LAS345" s="339"/>
      <c r="LAT345" s="336"/>
      <c r="LAU345" s="16"/>
      <c r="LAV345" s="340"/>
      <c r="LAW345" s="337"/>
      <c r="LAX345" s="40"/>
      <c r="LAY345" s="40"/>
      <c r="LAZ345" s="341"/>
      <c r="LBA345" s="41"/>
      <c r="LBB345" s="17"/>
      <c r="LBC345" s="17"/>
      <c r="LBD345" s="17"/>
      <c r="LBE345" s="17"/>
      <c r="LBF345" s="17"/>
      <c r="LBG345" s="41"/>
      <c r="LBH345" s="342"/>
      <c r="LBI345" s="339"/>
      <c r="LBJ345" s="336"/>
      <c r="LBK345" s="16"/>
      <c r="LBL345" s="340"/>
      <c r="LBM345" s="337"/>
      <c r="LBN345" s="40"/>
      <c r="LBO345" s="40"/>
      <c r="LBP345" s="341"/>
      <c r="LBQ345" s="41"/>
      <c r="LBR345" s="17"/>
      <c r="LBS345" s="17"/>
      <c r="LBT345" s="17"/>
      <c r="LBU345" s="17"/>
      <c r="LBV345" s="17"/>
      <c r="LBW345" s="41"/>
      <c r="LBX345" s="342"/>
      <c r="LBY345" s="339"/>
      <c r="LBZ345" s="336"/>
      <c r="LCA345" s="16"/>
      <c r="LCB345" s="340"/>
      <c r="LCC345" s="337"/>
      <c r="LCD345" s="40"/>
      <c r="LCE345" s="40"/>
      <c r="LCF345" s="341"/>
      <c r="LCG345" s="41"/>
      <c r="LCH345" s="17"/>
      <c r="LCI345" s="17"/>
      <c r="LCJ345" s="17"/>
      <c r="LCK345" s="17"/>
      <c r="LCL345" s="17"/>
      <c r="LCM345" s="41"/>
      <c r="LCN345" s="342"/>
      <c r="LCO345" s="339"/>
      <c r="LCP345" s="336"/>
      <c r="LCQ345" s="16"/>
      <c r="LCR345" s="340"/>
      <c r="LCS345" s="337"/>
      <c r="LCT345" s="40"/>
      <c r="LCU345" s="40"/>
      <c r="LCV345" s="341"/>
      <c r="LCW345" s="41"/>
      <c r="LCX345" s="17"/>
      <c r="LCY345" s="17"/>
      <c r="LCZ345" s="17"/>
      <c r="LDA345" s="17"/>
      <c r="LDB345" s="17"/>
      <c r="LDC345" s="41"/>
      <c r="LDD345" s="342"/>
      <c r="LDE345" s="339"/>
      <c r="LDF345" s="336"/>
      <c r="LDG345" s="16"/>
      <c r="LDH345" s="340"/>
      <c r="LDI345" s="337"/>
      <c r="LDJ345" s="40"/>
      <c r="LDK345" s="40"/>
      <c r="LDL345" s="341"/>
      <c r="LDM345" s="41"/>
      <c r="LDN345" s="17"/>
      <c r="LDO345" s="17"/>
      <c r="LDP345" s="17"/>
      <c r="LDQ345" s="17"/>
      <c r="LDR345" s="17"/>
      <c r="LDS345" s="41"/>
      <c r="LDT345" s="342"/>
      <c r="LDU345" s="339"/>
      <c r="LDV345" s="336"/>
      <c r="LDW345" s="16"/>
      <c r="LDX345" s="340"/>
      <c r="LDY345" s="337"/>
      <c r="LDZ345" s="40"/>
      <c r="LEA345" s="40"/>
      <c r="LEB345" s="341"/>
      <c r="LEC345" s="41"/>
      <c r="LED345" s="17"/>
      <c r="LEE345" s="17"/>
      <c r="LEF345" s="17"/>
      <c r="LEG345" s="17"/>
      <c r="LEH345" s="17"/>
      <c r="LEI345" s="41"/>
      <c r="LEJ345" s="342"/>
      <c r="LEK345" s="339"/>
      <c r="LEL345" s="336"/>
      <c r="LEM345" s="16"/>
      <c r="LEN345" s="340"/>
      <c r="LEO345" s="337"/>
      <c r="LEP345" s="40"/>
      <c r="LEQ345" s="40"/>
      <c r="LER345" s="341"/>
      <c r="LES345" s="41"/>
      <c r="LET345" s="17"/>
      <c r="LEU345" s="17"/>
      <c r="LEV345" s="17"/>
      <c r="LEW345" s="17"/>
      <c r="LEX345" s="17"/>
      <c r="LEY345" s="41"/>
      <c r="LEZ345" s="342"/>
      <c r="LFA345" s="339"/>
      <c r="LFB345" s="336"/>
      <c r="LFC345" s="16"/>
      <c r="LFD345" s="340"/>
      <c r="LFE345" s="337"/>
      <c r="LFF345" s="40"/>
      <c r="LFG345" s="40"/>
      <c r="LFH345" s="341"/>
      <c r="LFI345" s="41"/>
      <c r="LFJ345" s="17"/>
      <c r="LFK345" s="17"/>
      <c r="LFL345" s="17"/>
      <c r="LFM345" s="17"/>
      <c r="LFN345" s="17"/>
      <c r="LFO345" s="41"/>
      <c r="LFP345" s="342"/>
      <c r="LFQ345" s="339"/>
      <c r="LFR345" s="336"/>
      <c r="LFS345" s="16"/>
      <c r="LFT345" s="340"/>
      <c r="LFU345" s="337"/>
      <c r="LFV345" s="40"/>
      <c r="LFW345" s="40"/>
      <c r="LFX345" s="341"/>
      <c r="LFY345" s="41"/>
      <c r="LFZ345" s="17"/>
      <c r="LGA345" s="17"/>
      <c r="LGB345" s="17"/>
      <c r="LGC345" s="17"/>
      <c r="LGD345" s="17"/>
      <c r="LGE345" s="41"/>
      <c r="LGF345" s="342"/>
      <c r="LGG345" s="339"/>
      <c r="LGH345" s="336"/>
      <c r="LGI345" s="16"/>
      <c r="LGJ345" s="340"/>
      <c r="LGK345" s="337"/>
      <c r="LGL345" s="40"/>
      <c r="LGM345" s="40"/>
      <c r="LGN345" s="341"/>
      <c r="LGO345" s="41"/>
      <c r="LGP345" s="17"/>
      <c r="LGQ345" s="17"/>
      <c r="LGR345" s="17"/>
      <c r="LGS345" s="17"/>
      <c r="LGT345" s="17"/>
      <c r="LGU345" s="41"/>
      <c r="LGV345" s="342"/>
      <c r="LGW345" s="339"/>
      <c r="LGX345" s="336"/>
      <c r="LGY345" s="16"/>
      <c r="LGZ345" s="340"/>
      <c r="LHA345" s="337"/>
      <c r="LHB345" s="40"/>
      <c r="LHC345" s="40"/>
      <c r="LHD345" s="341"/>
      <c r="LHE345" s="41"/>
      <c r="LHF345" s="17"/>
      <c r="LHG345" s="17"/>
      <c r="LHH345" s="17"/>
      <c r="LHI345" s="17"/>
      <c r="LHJ345" s="17"/>
      <c r="LHK345" s="41"/>
      <c r="LHL345" s="342"/>
      <c r="LHM345" s="339"/>
      <c r="LHN345" s="336"/>
      <c r="LHO345" s="16"/>
      <c r="LHP345" s="340"/>
      <c r="LHQ345" s="337"/>
      <c r="LHR345" s="40"/>
      <c r="LHS345" s="40"/>
      <c r="LHT345" s="341"/>
      <c r="LHU345" s="41"/>
      <c r="LHV345" s="17"/>
      <c r="LHW345" s="17"/>
      <c r="LHX345" s="17"/>
      <c r="LHY345" s="17"/>
      <c r="LHZ345" s="17"/>
      <c r="LIA345" s="41"/>
      <c r="LIB345" s="342"/>
      <c r="LIC345" s="339"/>
      <c r="LID345" s="336"/>
      <c r="LIE345" s="16"/>
      <c r="LIF345" s="340"/>
      <c r="LIG345" s="337"/>
      <c r="LIH345" s="40"/>
      <c r="LII345" s="40"/>
      <c r="LIJ345" s="341"/>
      <c r="LIK345" s="41"/>
      <c r="LIL345" s="17"/>
      <c r="LIM345" s="17"/>
      <c r="LIN345" s="17"/>
      <c r="LIO345" s="17"/>
      <c r="LIP345" s="17"/>
      <c r="LIQ345" s="41"/>
      <c r="LIR345" s="342"/>
      <c r="LIS345" s="339"/>
      <c r="LIT345" s="336"/>
      <c r="LIU345" s="16"/>
      <c r="LIV345" s="340"/>
      <c r="LIW345" s="337"/>
      <c r="LIX345" s="40"/>
      <c r="LIY345" s="40"/>
      <c r="LIZ345" s="341"/>
      <c r="LJA345" s="41"/>
      <c r="LJB345" s="17"/>
      <c r="LJC345" s="17"/>
      <c r="LJD345" s="17"/>
      <c r="LJE345" s="17"/>
      <c r="LJF345" s="17"/>
      <c r="LJG345" s="41"/>
      <c r="LJH345" s="342"/>
      <c r="LJI345" s="339"/>
      <c r="LJJ345" s="336"/>
      <c r="LJK345" s="16"/>
      <c r="LJL345" s="340"/>
      <c r="LJM345" s="337"/>
      <c r="LJN345" s="40"/>
      <c r="LJO345" s="40"/>
      <c r="LJP345" s="341"/>
      <c r="LJQ345" s="41"/>
      <c r="LJR345" s="17"/>
      <c r="LJS345" s="17"/>
      <c r="LJT345" s="17"/>
      <c r="LJU345" s="17"/>
      <c r="LJV345" s="17"/>
      <c r="LJW345" s="41"/>
      <c r="LJX345" s="342"/>
      <c r="LJY345" s="339"/>
      <c r="LJZ345" s="336"/>
      <c r="LKA345" s="16"/>
      <c r="LKB345" s="340"/>
      <c r="LKC345" s="337"/>
      <c r="LKD345" s="40"/>
      <c r="LKE345" s="40"/>
      <c r="LKF345" s="341"/>
      <c r="LKG345" s="41"/>
      <c r="LKH345" s="17"/>
      <c r="LKI345" s="17"/>
      <c r="LKJ345" s="17"/>
      <c r="LKK345" s="17"/>
      <c r="LKL345" s="17"/>
      <c r="LKM345" s="41"/>
      <c r="LKN345" s="342"/>
      <c r="LKO345" s="339"/>
      <c r="LKP345" s="336"/>
      <c r="LKQ345" s="16"/>
      <c r="LKR345" s="340"/>
      <c r="LKS345" s="337"/>
      <c r="LKT345" s="40"/>
      <c r="LKU345" s="40"/>
      <c r="LKV345" s="341"/>
      <c r="LKW345" s="41"/>
      <c r="LKX345" s="17"/>
      <c r="LKY345" s="17"/>
      <c r="LKZ345" s="17"/>
      <c r="LLA345" s="17"/>
      <c r="LLB345" s="17"/>
      <c r="LLC345" s="41"/>
      <c r="LLD345" s="342"/>
      <c r="LLE345" s="339"/>
      <c r="LLF345" s="336"/>
      <c r="LLG345" s="16"/>
      <c r="LLH345" s="340"/>
      <c r="LLI345" s="337"/>
      <c r="LLJ345" s="40"/>
      <c r="LLK345" s="40"/>
      <c r="LLL345" s="341"/>
      <c r="LLM345" s="41"/>
      <c r="LLN345" s="17"/>
      <c r="LLO345" s="17"/>
      <c r="LLP345" s="17"/>
      <c r="LLQ345" s="17"/>
      <c r="LLR345" s="17"/>
      <c r="LLS345" s="41"/>
      <c r="LLT345" s="342"/>
      <c r="LLU345" s="339"/>
      <c r="LLV345" s="336"/>
      <c r="LLW345" s="16"/>
      <c r="LLX345" s="340"/>
      <c r="LLY345" s="337"/>
      <c r="LLZ345" s="40"/>
      <c r="LMA345" s="40"/>
      <c r="LMB345" s="341"/>
      <c r="LMC345" s="41"/>
      <c r="LMD345" s="17"/>
      <c r="LME345" s="17"/>
      <c r="LMF345" s="17"/>
      <c r="LMG345" s="17"/>
      <c r="LMH345" s="17"/>
      <c r="LMI345" s="41"/>
      <c r="LMJ345" s="342"/>
      <c r="LMK345" s="339"/>
      <c r="LML345" s="336"/>
      <c r="LMM345" s="16"/>
      <c r="LMN345" s="340"/>
      <c r="LMO345" s="337"/>
      <c r="LMP345" s="40"/>
      <c r="LMQ345" s="40"/>
      <c r="LMR345" s="341"/>
      <c r="LMS345" s="41"/>
      <c r="LMT345" s="17"/>
      <c r="LMU345" s="17"/>
      <c r="LMV345" s="17"/>
      <c r="LMW345" s="17"/>
      <c r="LMX345" s="17"/>
      <c r="LMY345" s="41"/>
      <c r="LMZ345" s="342"/>
      <c r="LNA345" s="339"/>
      <c r="LNB345" s="336"/>
      <c r="LNC345" s="16"/>
      <c r="LND345" s="340"/>
      <c r="LNE345" s="337"/>
      <c r="LNF345" s="40"/>
      <c r="LNG345" s="40"/>
      <c r="LNH345" s="341"/>
      <c r="LNI345" s="41"/>
      <c r="LNJ345" s="17"/>
      <c r="LNK345" s="17"/>
      <c r="LNL345" s="17"/>
      <c r="LNM345" s="17"/>
      <c r="LNN345" s="17"/>
      <c r="LNO345" s="41"/>
      <c r="LNP345" s="342"/>
      <c r="LNQ345" s="339"/>
      <c r="LNR345" s="336"/>
      <c r="LNS345" s="16"/>
      <c r="LNT345" s="340"/>
      <c r="LNU345" s="337"/>
      <c r="LNV345" s="40"/>
      <c r="LNW345" s="40"/>
      <c r="LNX345" s="341"/>
      <c r="LNY345" s="41"/>
      <c r="LNZ345" s="17"/>
      <c r="LOA345" s="17"/>
      <c r="LOB345" s="17"/>
      <c r="LOC345" s="17"/>
      <c r="LOD345" s="17"/>
      <c r="LOE345" s="41"/>
      <c r="LOF345" s="342"/>
      <c r="LOG345" s="339"/>
      <c r="LOH345" s="336"/>
      <c r="LOI345" s="16"/>
      <c r="LOJ345" s="340"/>
      <c r="LOK345" s="337"/>
      <c r="LOL345" s="40"/>
      <c r="LOM345" s="40"/>
      <c r="LON345" s="341"/>
      <c r="LOO345" s="41"/>
      <c r="LOP345" s="17"/>
      <c r="LOQ345" s="17"/>
      <c r="LOR345" s="17"/>
      <c r="LOS345" s="17"/>
      <c r="LOT345" s="17"/>
      <c r="LOU345" s="41"/>
      <c r="LOV345" s="342"/>
      <c r="LOW345" s="339"/>
      <c r="LOX345" s="336"/>
      <c r="LOY345" s="16"/>
      <c r="LOZ345" s="340"/>
      <c r="LPA345" s="337"/>
      <c r="LPB345" s="40"/>
      <c r="LPC345" s="40"/>
      <c r="LPD345" s="341"/>
      <c r="LPE345" s="41"/>
      <c r="LPF345" s="17"/>
      <c r="LPG345" s="17"/>
      <c r="LPH345" s="17"/>
      <c r="LPI345" s="17"/>
      <c r="LPJ345" s="17"/>
      <c r="LPK345" s="41"/>
      <c r="LPL345" s="342"/>
      <c r="LPM345" s="339"/>
      <c r="LPN345" s="336"/>
      <c r="LPO345" s="16"/>
      <c r="LPP345" s="340"/>
      <c r="LPQ345" s="337"/>
      <c r="LPR345" s="40"/>
      <c r="LPS345" s="40"/>
      <c r="LPT345" s="341"/>
      <c r="LPU345" s="41"/>
      <c r="LPV345" s="17"/>
      <c r="LPW345" s="17"/>
      <c r="LPX345" s="17"/>
      <c r="LPY345" s="17"/>
      <c r="LPZ345" s="17"/>
      <c r="LQA345" s="41"/>
      <c r="LQB345" s="342"/>
      <c r="LQC345" s="339"/>
      <c r="LQD345" s="336"/>
      <c r="LQE345" s="16"/>
      <c r="LQF345" s="340"/>
      <c r="LQG345" s="337"/>
      <c r="LQH345" s="40"/>
      <c r="LQI345" s="40"/>
      <c r="LQJ345" s="341"/>
      <c r="LQK345" s="41"/>
      <c r="LQL345" s="17"/>
      <c r="LQM345" s="17"/>
      <c r="LQN345" s="17"/>
      <c r="LQO345" s="17"/>
      <c r="LQP345" s="17"/>
      <c r="LQQ345" s="41"/>
      <c r="LQR345" s="342"/>
      <c r="LQS345" s="339"/>
      <c r="LQT345" s="336"/>
      <c r="LQU345" s="16"/>
      <c r="LQV345" s="340"/>
      <c r="LQW345" s="337"/>
      <c r="LQX345" s="40"/>
      <c r="LQY345" s="40"/>
      <c r="LQZ345" s="341"/>
      <c r="LRA345" s="41"/>
      <c r="LRB345" s="17"/>
      <c r="LRC345" s="17"/>
      <c r="LRD345" s="17"/>
      <c r="LRE345" s="17"/>
      <c r="LRF345" s="17"/>
      <c r="LRG345" s="41"/>
      <c r="LRH345" s="342"/>
      <c r="LRI345" s="339"/>
      <c r="LRJ345" s="336"/>
      <c r="LRK345" s="16"/>
      <c r="LRL345" s="340"/>
      <c r="LRM345" s="337"/>
      <c r="LRN345" s="40"/>
      <c r="LRO345" s="40"/>
      <c r="LRP345" s="341"/>
      <c r="LRQ345" s="41"/>
      <c r="LRR345" s="17"/>
      <c r="LRS345" s="17"/>
      <c r="LRT345" s="17"/>
      <c r="LRU345" s="17"/>
      <c r="LRV345" s="17"/>
      <c r="LRW345" s="41"/>
      <c r="LRX345" s="342"/>
      <c r="LRY345" s="339"/>
      <c r="LRZ345" s="336"/>
      <c r="LSA345" s="16"/>
      <c r="LSB345" s="340"/>
      <c r="LSC345" s="337"/>
      <c r="LSD345" s="40"/>
      <c r="LSE345" s="40"/>
      <c r="LSF345" s="341"/>
      <c r="LSG345" s="41"/>
      <c r="LSH345" s="17"/>
      <c r="LSI345" s="17"/>
      <c r="LSJ345" s="17"/>
      <c r="LSK345" s="17"/>
      <c r="LSL345" s="17"/>
      <c r="LSM345" s="41"/>
      <c r="LSN345" s="342"/>
      <c r="LSO345" s="339"/>
      <c r="LSP345" s="336"/>
      <c r="LSQ345" s="16"/>
      <c r="LSR345" s="340"/>
      <c r="LSS345" s="337"/>
      <c r="LST345" s="40"/>
      <c r="LSU345" s="40"/>
      <c r="LSV345" s="341"/>
      <c r="LSW345" s="41"/>
      <c r="LSX345" s="17"/>
      <c r="LSY345" s="17"/>
      <c r="LSZ345" s="17"/>
      <c r="LTA345" s="17"/>
      <c r="LTB345" s="17"/>
      <c r="LTC345" s="41"/>
      <c r="LTD345" s="342"/>
      <c r="LTE345" s="339"/>
      <c r="LTF345" s="336"/>
      <c r="LTG345" s="16"/>
      <c r="LTH345" s="340"/>
      <c r="LTI345" s="337"/>
      <c r="LTJ345" s="40"/>
      <c r="LTK345" s="40"/>
      <c r="LTL345" s="341"/>
      <c r="LTM345" s="41"/>
      <c r="LTN345" s="17"/>
      <c r="LTO345" s="17"/>
      <c r="LTP345" s="17"/>
      <c r="LTQ345" s="17"/>
      <c r="LTR345" s="17"/>
      <c r="LTS345" s="41"/>
      <c r="LTT345" s="342"/>
      <c r="LTU345" s="339"/>
      <c r="LTV345" s="336"/>
      <c r="LTW345" s="16"/>
      <c r="LTX345" s="340"/>
      <c r="LTY345" s="337"/>
      <c r="LTZ345" s="40"/>
      <c r="LUA345" s="40"/>
      <c r="LUB345" s="341"/>
      <c r="LUC345" s="41"/>
      <c r="LUD345" s="17"/>
      <c r="LUE345" s="17"/>
      <c r="LUF345" s="17"/>
      <c r="LUG345" s="17"/>
      <c r="LUH345" s="17"/>
      <c r="LUI345" s="41"/>
      <c r="LUJ345" s="342"/>
      <c r="LUK345" s="339"/>
      <c r="LUL345" s="336"/>
      <c r="LUM345" s="16"/>
      <c r="LUN345" s="340"/>
      <c r="LUO345" s="337"/>
      <c r="LUP345" s="40"/>
      <c r="LUQ345" s="40"/>
      <c r="LUR345" s="341"/>
      <c r="LUS345" s="41"/>
      <c r="LUT345" s="17"/>
      <c r="LUU345" s="17"/>
      <c r="LUV345" s="17"/>
      <c r="LUW345" s="17"/>
      <c r="LUX345" s="17"/>
      <c r="LUY345" s="41"/>
      <c r="LUZ345" s="342"/>
      <c r="LVA345" s="339"/>
      <c r="LVB345" s="336"/>
      <c r="LVC345" s="16"/>
      <c r="LVD345" s="340"/>
      <c r="LVE345" s="337"/>
      <c r="LVF345" s="40"/>
      <c r="LVG345" s="40"/>
      <c r="LVH345" s="341"/>
      <c r="LVI345" s="41"/>
      <c r="LVJ345" s="17"/>
      <c r="LVK345" s="17"/>
      <c r="LVL345" s="17"/>
      <c r="LVM345" s="17"/>
      <c r="LVN345" s="17"/>
      <c r="LVO345" s="41"/>
      <c r="LVP345" s="342"/>
      <c r="LVQ345" s="339"/>
      <c r="LVR345" s="336"/>
      <c r="LVS345" s="16"/>
      <c r="LVT345" s="340"/>
      <c r="LVU345" s="337"/>
      <c r="LVV345" s="40"/>
      <c r="LVW345" s="40"/>
      <c r="LVX345" s="341"/>
      <c r="LVY345" s="41"/>
      <c r="LVZ345" s="17"/>
      <c r="LWA345" s="17"/>
      <c r="LWB345" s="17"/>
      <c r="LWC345" s="17"/>
      <c r="LWD345" s="17"/>
      <c r="LWE345" s="41"/>
      <c r="LWF345" s="342"/>
      <c r="LWG345" s="339"/>
      <c r="LWH345" s="336"/>
      <c r="LWI345" s="16"/>
      <c r="LWJ345" s="340"/>
      <c r="LWK345" s="337"/>
      <c r="LWL345" s="40"/>
      <c r="LWM345" s="40"/>
      <c r="LWN345" s="341"/>
      <c r="LWO345" s="41"/>
      <c r="LWP345" s="17"/>
      <c r="LWQ345" s="17"/>
      <c r="LWR345" s="17"/>
      <c r="LWS345" s="17"/>
      <c r="LWT345" s="17"/>
      <c r="LWU345" s="41"/>
      <c r="LWV345" s="342"/>
      <c r="LWW345" s="339"/>
      <c r="LWX345" s="336"/>
      <c r="LWY345" s="16"/>
      <c r="LWZ345" s="340"/>
      <c r="LXA345" s="337"/>
      <c r="LXB345" s="40"/>
      <c r="LXC345" s="40"/>
      <c r="LXD345" s="341"/>
      <c r="LXE345" s="41"/>
      <c r="LXF345" s="17"/>
      <c r="LXG345" s="17"/>
      <c r="LXH345" s="17"/>
      <c r="LXI345" s="17"/>
      <c r="LXJ345" s="17"/>
      <c r="LXK345" s="41"/>
      <c r="LXL345" s="342"/>
      <c r="LXM345" s="339"/>
      <c r="LXN345" s="336"/>
      <c r="LXO345" s="16"/>
      <c r="LXP345" s="340"/>
      <c r="LXQ345" s="337"/>
      <c r="LXR345" s="40"/>
      <c r="LXS345" s="40"/>
      <c r="LXT345" s="341"/>
      <c r="LXU345" s="41"/>
      <c r="LXV345" s="17"/>
      <c r="LXW345" s="17"/>
      <c r="LXX345" s="17"/>
      <c r="LXY345" s="17"/>
      <c r="LXZ345" s="17"/>
      <c r="LYA345" s="41"/>
      <c r="LYB345" s="342"/>
      <c r="LYC345" s="339"/>
      <c r="LYD345" s="336"/>
      <c r="LYE345" s="16"/>
      <c r="LYF345" s="340"/>
      <c r="LYG345" s="337"/>
      <c r="LYH345" s="40"/>
      <c r="LYI345" s="40"/>
      <c r="LYJ345" s="341"/>
      <c r="LYK345" s="41"/>
      <c r="LYL345" s="17"/>
      <c r="LYM345" s="17"/>
      <c r="LYN345" s="17"/>
      <c r="LYO345" s="17"/>
      <c r="LYP345" s="17"/>
      <c r="LYQ345" s="41"/>
      <c r="LYR345" s="342"/>
      <c r="LYS345" s="339"/>
      <c r="LYT345" s="336"/>
      <c r="LYU345" s="16"/>
      <c r="LYV345" s="340"/>
      <c r="LYW345" s="337"/>
      <c r="LYX345" s="40"/>
      <c r="LYY345" s="40"/>
      <c r="LYZ345" s="341"/>
      <c r="LZA345" s="41"/>
      <c r="LZB345" s="17"/>
      <c r="LZC345" s="17"/>
      <c r="LZD345" s="17"/>
      <c r="LZE345" s="17"/>
      <c r="LZF345" s="17"/>
      <c r="LZG345" s="41"/>
      <c r="LZH345" s="342"/>
      <c r="LZI345" s="339"/>
      <c r="LZJ345" s="336"/>
      <c r="LZK345" s="16"/>
      <c r="LZL345" s="340"/>
      <c r="LZM345" s="337"/>
      <c r="LZN345" s="40"/>
      <c r="LZO345" s="40"/>
      <c r="LZP345" s="341"/>
      <c r="LZQ345" s="41"/>
      <c r="LZR345" s="17"/>
      <c r="LZS345" s="17"/>
      <c r="LZT345" s="17"/>
      <c r="LZU345" s="17"/>
      <c r="LZV345" s="17"/>
      <c r="LZW345" s="41"/>
      <c r="LZX345" s="342"/>
      <c r="LZY345" s="339"/>
      <c r="LZZ345" s="336"/>
      <c r="MAA345" s="16"/>
      <c r="MAB345" s="340"/>
      <c r="MAC345" s="337"/>
      <c r="MAD345" s="40"/>
      <c r="MAE345" s="40"/>
      <c r="MAF345" s="341"/>
      <c r="MAG345" s="41"/>
      <c r="MAH345" s="17"/>
      <c r="MAI345" s="17"/>
      <c r="MAJ345" s="17"/>
      <c r="MAK345" s="17"/>
      <c r="MAL345" s="17"/>
      <c r="MAM345" s="41"/>
      <c r="MAN345" s="342"/>
      <c r="MAO345" s="339"/>
      <c r="MAP345" s="336"/>
      <c r="MAQ345" s="16"/>
      <c r="MAR345" s="340"/>
      <c r="MAS345" s="337"/>
      <c r="MAT345" s="40"/>
      <c r="MAU345" s="40"/>
      <c r="MAV345" s="341"/>
      <c r="MAW345" s="41"/>
      <c r="MAX345" s="17"/>
      <c r="MAY345" s="17"/>
      <c r="MAZ345" s="17"/>
      <c r="MBA345" s="17"/>
      <c r="MBB345" s="17"/>
      <c r="MBC345" s="41"/>
      <c r="MBD345" s="342"/>
      <c r="MBE345" s="339"/>
      <c r="MBF345" s="336"/>
      <c r="MBG345" s="16"/>
      <c r="MBH345" s="340"/>
      <c r="MBI345" s="337"/>
      <c r="MBJ345" s="40"/>
      <c r="MBK345" s="40"/>
      <c r="MBL345" s="341"/>
      <c r="MBM345" s="41"/>
      <c r="MBN345" s="17"/>
      <c r="MBO345" s="17"/>
      <c r="MBP345" s="17"/>
      <c r="MBQ345" s="17"/>
      <c r="MBR345" s="17"/>
      <c r="MBS345" s="41"/>
      <c r="MBT345" s="342"/>
      <c r="MBU345" s="339"/>
      <c r="MBV345" s="336"/>
      <c r="MBW345" s="16"/>
      <c r="MBX345" s="340"/>
      <c r="MBY345" s="337"/>
      <c r="MBZ345" s="40"/>
      <c r="MCA345" s="40"/>
      <c r="MCB345" s="341"/>
      <c r="MCC345" s="41"/>
      <c r="MCD345" s="17"/>
      <c r="MCE345" s="17"/>
      <c r="MCF345" s="17"/>
      <c r="MCG345" s="17"/>
      <c r="MCH345" s="17"/>
      <c r="MCI345" s="41"/>
      <c r="MCJ345" s="342"/>
      <c r="MCK345" s="339"/>
      <c r="MCL345" s="336"/>
      <c r="MCM345" s="16"/>
      <c r="MCN345" s="340"/>
      <c r="MCO345" s="337"/>
      <c r="MCP345" s="40"/>
      <c r="MCQ345" s="40"/>
      <c r="MCR345" s="341"/>
      <c r="MCS345" s="41"/>
      <c r="MCT345" s="17"/>
      <c r="MCU345" s="17"/>
      <c r="MCV345" s="17"/>
      <c r="MCW345" s="17"/>
      <c r="MCX345" s="17"/>
      <c r="MCY345" s="41"/>
      <c r="MCZ345" s="342"/>
      <c r="MDA345" s="339"/>
      <c r="MDB345" s="336"/>
      <c r="MDC345" s="16"/>
      <c r="MDD345" s="340"/>
      <c r="MDE345" s="337"/>
      <c r="MDF345" s="40"/>
      <c r="MDG345" s="40"/>
      <c r="MDH345" s="341"/>
      <c r="MDI345" s="41"/>
      <c r="MDJ345" s="17"/>
      <c r="MDK345" s="17"/>
      <c r="MDL345" s="17"/>
      <c r="MDM345" s="17"/>
      <c r="MDN345" s="17"/>
      <c r="MDO345" s="41"/>
      <c r="MDP345" s="342"/>
      <c r="MDQ345" s="339"/>
      <c r="MDR345" s="336"/>
      <c r="MDS345" s="16"/>
      <c r="MDT345" s="340"/>
      <c r="MDU345" s="337"/>
      <c r="MDV345" s="40"/>
      <c r="MDW345" s="40"/>
      <c r="MDX345" s="341"/>
      <c r="MDY345" s="41"/>
      <c r="MDZ345" s="17"/>
      <c r="MEA345" s="17"/>
      <c r="MEB345" s="17"/>
      <c r="MEC345" s="17"/>
      <c r="MED345" s="17"/>
      <c r="MEE345" s="41"/>
      <c r="MEF345" s="342"/>
      <c r="MEG345" s="339"/>
      <c r="MEH345" s="336"/>
      <c r="MEI345" s="16"/>
      <c r="MEJ345" s="340"/>
      <c r="MEK345" s="337"/>
      <c r="MEL345" s="40"/>
      <c r="MEM345" s="40"/>
      <c r="MEN345" s="341"/>
      <c r="MEO345" s="41"/>
      <c r="MEP345" s="17"/>
      <c r="MEQ345" s="17"/>
      <c r="MER345" s="17"/>
      <c r="MES345" s="17"/>
      <c r="MET345" s="17"/>
      <c r="MEU345" s="41"/>
      <c r="MEV345" s="342"/>
      <c r="MEW345" s="339"/>
      <c r="MEX345" s="336"/>
      <c r="MEY345" s="16"/>
      <c r="MEZ345" s="340"/>
      <c r="MFA345" s="337"/>
      <c r="MFB345" s="40"/>
      <c r="MFC345" s="40"/>
      <c r="MFD345" s="341"/>
      <c r="MFE345" s="41"/>
      <c r="MFF345" s="17"/>
      <c r="MFG345" s="17"/>
      <c r="MFH345" s="17"/>
      <c r="MFI345" s="17"/>
      <c r="MFJ345" s="17"/>
      <c r="MFK345" s="41"/>
      <c r="MFL345" s="342"/>
      <c r="MFM345" s="339"/>
      <c r="MFN345" s="336"/>
      <c r="MFO345" s="16"/>
      <c r="MFP345" s="340"/>
      <c r="MFQ345" s="337"/>
      <c r="MFR345" s="40"/>
      <c r="MFS345" s="40"/>
      <c r="MFT345" s="341"/>
      <c r="MFU345" s="41"/>
      <c r="MFV345" s="17"/>
      <c r="MFW345" s="17"/>
      <c r="MFX345" s="17"/>
      <c r="MFY345" s="17"/>
      <c r="MFZ345" s="17"/>
      <c r="MGA345" s="41"/>
      <c r="MGB345" s="342"/>
      <c r="MGC345" s="339"/>
      <c r="MGD345" s="336"/>
      <c r="MGE345" s="16"/>
      <c r="MGF345" s="340"/>
      <c r="MGG345" s="337"/>
      <c r="MGH345" s="40"/>
      <c r="MGI345" s="40"/>
      <c r="MGJ345" s="341"/>
      <c r="MGK345" s="41"/>
      <c r="MGL345" s="17"/>
      <c r="MGM345" s="17"/>
      <c r="MGN345" s="17"/>
      <c r="MGO345" s="17"/>
      <c r="MGP345" s="17"/>
      <c r="MGQ345" s="41"/>
      <c r="MGR345" s="342"/>
      <c r="MGS345" s="339"/>
      <c r="MGT345" s="336"/>
      <c r="MGU345" s="16"/>
      <c r="MGV345" s="340"/>
      <c r="MGW345" s="337"/>
      <c r="MGX345" s="40"/>
      <c r="MGY345" s="40"/>
      <c r="MGZ345" s="341"/>
      <c r="MHA345" s="41"/>
      <c r="MHB345" s="17"/>
      <c r="MHC345" s="17"/>
      <c r="MHD345" s="17"/>
      <c r="MHE345" s="17"/>
      <c r="MHF345" s="17"/>
      <c r="MHG345" s="41"/>
      <c r="MHH345" s="342"/>
      <c r="MHI345" s="339"/>
      <c r="MHJ345" s="336"/>
      <c r="MHK345" s="16"/>
      <c r="MHL345" s="340"/>
      <c r="MHM345" s="337"/>
      <c r="MHN345" s="40"/>
      <c r="MHO345" s="40"/>
      <c r="MHP345" s="341"/>
      <c r="MHQ345" s="41"/>
      <c r="MHR345" s="17"/>
      <c r="MHS345" s="17"/>
      <c r="MHT345" s="17"/>
      <c r="MHU345" s="17"/>
      <c r="MHV345" s="17"/>
      <c r="MHW345" s="41"/>
      <c r="MHX345" s="342"/>
      <c r="MHY345" s="339"/>
      <c r="MHZ345" s="336"/>
      <c r="MIA345" s="16"/>
      <c r="MIB345" s="340"/>
      <c r="MIC345" s="337"/>
      <c r="MID345" s="40"/>
      <c r="MIE345" s="40"/>
      <c r="MIF345" s="341"/>
      <c r="MIG345" s="41"/>
      <c r="MIH345" s="17"/>
      <c r="MII345" s="17"/>
      <c r="MIJ345" s="17"/>
      <c r="MIK345" s="17"/>
      <c r="MIL345" s="17"/>
      <c r="MIM345" s="41"/>
      <c r="MIN345" s="342"/>
      <c r="MIO345" s="339"/>
      <c r="MIP345" s="336"/>
      <c r="MIQ345" s="16"/>
      <c r="MIR345" s="340"/>
      <c r="MIS345" s="337"/>
      <c r="MIT345" s="40"/>
      <c r="MIU345" s="40"/>
      <c r="MIV345" s="341"/>
      <c r="MIW345" s="41"/>
      <c r="MIX345" s="17"/>
      <c r="MIY345" s="17"/>
      <c r="MIZ345" s="17"/>
      <c r="MJA345" s="17"/>
      <c r="MJB345" s="17"/>
      <c r="MJC345" s="41"/>
      <c r="MJD345" s="342"/>
      <c r="MJE345" s="339"/>
      <c r="MJF345" s="336"/>
      <c r="MJG345" s="16"/>
      <c r="MJH345" s="340"/>
      <c r="MJI345" s="337"/>
      <c r="MJJ345" s="40"/>
      <c r="MJK345" s="40"/>
      <c r="MJL345" s="341"/>
      <c r="MJM345" s="41"/>
      <c r="MJN345" s="17"/>
      <c r="MJO345" s="17"/>
      <c r="MJP345" s="17"/>
      <c r="MJQ345" s="17"/>
      <c r="MJR345" s="17"/>
      <c r="MJS345" s="41"/>
      <c r="MJT345" s="342"/>
      <c r="MJU345" s="339"/>
      <c r="MJV345" s="336"/>
      <c r="MJW345" s="16"/>
      <c r="MJX345" s="340"/>
      <c r="MJY345" s="337"/>
      <c r="MJZ345" s="40"/>
      <c r="MKA345" s="40"/>
      <c r="MKB345" s="341"/>
      <c r="MKC345" s="41"/>
      <c r="MKD345" s="17"/>
      <c r="MKE345" s="17"/>
      <c r="MKF345" s="17"/>
      <c r="MKG345" s="17"/>
      <c r="MKH345" s="17"/>
      <c r="MKI345" s="41"/>
      <c r="MKJ345" s="342"/>
      <c r="MKK345" s="339"/>
      <c r="MKL345" s="336"/>
      <c r="MKM345" s="16"/>
      <c r="MKN345" s="340"/>
      <c r="MKO345" s="337"/>
      <c r="MKP345" s="40"/>
      <c r="MKQ345" s="40"/>
      <c r="MKR345" s="341"/>
      <c r="MKS345" s="41"/>
      <c r="MKT345" s="17"/>
      <c r="MKU345" s="17"/>
      <c r="MKV345" s="17"/>
      <c r="MKW345" s="17"/>
      <c r="MKX345" s="17"/>
      <c r="MKY345" s="41"/>
      <c r="MKZ345" s="342"/>
      <c r="MLA345" s="339"/>
      <c r="MLB345" s="336"/>
      <c r="MLC345" s="16"/>
      <c r="MLD345" s="340"/>
      <c r="MLE345" s="337"/>
      <c r="MLF345" s="40"/>
      <c r="MLG345" s="40"/>
      <c r="MLH345" s="341"/>
      <c r="MLI345" s="41"/>
      <c r="MLJ345" s="17"/>
      <c r="MLK345" s="17"/>
      <c r="MLL345" s="17"/>
      <c r="MLM345" s="17"/>
      <c r="MLN345" s="17"/>
      <c r="MLO345" s="41"/>
      <c r="MLP345" s="342"/>
      <c r="MLQ345" s="339"/>
      <c r="MLR345" s="336"/>
      <c r="MLS345" s="16"/>
      <c r="MLT345" s="340"/>
      <c r="MLU345" s="337"/>
      <c r="MLV345" s="40"/>
      <c r="MLW345" s="40"/>
      <c r="MLX345" s="341"/>
      <c r="MLY345" s="41"/>
      <c r="MLZ345" s="17"/>
      <c r="MMA345" s="17"/>
      <c r="MMB345" s="17"/>
      <c r="MMC345" s="17"/>
      <c r="MMD345" s="17"/>
      <c r="MME345" s="41"/>
      <c r="MMF345" s="342"/>
      <c r="MMG345" s="339"/>
      <c r="MMH345" s="336"/>
      <c r="MMI345" s="16"/>
      <c r="MMJ345" s="340"/>
      <c r="MMK345" s="337"/>
      <c r="MML345" s="40"/>
      <c r="MMM345" s="40"/>
      <c r="MMN345" s="341"/>
      <c r="MMO345" s="41"/>
      <c r="MMP345" s="17"/>
      <c r="MMQ345" s="17"/>
      <c r="MMR345" s="17"/>
      <c r="MMS345" s="17"/>
      <c r="MMT345" s="17"/>
      <c r="MMU345" s="41"/>
      <c r="MMV345" s="342"/>
      <c r="MMW345" s="339"/>
      <c r="MMX345" s="336"/>
      <c r="MMY345" s="16"/>
      <c r="MMZ345" s="340"/>
      <c r="MNA345" s="337"/>
      <c r="MNB345" s="40"/>
      <c r="MNC345" s="40"/>
      <c r="MND345" s="341"/>
      <c r="MNE345" s="41"/>
      <c r="MNF345" s="17"/>
      <c r="MNG345" s="17"/>
      <c r="MNH345" s="17"/>
      <c r="MNI345" s="17"/>
      <c r="MNJ345" s="17"/>
      <c r="MNK345" s="41"/>
      <c r="MNL345" s="342"/>
      <c r="MNM345" s="339"/>
      <c r="MNN345" s="336"/>
      <c r="MNO345" s="16"/>
      <c r="MNP345" s="340"/>
      <c r="MNQ345" s="337"/>
      <c r="MNR345" s="40"/>
      <c r="MNS345" s="40"/>
      <c r="MNT345" s="341"/>
      <c r="MNU345" s="41"/>
      <c r="MNV345" s="17"/>
      <c r="MNW345" s="17"/>
      <c r="MNX345" s="17"/>
      <c r="MNY345" s="17"/>
      <c r="MNZ345" s="17"/>
      <c r="MOA345" s="41"/>
      <c r="MOB345" s="342"/>
      <c r="MOC345" s="339"/>
      <c r="MOD345" s="336"/>
      <c r="MOE345" s="16"/>
      <c r="MOF345" s="340"/>
      <c r="MOG345" s="337"/>
      <c r="MOH345" s="40"/>
      <c r="MOI345" s="40"/>
      <c r="MOJ345" s="341"/>
      <c r="MOK345" s="41"/>
      <c r="MOL345" s="17"/>
      <c r="MOM345" s="17"/>
      <c r="MON345" s="17"/>
      <c r="MOO345" s="17"/>
      <c r="MOP345" s="17"/>
      <c r="MOQ345" s="41"/>
      <c r="MOR345" s="342"/>
      <c r="MOS345" s="339"/>
      <c r="MOT345" s="336"/>
      <c r="MOU345" s="16"/>
      <c r="MOV345" s="340"/>
      <c r="MOW345" s="337"/>
      <c r="MOX345" s="40"/>
      <c r="MOY345" s="40"/>
      <c r="MOZ345" s="341"/>
      <c r="MPA345" s="41"/>
      <c r="MPB345" s="17"/>
      <c r="MPC345" s="17"/>
      <c r="MPD345" s="17"/>
      <c r="MPE345" s="17"/>
      <c r="MPF345" s="17"/>
      <c r="MPG345" s="41"/>
      <c r="MPH345" s="342"/>
      <c r="MPI345" s="339"/>
      <c r="MPJ345" s="336"/>
      <c r="MPK345" s="16"/>
      <c r="MPL345" s="340"/>
      <c r="MPM345" s="337"/>
      <c r="MPN345" s="40"/>
      <c r="MPO345" s="40"/>
      <c r="MPP345" s="341"/>
      <c r="MPQ345" s="41"/>
      <c r="MPR345" s="17"/>
      <c r="MPS345" s="17"/>
      <c r="MPT345" s="17"/>
      <c r="MPU345" s="17"/>
      <c r="MPV345" s="17"/>
      <c r="MPW345" s="41"/>
      <c r="MPX345" s="342"/>
      <c r="MPY345" s="339"/>
      <c r="MPZ345" s="336"/>
      <c r="MQA345" s="16"/>
      <c r="MQB345" s="340"/>
      <c r="MQC345" s="337"/>
      <c r="MQD345" s="40"/>
      <c r="MQE345" s="40"/>
      <c r="MQF345" s="341"/>
      <c r="MQG345" s="41"/>
      <c r="MQH345" s="17"/>
      <c r="MQI345" s="17"/>
      <c r="MQJ345" s="17"/>
      <c r="MQK345" s="17"/>
      <c r="MQL345" s="17"/>
      <c r="MQM345" s="41"/>
      <c r="MQN345" s="342"/>
      <c r="MQO345" s="339"/>
      <c r="MQP345" s="336"/>
      <c r="MQQ345" s="16"/>
      <c r="MQR345" s="340"/>
      <c r="MQS345" s="337"/>
      <c r="MQT345" s="40"/>
      <c r="MQU345" s="40"/>
      <c r="MQV345" s="341"/>
      <c r="MQW345" s="41"/>
      <c r="MQX345" s="17"/>
      <c r="MQY345" s="17"/>
      <c r="MQZ345" s="17"/>
      <c r="MRA345" s="17"/>
      <c r="MRB345" s="17"/>
      <c r="MRC345" s="41"/>
      <c r="MRD345" s="342"/>
      <c r="MRE345" s="339"/>
      <c r="MRF345" s="336"/>
      <c r="MRG345" s="16"/>
      <c r="MRH345" s="340"/>
      <c r="MRI345" s="337"/>
      <c r="MRJ345" s="40"/>
      <c r="MRK345" s="40"/>
      <c r="MRL345" s="341"/>
      <c r="MRM345" s="41"/>
      <c r="MRN345" s="17"/>
      <c r="MRO345" s="17"/>
      <c r="MRP345" s="17"/>
      <c r="MRQ345" s="17"/>
      <c r="MRR345" s="17"/>
      <c r="MRS345" s="41"/>
      <c r="MRT345" s="342"/>
      <c r="MRU345" s="339"/>
      <c r="MRV345" s="336"/>
      <c r="MRW345" s="16"/>
      <c r="MRX345" s="340"/>
      <c r="MRY345" s="337"/>
      <c r="MRZ345" s="40"/>
      <c r="MSA345" s="40"/>
      <c r="MSB345" s="341"/>
      <c r="MSC345" s="41"/>
      <c r="MSD345" s="17"/>
      <c r="MSE345" s="17"/>
      <c r="MSF345" s="17"/>
      <c r="MSG345" s="17"/>
      <c r="MSH345" s="17"/>
      <c r="MSI345" s="41"/>
      <c r="MSJ345" s="342"/>
      <c r="MSK345" s="339"/>
      <c r="MSL345" s="336"/>
      <c r="MSM345" s="16"/>
      <c r="MSN345" s="340"/>
      <c r="MSO345" s="337"/>
      <c r="MSP345" s="40"/>
      <c r="MSQ345" s="40"/>
      <c r="MSR345" s="341"/>
      <c r="MSS345" s="41"/>
      <c r="MST345" s="17"/>
      <c r="MSU345" s="17"/>
      <c r="MSV345" s="17"/>
      <c r="MSW345" s="17"/>
      <c r="MSX345" s="17"/>
      <c r="MSY345" s="41"/>
      <c r="MSZ345" s="342"/>
      <c r="MTA345" s="339"/>
      <c r="MTB345" s="336"/>
      <c r="MTC345" s="16"/>
      <c r="MTD345" s="340"/>
      <c r="MTE345" s="337"/>
      <c r="MTF345" s="40"/>
      <c r="MTG345" s="40"/>
      <c r="MTH345" s="341"/>
      <c r="MTI345" s="41"/>
      <c r="MTJ345" s="17"/>
      <c r="MTK345" s="17"/>
      <c r="MTL345" s="17"/>
      <c r="MTM345" s="17"/>
      <c r="MTN345" s="17"/>
      <c r="MTO345" s="41"/>
      <c r="MTP345" s="342"/>
      <c r="MTQ345" s="339"/>
      <c r="MTR345" s="336"/>
      <c r="MTS345" s="16"/>
      <c r="MTT345" s="340"/>
      <c r="MTU345" s="337"/>
      <c r="MTV345" s="40"/>
      <c r="MTW345" s="40"/>
      <c r="MTX345" s="341"/>
      <c r="MTY345" s="41"/>
      <c r="MTZ345" s="17"/>
      <c r="MUA345" s="17"/>
      <c r="MUB345" s="17"/>
      <c r="MUC345" s="17"/>
      <c r="MUD345" s="17"/>
      <c r="MUE345" s="41"/>
      <c r="MUF345" s="342"/>
      <c r="MUG345" s="339"/>
      <c r="MUH345" s="336"/>
      <c r="MUI345" s="16"/>
      <c r="MUJ345" s="340"/>
      <c r="MUK345" s="337"/>
      <c r="MUL345" s="40"/>
      <c r="MUM345" s="40"/>
      <c r="MUN345" s="341"/>
      <c r="MUO345" s="41"/>
      <c r="MUP345" s="17"/>
      <c r="MUQ345" s="17"/>
      <c r="MUR345" s="17"/>
      <c r="MUS345" s="17"/>
      <c r="MUT345" s="17"/>
      <c r="MUU345" s="41"/>
      <c r="MUV345" s="342"/>
      <c r="MUW345" s="339"/>
      <c r="MUX345" s="336"/>
      <c r="MUY345" s="16"/>
      <c r="MUZ345" s="340"/>
      <c r="MVA345" s="337"/>
      <c r="MVB345" s="40"/>
      <c r="MVC345" s="40"/>
      <c r="MVD345" s="341"/>
      <c r="MVE345" s="41"/>
      <c r="MVF345" s="17"/>
      <c r="MVG345" s="17"/>
      <c r="MVH345" s="17"/>
      <c r="MVI345" s="17"/>
      <c r="MVJ345" s="17"/>
      <c r="MVK345" s="41"/>
      <c r="MVL345" s="342"/>
      <c r="MVM345" s="339"/>
      <c r="MVN345" s="336"/>
      <c r="MVO345" s="16"/>
      <c r="MVP345" s="340"/>
      <c r="MVQ345" s="337"/>
      <c r="MVR345" s="40"/>
      <c r="MVS345" s="40"/>
      <c r="MVT345" s="341"/>
      <c r="MVU345" s="41"/>
      <c r="MVV345" s="17"/>
      <c r="MVW345" s="17"/>
      <c r="MVX345" s="17"/>
      <c r="MVY345" s="17"/>
      <c r="MVZ345" s="17"/>
      <c r="MWA345" s="41"/>
      <c r="MWB345" s="342"/>
      <c r="MWC345" s="339"/>
      <c r="MWD345" s="336"/>
      <c r="MWE345" s="16"/>
      <c r="MWF345" s="340"/>
      <c r="MWG345" s="337"/>
      <c r="MWH345" s="40"/>
      <c r="MWI345" s="40"/>
      <c r="MWJ345" s="341"/>
      <c r="MWK345" s="41"/>
      <c r="MWL345" s="17"/>
      <c r="MWM345" s="17"/>
      <c r="MWN345" s="17"/>
      <c r="MWO345" s="17"/>
      <c r="MWP345" s="17"/>
      <c r="MWQ345" s="41"/>
      <c r="MWR345" s="342"/>
      <c r="MWS345" s="339"/>
      <c r="MWT345" s="336"/>
      <c r="MWU345" s="16"/>
      <c r="MWV345" s="340"/>
      <c r="MWW345" s="337"/>
      <c r="MWX345" s="40"/>
      <c r="MWY345" s="40"/>
      <c r="MWZ345" s="341"/>
      <c r="MXA345" s="41"/>
      <c r="MXB345" s="17"/>
      <c r="MXC345" s="17"/>
      <c r="MXD345" s="17"/>
      <c r="MXE345" s="17"/>
      <c r="MXF345" s="17"/>
      <c r="MXG345" s="41"/>
      <c r="MXH345" s="342"/>
      <c r="MXI345" s="339"/>
      <c r="MXJ345" s="336"/>
      <c r="MXK345" s="16"/>
      <c r="MXL345" s="340"/>
      <c r="MXM345" s="337"/>
      <c r="MXN345" s="40"/>
      <c r="MXO345" s="40"/>
      <c r="MXP345" s="341"/>
      <c r="MXQ345" s="41"/>
      <c r="MXR345" s="17"/>
      <c r="MXS345" s="17"/>
      <c r="MXT345" s="17"/>
      <c r="MXU345" s="17"/>
      <c r="MXV345" s="17"/>
      <c r="MXW345" s="41"/>
      <c r="MXX345" s="342"/>
      <c r="MXY345" s="339"/>
      <c r="MXZ345" s="336"/>
      <c r="MYA345" s="16"/>
      <c r="MYB345" s="340"/>
      <c r="MYC345" s="337"/>
      <c r="MYD345" s="40"/>
      <c r="MYE345" s="40"/>
      <c r="MYF345" s="341"/>
      <c r="MYG345" s="41"/>
      <c r="MYH345" s="17"/>
      <c r="MYI345" s="17"/>
      <c r="MYJ345" s="17"/>
      <c r="MYK345" s="17"/>
      <c r="MYL345" s="17"/>
      <c r="MYM345" s="41"/>
      <c r="MYN345" s="342"/>
      <c r="MYO345" s="339"/>
      <c r="MYP345" s="336"/>
      <c r="MYQ345" s="16"/>
      <c r="MYR345" s="340"/>
      <c r="MYS345" s="337"/>
      <c r="MYT345" s="40"/>
      <c r="MYU345" s="40"/>
      <c r="MYV345" s="341"/>
      <c r="MYW345" s="41"/>
      <c r="MYX345" s="17"/>
      <c r="MYY345" s="17"/>
      <c r="MYZ345" s="17"/>
      <c r="MZA345" s="17"/>
      <c r="MZB345" s="17"/>
      <c r="MZC345" s="41"/>
      <c r="MZD345" s="342"/>
      <c r="MZE345" s="339"/>
      <c r="MZF345" s="336"/>
      <c r="MZG345" s="16"/>
      <c r="MZH345" s="340"/>
      <c r="MZI345" s="337"/>
      <c r="MZJ345" s="40"/>
      <c r="MZK345" s="40"/>
      <c r="MZL345" s="341"/>
      <c r="MZM345" s="41"/>
      <c r="MZN345" s="17"/>
      <c r="MZO345" s="17"/>
      <c r="MZP345" s="17"/>
      <c r="MZQ345" s="17"/>
      <c r="MZR345" s="17"/>
      <c r="MZS345" s="41"/>
      <c r="MZT345" s="342"/>
      <c r="MZU345" s="339"/>
      <c r="MZV345" s="336"/>
      <c r="MZW345" s="16"/>
      <c r="MZX345" s="340"/>
      <c r="MZY345" s="337"/>
      <c r="MZZ345" s="40"/>
      <c r="NAA345" s="40"/>
      <c r="NAB345" s="341"/>
      <c r="NAC345" s="41"/>
      <c r="NAD345" s="17"/>
      <c r="NAE345" s="17"/>
      <c r="NAF345" s="17"/>
      <c r="NAG345" s="17"/>
      <c r="NAH345" s="17"/>
      <c r="NAI345" s="41"/>
      <c r="NAJ345" s="342"/>
      <c r="NAK345" s="339"/>
      <c r="NAL345" s="336"/>
      <c r="NAM345" s="16"/>
      <c r="NAN345" s="340"/>
      <c r="NAO345" s="337"/>
      <c r="NAP345" s="40"/>
      <c r="NAQ345" s="40"/>
      <c r="NAR345" s="341"/>
      <c r="NAS345" s="41"/>
      <c r="NAT345" s="17"/>
      <c r="NAU345" s="17"/>
      <c r="NAV345" s="17"/>
      <c r="NAW345" s="17"/>
      <c r="NAX345" s="17"/>
      <c r="NAY345" s="41"/>
      <c r="NAZ345" s="342"/>
      <c r="NBA345" s="339"/>
      <c r="NBB345" s="336"/>
      <c r="NBC345" s="16"/>
      <c r="NBD345" s="340"/>
      <c r="NBE345" s="337"/>
      <c r="NBF345" s="40"/>
      <c r="NBG345" s="40"/>
      <c r="NBH345" s="341"/>
      <c r="NBI345" s="41"/>
      <c r="NBJ345" s="17"/>
      <c r="NBK345" s="17"/>
      <c r="NBL345" s="17"/>
      <c r="NBM345" s="17"/>
      <c r="NBN345" s="17"/>
      <c r="NBO345" s="41"/>
      <c r="NBP345" s="342"/>
      <c r="NBQ345" s="339"/>
      <c r="NBR345" s="336"/>
      <c r="NBS345" s="16"/>
      <c r="NBT345" s="340"/>
      <c r="NBU345" s="337"/>
      <c r="NBV345" s="40"/>
      <c r="NBW345" s="40"/>
      <c r="NBX345" s="341"/>
      <c r="NBY345" s="41"/>
      <c r="NBZ345" s="17"/>
      <c r="NCA345" s="17"/>
      <c r="NCB345" s="17"/>
      <c r="NCC345" s="17"/>
      <c r="NCD345" s="17"/>
      <c r="NCE345" s="41"/>
      <c r="NCF345" s="342"/>
      <c r="NCG345" s="339"/>
      <c r="NCH345" s="336"/>
      <c r="NCI345" s="16"/>
      <c r="NCJ345" s="340"/>
      <c r="NCK345" s="337"/>
      <c r="NCL345" s="40"/>
      <c r="NCM345" s="40"/>
      <c r="NCN345" s="341"/>
      <c r="NCO345" s="41"/>
      <c r="NCP345" s="17"/>
      <c r="NCQ345" s="17"/>
      <c r="NCR345" s="17"/>
      <c r="NCS345" s="17"/>
      <c r="NCT345" s="17"/>
      <c r="NCU345" s="41"/>
      <c r="NCV345" s="342"/>
      <c r="NCW345" s="339"/>
      <c r="NCX345" s="336"/>
      <c r="NCY345" s="16"/>
      <c r="NCZ345" s="340"/>
      <c r="NDA345" s="337"/>
      <c r="NDB345" s="40"/>
      <c r="NDC345" s="40"/>
      <c r="NDD345" s="341"/>
      <c r="NDE345" s="41"/>
      <c r="NDF345" s="17"/>
      <c r="NDG345" s="17"/>
      <c r="NDH345" s="17"/>
      <c r="NDI345" s="17"/>
      <c r="NDJ345" s="17"/>
      <c r="NDK345" s="41"/>
      <c r="NDL345" s="342"/>
      <c r="NDM345" s="339"/>
      <c r="NDN345" s="336"/>
      <c r="NDO345" s="16"/>
      <c r="NDP345" s="340"/>
      <c r="NDQ345" s="337"/>
      <c r="NDR345" s="40"/>
      <c r="NDS345" s="40"/>
      <c r="NDT345" s="341"/>
      <c r="NDU345" s="41"/>
      <c r="NDV345" s="17"/>
      <c r="NDW345" s="17"/>
      <c r="NDX345" s="17"/>
      <c r="NDY345" s="17"/>
      <c r="NDZ345" s="17"/>
      <c r="NEA345" s="41"/>
      <c r="NEB345" s="342"/>
      <c r="NEC345" s="339"/>
      <c r="NED345" s="336"/>
      <c r="NEE345" s="16"/>
      <c r="NEF345" s="340"/>
      <c r="NEG345" s="337"/>
      <c r="NEH345" s="40"/>
      <c r="NEI345" s="40"/>
      <c r="NEJ345" s="341"/>
      <c r="NEK345" s="41"/>
      <c r="NEL345" s="17"/>
      <c r="NEM345" s="17"/>
      <c r="NEN345" s="17"/>
      <c r="NEO345" s="17"/>
      <c r="NEP345" s="17"/>
      <c r="NEQ345" s="41"/>
      <c r="NER345" s="342"/>
      <c r="NES345" s="339"/>
      <c r="NET345" s="336"/>
      <c r="NEU345" s="16"/>
      <c r="NEV345" s="340"/>
      <c r="NEW345" s="337"/>
      <c r="NEX345" s="40"/>
      <c r="NEY345" s="40"/>
      <c r="NEZ345" s="341"/>
      <c r="NFA345" s="41"/>
      <c r="NFB345" s="17"/>
      <c r="NFC345" s="17"/>
      <c r="NFD345" s="17"/>
      <c r="NFE345" s="17"/>
      <c r="NFF345" s="17"/>
      <c r="NFG345" s="41"/>
      <c r="NFH345" s="342"/>
      <c r="NFI345" s="339"/>
      <c r="NFJ345" s="336"/>
      <c r="NFK345" s="16"/>
      <c r="NFL345" s="340"/>
      <c r="NFM345" s="337"/>
      <c r="NFN345" s="40"/>
      <c r="NFO345" s="40"/>
      <c r="NFP345" s="341"/>
      <c r="NFQ345" s="41"/>
      <c r="NFR345" s="17"/>
      <c r="NFS345" s="17"/>
      <c r="NFT345" s="17"/>
      <c r="NFU345" s="17"/>
      <c r="NFV345" s="17"/>
      <c r="NFW345" s="41"/>
      <c r="NFX345" s="342"/>
      <c r="NFY345" s="339"/>
      <c r="NFZ345" s="336"/>
      <c r="NGA345" s="16"/>
      <c r="NGB345" s="340"/>
      <c r="NGC345" s="337"/>
      <c r="NGD345" s="40"/>
      <c r="NGE345" s="40"/>
      <c r="NGF345" s="341"/>
      <c r="NGG345" s="41"/>
      <c r="NGH345" s="17"/>
      <c r="NGI345" s="17"/>
      <c r="NGJ345" s="17"/>
      <c r="NGK345" s="17"/>
      <c r="NGL345" s="17"/>
      <c r="NGM345" s="41"/>
      <c r="NGN345" s="342"/>
      <c r="NGO345" s="339"/>
      <c r="NGP345" s="336"/>
      <c r="NGQ345" s="16"/>
      <c r="NGR345" s="340"/>
      <c r="NGS345" s="337"/>
      <c r="NGT345" s="40"/>
      <c r="NGU345" s="40"/>
      <c r="NGV345" s="341"/>
      <c r="NGW345" s="41"/>
      <c r="NGX345" s="17"/>
      <c r="NGY345" s="17"/>
      <c r="NGZ345" s="17"/>
      <c r="NHA345" s="17"/>
      <c r="NHB345" s="17"/>
      <c r="NHC345" s="41"/>
      <c r="NHD345" s="342"/>
      <c r="NHE345" s="339"/>
      <c r="NHF345" s="336"/>
      <c r="NHG345" s="16"/>
      <c r="NHH345" s="340"/>
      <c r="NHI345" s="337"/>
      <c r="NHJ345" s="40"/>
      <c r="NHK345" s="40"/>
      <c r="NHL345" s="341"/>
      <c r="NHM345" s="41"/>
      <c r="NHN345" s="17"/>
      <c r="NHO345" s="17"/>
      <c r="NHP345" s="17"/>
      <c r="NHQ345" s="17"/>
      <c r="NHR345" s="17"/>
      <c r="NHS345" s="41"/>
      <c r="NHT345" s="342"/>
      <c r="NHU345" s="339"/>
      <c r="NHV345" s="336"/>
      <c r="NHW345" s="16"/>
      <c r="NHX345" s="340"/>
      <c r="NHY345" s="337"/>
      <c r="NHZ345" s="40"/>
      <c r="NIA345" s="40"/>
      <c r="NIB345" s="341"/>
      <c r="NIC345" s="41"/>
      <c r="NID345" s="17"/>
      <c r="NIE345" s="17"/>
      <c r="NIF345" s="17"/>
      <c r="NIG345" s="17"/>
      <c r="NIH345" s="17"/>
      <c r="NII345" s="41"/>
      <c r="NIJ345" s="342"/>
      <c r="NIK345" s="339"/>
      <c r="NIL345" s="336"/>
      <c r="NIM345" s="16"/>
      <c r="NIN345" s="340"/>
      <c r="NIO345" s="337"/>
      <c r="NIP345" s="40"/>
      <c r="NIQ345" s="40"/>
      <c r="NIR345" s="341"/>
      <c r="NIS345" s="41"/>
      <c r="NIT345" s="17"/>
      <c r="NIU345" s="17"/>
      <c r="NIV345" s="17"/>
      <c r="NIW345" s="17"/>
      <c r="NIX345" s="17"/>
      <c r="NIY345" s="41"/>
      <c r="NIZ345" s="342"/>
      <c r="NJA345" s="339"/>
      <c r="NJB345" s="336"/>
      <c r="NJC345" s="16"/>
      <c r="NJD345" s="340"/>
      <c r="NJE345" s="337"/>
      <c r="NJF345" s="40"/>
      <c r="NJG345" s="40"/>
      <c r="NJH345" s="341"/>
      <c r="NJI345" s="41"/>
      <c r="NJJ345" s="17"/>
      <c r="NJK345" s="17"/>
      <c r="NJL345" s="17"/>
      <c r="NJM345" s="17"/>
      <c r="NJN345" s="17"/>
      <c r="NJO345" s="41"/>
      <c r="NJP345" s="342"/>
      <c r="NJQ345" s="339"/>
      <c r="NJR345" s="336"/>
      <c r="NJS345" s="16"/>
      <c r="NJT345" s="340"/>
      <c r="NJU345" s="337"/>
      <c r="NJV345" s="40"/>
      <c r="NJW345" s="40"/>
      <c r="NJX345" s="341"/>
      <c r="NJY345" s="41"/>
      <c r="NJZ345" s="17"/>
      <c r="NKA345" s="17"/>
      <c r="NKB345" s="17"/>
      <c r="NKC345" s="17"/>
      <c r="NKD345" s="17"/>
      <c r="NKE345" s="41"/>
      <c r="NKF345" s="342"/>
      <c r="NKG345" s="339"/>
      <c r="NKH345" s="336"/>
      <c r="NKI345" s="16"/>
      <c r="NKJ345" s="340"/>
      <c r="NKK345" s="337"/>
      <c r="NKL345" s="40"/>
      <c r="NKM345" s="40"/>
      <c r="NKN345" s="341"/>
      <c r="NKO345" s="41"/>
      <c r="NKP345" s="17"/>
      <c r="NKQ345" s="17"/>
      <c r="NKR345" s="17"/>
      <c r="NKS345" s="17"/>
      <c r="NKT345" s="17"/>
      <c r="NKU345" s="41"/>
      <c r="NKV345" s="342"/>
      <c r="NKW345" s="339"/>
      <c r="NKX345" s="336"/>
      <c r="NKY345" s="16"/>
      <c r="NKZ345" s="340"/>
      <c r="NLA345" s="337"/>
      <c r="NLB345" s="40"/>
      <c r="NLC345" s="40"/>
      <c r="NLD345" s="341"/>
      <c r="NLE345" s="41"/>
      <c r="NLF345" s="17"/>
      <c r="NLG345" s="17"/>
      <c r="NLH345" s="17"/>
      <c r="NLI345" s="17"/>
      <c r="NLJ345" s="17"/>
      <c r="NLK345" s="41"/>
      <c r="NLL345" s="342"/>
      <c r="NLM345" s="339"/>
      <c r="NLN345" s="336"/>
      <c r="NLO345" s="16"/>
      <c r="NLP345" s="340"/>
      <c r="NLQ345" s="337"/>
      <c r="NLR345" s="40"/>
      <c r="NLS345" s="40"/>
      <c r="NLT345" s="341"/>
      <c r="NLU345" s="41"/>
      <c r="NLV345" s="17"/>
      <c r="NLW345" s="17"/>
      <c r="NLX345" s="17"/>
      <c r="NLY345" s="17"/>
      <c r="NLZ345" s="17"/>
      <c r="NMA345" s="41"/>
      <c r="NMB345" s="342"/>
      <c r="NMC345" s="339"/>
      <c r="NMD345" s="336"/>
      <c r="NME345" s="16"/>
      <c r="NMF345" s="340"/>
      <c r="NMG345" s="337"/>
      <c r="NMH345" s="40"/>
      <c r="NMI345" s="40"/>
      <c r="NMJ345" s="341"/>
      <c r="NMK345" s="41"/>
      <c r="NML345" s="17"/>
      <c r="NMM345" s="17"/>
      <c r="NMN345" s="17"/>
      <c r="NMO345" s="17"/>
      <c r="NMP345" s="17"/>
      <c r="NMQ345" s="41"/>
      <c r="NMR345" s="342"/>
      <c r="NMS345" s="339"/>
      <c r="NMT345" s="336"/>
      <c r="NMU345" s="16"/>
      <c r="NMV345" s="340"/>
      <c r="NMW345" s="337"/>
      <c r="NMX345" s="40"/>
      <c r="NMY345" s="40"/>
      <c r="NMZ345" s="341"/>
      <c r="NNA345" s="41"/>
      <c r="NNB345" s="17"/>
      <c r="NNC345" s="17"/>
      <c r="NND345" s="17"/>
      <c r="NNE345" s="17"/>
      <c r="NNF345" s="17"/>
      <c r="NNG345" s="41"/>
      <c r="NNH345" s="342"/>
      <c r="NNI345" s="339"/>
      <c r="NNJ345" s="336"/>
      <c r="NNK345" s="16"/>
      <c r="NNL345" s="340"/>
      <c r="NNM345" s="337"/>
      <c r="NNN345" s="40"/>
      <c r="NNO345" s="40"/>
      <c r="NNP345" s="341"/>
      <c r="NNQ345" s="41"/>
      <c r="NNR345" s="17"/>
      <c r="NNS345" s="17"/>
      <c r="NNT345" s="17"/>
      <c r="NNU345" s="17"/>
      <c r="NNV345" s="17"/>
      <c r="NNW345" s="41"/>
      <c r="NNX345" s="342"/>
      <c r="NNY345" s="339"/>
      <c r="NNZ345" s="336"/>
      <c r="NOA345" s="16"/>
      <c r="NOB345" s="340"/>
      <c r="NOC345" s="337"/>
      <c r="NOD345" s="40"/>
      <c r="NOE345" s="40"/>
      <c r="NOF345" s="341"/>
      <c r="NOG345" s="41"/>
      <c r="NOH345" s="17"/>
      <c r="NOI345" s="17"/>
      <c r="NOJ345" s="17"/>
      <c r="NOK345" s="17"/>
      <c r="NOL345" s="17"/>
      <c r="NOM345" s="41"/>
      <c r="NON345" s="342"/>
      <c r="NOO345" s="339"/>
      <c r="NOP345" s="336"/>
      <c r="NOQ345" s="16"/>
      <c r="NOR345" s="340"/>
      <c r="NOS345" s="337"/>
      <c r="NOT345" s="40"/>
      <c r="NOU345" s="40"/>
      <c r="NOV345" s="341"/>
      <c r="NOW345" s="41"/>
      <c r="NOX345" s="17"/>
      <c r="NOY345" s="17"/>
      <c r="NOZ345" s="17"/>
      <c r="NPA345" s="17"/>
      <c r="NPB345" s="17"/>
      <c r="NPC345" s="41"/>
      <c r="NPD345" s="342"/>
      <c r="NPE345" s="339"/>
      <c r="NPF345" s="336"/>
      <c r="NPG345" s="16"/>
      <c r="NPH345" s="340"/>
      <c r="NPI345" s="337"/>
      <c r="NPJ345" s="40"/>
      <c r="NPK345" s="40"/>
      <c r="NPL345" s="341"/>
      <c r="NPM345" s="41"/>
      <c r="NPN345" s="17"/>
      <c r="NPO345" s="17"/>
      <c r="NPP345" s="17"/>
      <c r="NPQ345" s="17"/>
      <c r="NPR345" s="17"/>
      <c r="NPS345" s="41"/>
      <c r="NPT345" s="342"/>
      <c r="NPU345" s="339"/>
      <c r="NPV345" s="336"/>
      <c r="NPW345" s="16"/>
      <c r="NPX345" s="340"/>
      <c r="NPY345" s="337"/>
      <c r="NPZ345" s="40"/>
      <c r="NQA345" s="40"/>
      <c r="NQB345" s="341"/>
      <c r="NQC345" s="41"/>
      <c r="NQD345" s="17"/>
      <c r="NQE345" s="17"/>
      <c r="NQF345" s="17"/>
      <c r="NQG345" s="17"/>
      <c r="NQH345" s="17"/>
      <c r="NQI345" s="41"/>
      <c r="NQJ345" s="342"/>
      <c r="NQK345" s="339"/>
      <c r="NQL345" s="336"/>
      <c r="NQM345" s="16"/>
      <c r="NQN345" s="340"/>
      <c r="NQO345" s="337"/>
      <c r="NQP345" s="40"/>
      <c r="NQQ345" s="40"/>
      <c r="NQR345" s="341"/>
      <c r="NQS345" s="41"/>
      <c r="NQT345" s="17"/>
      <c r="NQU345" s="17"/>
      <c r="NQV345" s="17"/>
      <c r="NQW345" s="17"/>
      <c r="NQX345" s="17"/>
      <c r="NQY345" s="41"/>
      <c r="NQZ345" s="342"/>
      <c r="NRA345" s="339"/>
      <c r="NRB345" s="336"/>
      <c r="NRC345" s="16"/>
      <c r="NRD345" s="340"/>
      <c r="NRE345" s="337"/>
      <c r="NRF345" s="40"/>
      <c r="NRG345" s="40"/>
      <c r="NRH345" s="341"/>
      <c r="NRI345" s="41"/>
      <c r="NRJ345" s="17"/>
      <c r="NRK345" s="17"/>
      <c r="NRL345" s="17"/>
      <c r="NRM345" s="17"/>
      <c r="NRN345" s="17"/>
      <c r="NRO345" s="41"/>
      <c r="NRP345" s="342"/>
      <c r="NRQ345" s="339"/>
      <c r="NRR345" s="336"/>
      <c r="NRS345" s="16"/>
      <c r="NRT345" s="340"/>
      <c r="NRU345" s="337"/>
      <c r="NRV345" s="40"/>
      <c r="NRW345" s="40"/>
      <c r="NRX345" s="341"/>
      <c r="NRY345" s="41"/>
      <c r="NRZ345" s="17"/>
      <c r="NSA345" s="17"/>
      <c r="NSB345" s="17"/>
      <c r="NSC345" s="17"/>
      <c r="NSD345" s="17"/>
      <c r="NSE345" s="41"/>
      <c r="NSF345" s="342"/>
      <c r="NSG345" s="339"/>
      <c r="NSH345" s="336"/>
      <c r="NSI345" s="16"/>
      <c r="NSJ345" s="340"/>
      <c r="NSK345" s="337"/>
      <c r="NSL345" s="40"/>
      <c r="NSM345" s="40"/>
      <c r="NSN345" s="341"/>
      <c r="NSO345" s="41"/>
      <c r="NSP345" s="17"/>
      <c r="NSQ345" s="17"/>
      <c r="NSR345" s="17"/>
      <c r="NSS345" s="17"/>
      <c r="NST345" s="17"/>
      <c r="NSU345" s="41"/>
      <c r="NSV345" s="342"/>
      <c r="NSW345" s="339"/>
      <c r="NSX345" s="336"/>
      <c r="NSY345" s="16"/>
      <c r="NSZ345" s="340"/>
      <c r="NTA345" s="337"/>
      <c r="NTB345" s="40"/>
      <c r="NTC345" s="40"/>
      <c r="NTD345" s="341"/>
      <c r="NTE345" s="41"/>
      <c r="NTF345" s="17"/>
      <c r="NTG345" s="17"/>
      <c r="NTH345" s="17"/>
      <c r="NTI345" s="17"/>
      <c r="NTJ345" s="17"/>
      <c r="NTK345" s="41"/>
      <c r="NTL345" s="342"/>
      <c r="NTM345" s="339"/>
      <c r="NTN345" s="336"/>
      <c r="NTO345" s="16"/>
      <c r="NTP345" s="340"/>
      <c r="NTQ345" s="337"/>
      <c r="NTR345" s="40"/>
      <c r="NTS345" s="40"/>
      <c r="NTT345" s="341"/>
      <c r="NTU345" s="41"/>
      <c r="NTV345" s="17"/>
      <c r="NTW345" s="17"/>
      <c r="NTX345" s="17"/>
      <c r="NTY345" s="17"/>
      <c r="NTZ345" s="17"/>
      <c r="NUA345" s="41"/>
      <c r="NUB345" s="342"/>
      <c r="NUC345" s="339"/>
      <c r="NUD345" s="336"/>
      <c r="NUE345" s="16"/>
      <c r="NUF345" s="340"/>
      <c r="NUG345" s="337"/>
      <c r="NUH345" s="40"/>
      <c r="NUI345" s="40"/>
      <c r="NUJ345" s="341"/>
      <c r="NUK345" s="41"/>
      <c r="NUL345" s="17"/>
      <c r="NUM345" s="17"/>
      <c r="NUN345" s="17"/>
      <c r="NUO345" s="17"/>
      <c r="NUP345" s="17"/>
      <c r="NUQ345" s="41"/>
      <c r="NUR345" s="342"/>
      <c r="NUS345" s="339"/>
      <c r="NUT345" s="336"/>
      <c r="NUU345" s="16"/>
      <c r="NUV345" s="340"/>
      <c r="NUW345" s="337"/>
      <c r="NUX345" s="40"/>
      <c r="NUY345" s="40"/>
      <c r="NUZ345" s="341"/>
      <c r="NVA345" s="41"/>
      <c r="NVB345" s="17"/>
      <c r="NVC345" s="17"/>
      <c r="NVD345" s="17"/>
      <c r="NVE345" s="17"/>
      <c r="NVF345" s="17"/>
      <c r="NVG345" s="41"/>
      <c r="NVH345" s="342"/>
      <c r="NVI345" s="339"/>
      <c r="NVJ345" s="336"/>
      <c r="NVK345" s="16"/>
      <c r="NVL345" s="340"/>
      <c r="NVM345" s="337"/>
      <c r="NVN345" s="40"/>
      <c r="NVO345" s="40"/>
      <c r="NVP345" s="341"/>
      <c r="NVQ345" s="41"/>
      <c r="NVR345" s="17"/>
      <c r="NVS345" s="17"/>
      <c r="NVT345" s="17"/>
      <c r="NVU345" s="17"/>
      <c r="NVV345" s="17"/>
      <c r="NVW345" s="41"/>
      <c r="NVX345" s="342"/>
      <c r="NVY345" s="339"/>
      <c r="NVZ345" s="336"/>
      <c r="NWA345" s="16"/>
      <c r="NWB345" s="340"/>
      <c r="NWC345" s="337"/>
      <c r="NWD345" s="40"/>
      <c r="NWE345" s="40"/>
      <c r="NWF345" s="341"/>
      <c r="NWG345" s="41"/>
      <c r="NWH345" s="17"/>
      <c r="NWI345" s="17"/>
      <c r="NWJ345" s="17"/>
      <c r="NWK345" s="17"/>
      <c r="NWL345" s="17"/>
      <c r="NWM345" s="41"/>
      <c r="NWN345" s="342"/>
      <c r="NWO345" s="339"/>
      <c r="NWP345" s="336"/>
      <c r="NWQ345" s="16"/>
      <c r="NWR345" s="340"/>
      <c r="NWS345" s="337"/>
      <c r="NWT345" s="40"/>
      <c r="NWU345" s="40"/>
      <c r="NWV345" s="341"/>
      <c r="NWW345" s="41"/>
      <c r="NWX345" s="17"/>
      <c r="NWY345" s="17"/>
      <c r="NWZ345" s="17"/>
      <c r="NXA345" s="17"/>
      <c r="NXB345" s="17"/>
      <c r="NXC345" s="41"/>
      <c r="NXD345" s="342"/>
      <c r="NXE345" s="339"/>
      <c r="NXF345" s="336"/>
      <c r="NXG345" s="16"/>
      <c r="NXH345" s="340"/>
      <c r="NXI345" s="337"/>
      <c r="NXJ345" s="40"/>
      <c r="NXK345" s="40"/>
      <c r="NXL345" s="341"/>
      <c r="NXM345" s="41"/>
      <c r="NXN345" s="17"/>
      <c r="NXO345" s="17"/>
      <c r="NXP345" s="17"/>
      <c r="NXQ345" s="17"/>
      <c r="NXR345" s="17"/>
      <c r="NXS345" s="41"/>
      <c r="NXT345" s="342"/>
      <c r="NXU345" s="339"/>
      <c r="NXV345" s="336"/>
      <c r="NXW345" s="16"/>
      <c r="NXX345" s="340"/>
      <c r="NXY345" s="337"/>
      <c r="NXZ345" s="40"/>
      <c r="NYA345" s="40"/>
      <c r="NYB345" s="341"/>
      <c r="NYC345" s="41"/>
      <c r="NYD345" s="17"/>
      <c r="NYE345" s="17"/>
      <c r="NYF345" s="17"/>
      <c r="NYG345" s="17"/>
      <c r="NYH345" s="17"/>
      <c r="NYI345" s="41"/>
      <c r="NYJ345" s="342"/>
      <c r="NYK345" s="339"/>
      <c r="NYL345" s="336"/>
      <c r="NYM345" s="16"/>
      <c r="NYN345" s="340"/>
      <c r="NYO345" s="337"/>
      <c r="NYP345" s="40"/>
      <c r="NYQ345" s="40"/>
      <c r="NYR345" s="341"/>
      <c r="NYS345" s="41"/>
      <c r="NYT345" s="17"/>
      <c r="NYU345" s="17"/>
      <c r="NYV345" s="17"/>
      <c r="NYW345" s="17"/>
      <c r="NYX345" s="17"/>
      <c r="NYY345" s="41"/>
      <c r="NYZ345" s="342"/>
      <c r="NZA345" s="339"/>
      <c r="NZB345" s="336"/>
      <c r="NZC345" s="16"/>
      <c r="NZD345" s="340"/>
      <c r="NZE345" s="337"/>
      <c r="NZF345" s="40"/>
      <c r="NZG345" s="40"/>
      <c r="NZH345" s="341"/>
      <c r="NZI345" s="41"/>
      <c r="NZJ345" s="17"/>
      <c r="NZK345" s="17"/>
      <c r="NZL345" s="17"/>
      <c r="NZM345" s="17"/>
      <c r="NZN345" s="17"/>
      <c r="NZO345" s="41"/>
      <c r="NZP345" s="342"/>
      <c r="NZQ345" s="339"/>
      <c r="NZR345" s="336"/>
      <c r="NZS345" s="16"/>
      <c r="NZT345" s="340"/>
      <c r="NZU345" s="337"/>
      <c r="NZV345" s="40"/>
      <c r="NZW345" s="40"/>
      <c r="NZX345" s="341"/>
      <c r="NZY345" s="41"/>
      <c r="NZZ345" s="17"/>
      <c r="OAA345" s="17"/>
      <c r="OAB345" s="17"/>
      <c r="OAC345" s="17"/>
      <c r="OAD345" s="17"/>
      <c r="OAE345" s="41"/>
      <c r="OAF345" s="342"/>
      <c r="OAG345" s="339"/>
      <c r="OAH345" s="336"/>
      <c r="OAI345" s="16"/>
      <c r="OAJ345" s="340"/>
      <c r="OAK345" s="337"/>
      <c r="OAL345" s="40"/>
      <c r="OAM345" s="40"/>
      <c r="OAN345" s="341"/>
      <c r="OAO345" s="41"/>
      <c r="OAP345" s="17"/>
      <c r="OAQ345" s="17"/>
      <c r="OAR345" s="17"/>
      <c r="OAS345" s="17"/>
      <c r="OAT345" s="17"/>
      <c r="OAU345" s="41"/>
      <c r="OAV345" s="342"/>
      <c r="OAW345" s="339"/>
      <c r="OAX345" s="336"/>
      <c r="OAY345" s="16"/>
      <c r="OAZ345" s="340"/>
      <c r="OBA345" s="337"/>
      <c r="OBB345" s="40"/>
      <c r="OBC345" s="40"/>
      <c r="OBD345" s="341"/>
      <c r="OBE345" s="41"/>
      <c r="OBF345" s="17"/>
      <c r="OBG345" s="17"/>
      <c r="OBH345" s="17"/>
      <c r="OBI345" s="17"/>
      <c r="OBJ345" s="17"/>
      <c r="OBK345" s="41"/>
      <c r="OBL345" s="342"/>
      <c r="OBM345" s="339"/>
      <c r="OBN345" s="336"/>
      <c r="OBO345" s="16"/>
      <c r="OBP345" s="340"/>
      <c r="OBQ345" s="337"/>
      <c r="OBR345" s="40"/>
      <c r="OBS345" s="40"/>
      <c r="OBT345" s="341"/>
      <c r="OBU345" s="41"/>
      <c r="OBV345" s="17"/>
      <c r="OBW345" s="17"/>
      <c r="OBX345" s="17"/>
      <c r="OBY345" s="17"/>
      <c r="OBZ345" s="17"/>
      <c r="OCA345" s="41"/>
      <c r="OCB345" s="342"/>
      <c r="OCC345" s="339"/>
      <c r="OCD345" s="336"/>
      <c r="OCE345" s="16"/>
      <c r="OCF345" s="340"/>
      <c r="OCG345" s="337"/>
      <c r="OCH345" s="40"/>
      <c r="OCI345" s="40"/>
      <c r="OCJ345" s="341"/>
      <c r="OCK345" s="41"/>
      <c r="OCL345" s="17"/>
      <c r="OCM345" s="17"/>
      <c r="OCN345" s="17"/>
      <c r="OCO345" s="17"/>
      <c r="OCP345" s="17"/>
      <c r="OCQ345" s="41"/>
      <c r="OCR345" s="342"/>
      <c r="OCS345" s="339"/>
      <c r="OCT345" s="336"/>
      <c r="OCU345" s="16"/>
      <c r="OCV345" s="340"/>
      <c r="OCW345" s="337"/>
      <c r="OCX345" s="40"/>
      <c r="OCY345" s="40"/>
      <c r="OCZ345" s="341"/>
      <c r="ODA345" s="41"/>
      <c r="ODB345" s="17"/>
      <c r="ODC345" s="17"/>
      <c r="ODD345" s="17"/>
      <c r="ODE345" s="17"/>
      <c r="ODF345" s="17"/>
      <c r="ODG345" s="41"/>
      <c r="ODH345" s="342"/>
      <c r="ODI345" s="339"/>
      <c r="ODJ345" s="336"/>
      <c r="ODK345" s="16"/>
      <c r="ODL345" s="340"/>
      <c r="ODM345" s="337"/>
      <c r="ODN345" s="40"/>
      <c r="ODO345" s="40"/>
      <c r="ODP345" s="341"/>
      <c r="ODQ345" s="41"/>
      <c r="ODR345" s="17"/>
      <c r="ODS345" s="17"/>
      <c r="ODT345" s="17"/>
      <c r="ODU345" s="17"/>
      <c r="ODV345" s="17"/>
      <c r="ODW345" s="41"/>
      <c r="ODX345" s="342"/>
      <c r="ODY345" s="339"/>
      <c r="ODZ345" s="336"/>
      <c r="OEA345" s="16"/>
      <c r="OEB345" s="340"/>
      <c r="OEC345" s="337"/>
      <c r="OED345" s="40"/>
      <c r="OEE345" s="40"/>
      <c r="OEF345" s="341"/>
      <c r="OEG345" s="41"/>
      <c r="OEH345" s="17"/>
      <c r="OEI345" s="17"/>
      <c r="OEJ345" s="17"/>
      <c r="OEK345" s="17"/>
      <c r="OEL345" s="17"/>
      <c r="OEM345" s="41"/>
      <c r="OEN345" s="342"/>
      <c r="OEO345" s="339"/>
      <c r="OEP345" s="336"/>
      <c r="OEQ345" s="16"/>
      <c r="OER345" s="340"/>
      <c r="OES345" s="337"/>
      <c r="OET345" s="40"/>
      <c r="OEU345" s="40"/>
      <c r="OEV345" s="341"/>
      <c r="OEW345" s="41"/>
      <c r="OEX345" s="17"/>
      <c r="OEY345" s="17"/>
      <c r="OEZ345" s="17"/>
      <c r="OFA345" s="17"/>
      <c r="OFB345" s="17"/>
      <c r="OFC345" s="41"/>
      <c r="OFD345" s="342"/>
      <c r="OFE345" s="339"/>
      <c r="OFF345" s="336"/>
      <c r="OFG345" s="16"/>
      <c r="OFH345" s="340"/>
      <c r="OFI345" s="337"/>
      <c r="OFJ345" s="40"/>
      <c r="OFK345" s="40"/>
      <c r="OFL345" s="341"/>
      <c r="OFM345" s="41"/>
      <c r="OFN345" s="17"/>
      <c r="OFO345" s="17"/>
      <c r="OFP345" s="17"/>
      <c r="OFQ345" s="17"/>
      <c r="OFR345" s="17"/>
      <c r="OFS345" s="41"/>
      <c r="OFT345" s="342"/>
      <c r="OFU345" s="339"/>
      <c r="OFV345" s="336"/>
      <c r="OFW345" s="16"/>
      <c r="OFX345" s="340"/>
      <c r="OFY345" s="337"/>
      <c r="OFZ345" s="40"/>
      <c r="OGA345" s="40"/>
      <c r="OGB345" s="341"/>
      <c r="OGC345" s="41"/>
      <c r="OGD345" s="17"/>
      <c r="OGE345" s="17"/>
      <c r="OGF345" s="17"/>
      <c r="OGG345" s="17"/>
      <c r="OGH345" s="17"/>
      <c r="OGI345" s="41"/>
      <c r="OGJ345" s="342"/>
      <c r="OGK345" s="339"/>
      <c r="OGL345" s="336"/>
      <c r="OGM345" s="16"/>
      <c r="OGN345" s="340"/>
      <c r="OGO345" s="337"/>
      <c r="OGP345" s="40"/>
      <c r="OGQ345" s="40"/>
      <c r="OGR345" s="341"/>
      <c r="OGS345" s="41"/>
      <c r="OGT345" s="17"/>
      <c r="OGU345" s="17"/>
      <c r="OGV345" s="17"/>
      <c r="OGW345" s="17"/>
      <c r="OGX345" s="17"/>
      <c r="OGY345" s="41"/>
      <c r="OGZ345" s="342"/>
      <c r="OHA345" s="339"/>
      <c r="OHB345" s="336"/>
      <c r="OHC345" s="16"/>
      <c r="OHD345" s="340"/>
      <c r="OHE345" s="337"/>
      <c r="OHF345" s="40"/>
      <c r="OHG345" s="40"/>
      <c r="OHH345" s="341"/>
      <c r="OHI345" s="41"/>
      <c r="OHJ345" s="17"/>
      <c r="OHK345" s="17"/>
      <c r="OHL345" s="17"/>
      <c r="OHM345" s="17"/>
      <c r="OHN345" s="17"/>
      <c r="OHO345" s="41"/>
      <c r="OHP345" s="342"/>
      <c r="OHQ345" s="339"/>
      <c r="OHR345" s="336"/>
      <c r="OHS345" s="16"/>
      <c r="OHT345" s="340"/>
      <c r="OHU345" s="337"/>
      <c r="OHV345" s="40"/>
      <c r="OHW345" s="40"/>
      <c r="OHX345" s="341"/>
      <c r="OHY345" s="41"/>
      <c r="OHZ345" s="17"/>
      <c r="OIA345" s="17"/>
      <c r="OIB345" s="17"/>
      <c r="OIC345" s="17"/>
      <c r="OID345" s="17"/>
      <c r="OIE345" s="41"/>
      <c r="OIF345" s="342"/>
      <c r="OIG345" s="339"/>
      <c r="OIH345" s="336"/>
      <c r="OII345" s="16"/>
      <c r="OIJ345" s="340"/>
      <c r="OIK345" s="337"/>
      <c r="OIL345" s="40"/>
      <c r="OIM345" s="40"/>
      <c r="OIN345" s="341"/>
      <c r="OIO345" s="41"/>
      <c r="OIP345" s="17"/>
      <c r="OIQ345" s="17"/>
      <c r="OIR345" s="17"/>
      <c r="OIS345" s="17"/>
      <c r="OIT345" s="17"/>
      <c r="OIU345" s="41"/>
      <c r="OIV345" s="342"/>
      <c r="OIW345" s="339"/>
      <c r="OIX345" s="336"/>
      <c r="OIY345" s="16"/>
      <c r="OIZ345" s="340"/>
      <c r="OJA345" s="337"/>
      <c r="OJB345" s="40"/>
      <c r="OJC345" s="40"/>
      <c r="OJD345" s="341"/>
      <c r="OJE345" s="41"/>
      <c r="OJF345" s="17"/>
      <c r="OJG345" s="17"/>
      <c r="OJH345" s="17"/>
      <c r="OJI345" s="17"/>
      <c r="OJJ345" s="17"/>
      <c r="OJK345" s="41"/>
      <c r="OJL345" s="342"/>
      <c r="OJM345" s="339"/>
      <c r="OJN345" s="336"/>
      <c r="OJO345" s="16"/>
      <c r="OJP345" s="340"/>
      <c r="OJQ345" s="337"/>
      <c r="OJR345" s="40"/>
      <c r="OJS345" s="40"/>
      <c r="OJT345" s="341"/>
      <c r="OJU345" s="41"/>
      <c r="OJV345" s="17"/>
      <c r="OJW345" s="17"/>
      <c r="OJX345" s="17"/>
      <c r="OJY345" s="17"/>
      <c r="OJZ345" s="17"/>
      <c r="OKA345" s="41"/>
      <c r="OKB345" s="342"/>
      <c r="OKC345" s="339"/>
      <c r="OKD345" s="336"/>
      <c r="OKE345" s="16"/>
      <c r="OKF345" s="340"/>
      <c r="OKG345" s="337"/>
      <c r="OKH345" s="40"/>
      <c r="OKI345" s="40"/>
      <c r="OKJ345" s="341"/>
      <c r="OKK345" s="41"/>
      <c r="OKL345" s="17"/>
      <c r="OKM345" s="17"/>
      <c r="OKN345" s="17"/>
      <c r="OKO345" s="17"/>
      <c r="OKP345" s="17"/>
      <c r="OKQ345" s="41"/>
      <c r="OKR345" s="342"/>
      <c r="OKS345" s="339"/>
      <c r="OKT345" s="336"/>
      <c r="OKU345" s="16"/>
      <c r="OKV345" s="340"/>
      <c r="OKW345" s="337"/>
      <c r="OKX345" s="40"/>
      <c r="OKY345" s="40"/>
      <c r="OKZ345" s="341"/>
      <c r="OLA345" s="41"/>
      <c r="OLB345" s="17"/>
      <c r="OLC345" s="17"/>
      <c r="OLD345" s="17"/>
      <c r="OLE345" s="17"/>
      <c r="OLF345" s="17"/>
      <c r="OLG345" s="41"/>
      <c r="OLH345" s="342"/>
      <c r="OLI345" s="339"/>
      <c r="OLJ345" s="336"/>
      <c r="OLK345" s="16"/>
      <c r="OLL345" s="340"/>
      <c r="OLM345" s="337"/>
      <c r="OLN345" s="40"/>
      <c r="OLO345" s="40"/>
      <c r="OLP345" s="341"/>
      <c r="OLQ345" s="41"/>
      <c r="OLR345" s="17"/>
      <c r="OLS345" s="17"/>
      <c r="OLT345" s="17"/>
      <c r="OLU345" s="17"/>
      <c r="OLV345" s="17"/>
      <c r="OLW345" s="41"/>
      <c r="OLX345" s="342"/>
      <c r="OLY345" s="339"/>
      <c r="OLZ345" s="336"/>
      <c r="OMA345" s="16"/>
      <c r="OMB345" s="340"/>
      <c r="OMC345" s="337"/>
      <c r="OMD345" s="40"/>
      <c r="OME345" s="40"/>
      <c r="OMF345" s="341"/>
      <c r="OMG345" s="41"/>
      <c r="OMH345" s="17"/>
      <c r="OMI345" s="17"/>
      <c r="OMJ345" s="17"/>
      <c r="OMK345" s="17"/>
      <c r="OML345" s="17"/>
      <c r="OMM345" s="41"/>
      <c r="OMN345" s="342"/>
      <c r="OMO345" s="339"/>
      <c r="OMP345" s="336"/>
      <c r="OMQ345" s="16"/>
      <c r="OMR345" s="340"/>
      <c r="OMS345" s="337"/>
      <c r="OMT345" s="40"/>
      <c r="OMU345" s="40"/>
      <c r="OMV345" s="341"/>
      <c r="OMW345" s="41"/>
      <c r="OMX345" s="17"/>
      <c r="OMY345" s="17"/>
      <c r="OMZ345" s="17"/>
      <c r="ONA345" s="17"/>
      <c r="ONB345" s="17"/>
      <c r="ONC345" s="41"/>
      <c r="OND345" s="342"/>
      <c r="ONE345" s="339"/>
      <c r="ONF345" s="336"/>
      <c r="ONG345" s="16"/>
      <c r="ONH345" s="340"/>
      <c r="ONI345" s="337"/>
      <c r="ONJ345" s="40"/>
      <c r="ONK345" s="40"/>
      <c r="ONL345" s="341"/>
      <c r="ONM345" s="41"/>
      <c r="ONN345" s="17"/>
      <c r="ONO345" s="17"/>
      <c r="ONP345" s="17"/>
      <c r="ONQ345" s="17"/>
      <c r="ONR345" s="17"/>
      <c r="ONS345" s="41"/>
      <c r="ONT345" s="342"/>
      <c r="ONU345" s="339"/>
      <c r="ONV345" s="336"/>
      <c r="ONW345" s="16"/>
      <c r="ONX345" s="340"/>
      <c r="ONY345" s="337"/>
      <c r="ONZ345" s="40"/>
      <c r="OOA345" s="40"/>
      <c r="OOB345" s="341"/>
      <c r="OOC345" s="41"/>
      <c r="OOD345" s="17"/>
      <c r="OOE345" s="17"/>
      <c r="OOF345" s="17"/>
      <c r="OOG345" s="17"/>
      <c r="OOH345" s="17"/>
      <c r="OOI345" s="41"/>
      <c r="OOJ345" s="342"/>
      <c r="OOK345" s="339"/>
      <c r="OOL345" s="336"/>
      <c r="OOM345" s="16"/>
      <c r="OON345" s="340"/>
      <c r="OOO345" s="337"/>
      <c r="OOP345" s="40"/>
      <c r="OOQ345" s="40"/>
      <c r="OOR345" s="341"/>
      <c r="OOS345" s="41"/>
      <c r="OOT345" s="17"/>
      <c r="OOU345" s="17"/>
      <c r="OOV345" s="17"/>
      <c r="OOW345" s="17"/>
      <c r="OOX345" s="17"/>
      <c r="OOY345" s="41"/>
      <c r="OOZ345" s="342"/>
      <c r="OPA345" s="339"/>
      <c r="OPB345" s="336"/>
      <c r="OPC345" s="16"/>
      <c r="OPD345" s="340"/>
      <c r="OPE345" s="337"/>
      <c r="OPF345" s="40"/>
      <c r="OPG345" s="40"/>
      <c r="OPH345" s="341"/>
      <c r="OPI345" s="41"/>
      <c r="OPJ345" s="17"/>
      <c r="OPK345" s="17"/>
      <c r="OPL345" s="17"/>
      <c r="OPM345" s="17"/>
      <c r="OPN345" s="17"/>
      <c r="OPO345" s="41"/>
      <c r="OPP345" s="342"/>
      <c r="OPQ345" s="339"/>
      <c r="OPR345" s="336"/>
      <c r="OPS345" s="16"/>
      <c r="OPT345" s="340"/>
      <c r="OPU345" s="337"/>
      <c r="OPV345" s="40"/>
      <c r="OPW345" s="40"/>
      <c r="OPX345" s="341"/>
      <c r="OPY345" s="41"/>
      <c r="OPZ345" s="17"/>
      <c r="OQA345" s="17"/>
      <c r="OQB345" s="17"/>
      <c r="OQC345" s="17"/>
      <c r="OQD345" s="17"/>
      <c r="OQE345" s="41"/>
      <c r="OQF345" s="342"/>
      <c r="OQG345" s="339"/>
      <c r="OQH345" s="336"/>
      <c r="OQI345" s="16"/>
      <c r="OQJ345" s="340"/>
      <c r="OQK345" s="337"/>
      <c r="OQL345" s="40"/>
      <c r="OQM345" s="40"/>
      <c r="OQN345" s="341"/>
      <c r="OQO345" s="41"/>
      <c r="OQP345" s="17"/>
      <c r="OQQ345" s="17"/>
      <c r="OQR345" s="17"/>
      <c r="OQS345" s="17"/>
      <c r="OQT345" s="17"/>
      <c r="OQU345" s="41"/>
      <c r="OQV345" s="342"/>
      <c r="OQW345" s="339"/>
      <c r="OQX345" s="336"/>
      <c r="OQY345" s="16"/>
      <c r="OQZ345" s="340"/>
      <c r="ORA345" s="337"/>
      <c r="ORB345" s="40"/>
      <c r="ORC345" s="40"/>
      <c r="ORD345" s="341"/>
      <c r="ORE345" s="41"/>
      <c r="ORF345" s="17"/>
      <c r="ORG345" s="17"/>
      <c r="ORH345" s="17"/>
      <c r="ORI345" s="17"/>
      <c r="ORJ345" s="17"/>
      <c r="ORK345" s="41"/>
      <c r="ORL345" s="342"/>
      <c r="ORM345" s="339"/>
      <c r="ORN345" s="336"/>
      <c r="ORO345" s="16"/>
      <c r="ORP345" s="340"/>
      <c r="ORQ345" s="337"/>
      <c r="ORR345" s="40"/>
      <c r="ORS345" s="40"/>
      <c r="ORT345" s="341"/>
      <c r="ORU345" s="41"/>
      <c r="ORV345" s="17"/>
      <c r="ORW345" s="17"/>
      <c r="ORX345" s="17"/>
      <c r="ORY345" s="17"/>
      <c r="ORZ345" s="17"/>
      <c r="OSA345" s="41"/>
      <c r="OSB345" s="342"/>
      <c r="OSC345" s="339"/>
      <c r="OSD345" s="336"/>
      <c r="OSE345" s="16"/>
      <c r="OSF345" s="340"/>
      <c r="OSG345" s="337"/>
      <c r="OSH345" s="40"/>
      <c r="OSI345" s="40"/>
      <c r="OSJ345" s="341"/>
      <c r="OSK345" s="41"/>
      <c r="OSL345" s="17"/>
      <c r="OSM345" s="17"/>
      <c r="OSN345" s="17"/>
      <c r="OSO345" s="17"/>
      <c r="OSP345" s="17"/>
      <c r="OSQ345" s="41"/>
      <c r="OSR345" s="342"/>
      <c r="OSS345" s="339"/>
      <c r="OST345" s="336"/>
      <c r="OSU345" s="16"/>
      <c r="OSV345" s="340"/>
      <c r="OSW345" s="337"/>
      <c r="OSX345" s="40"/>
      <c r="OSY345" s="40"/>
      <c r="OSZ345" s="341"/>
      <c r="OTA345" s="41"/>
      <c r="OTB345" s="17"/>
      <c r="OTC345" s="17"/>
      <c r="OTD345" s="17"/>
      <c r="OTE345" s="17"/>
      <c r="OTF345" s="17"/>
      <c r="OTG345" s="41"/>
      <c r="OTH345" s="342"/>
      <c r="OTI345" s="339"/>
      <c r="OTJ345" s="336"/>
      <c r="OTK345" s="16"/>
      <c r="OTL345" s="340"/>
      <c r="OTM345" s="337"/>
      <c r="OTN345" s="40"/>
      <c r="OTO345" s="40"/>
      <c r="OTP345" s="341"/>
      <c r="OTQ345" s="41"/>
      <c r="OTR345" s="17"/>
      <c r="OTS345" s="17"/>
      <c r="OTT345" s="17"/>
      <c r="OTU345" s="17"/>
      <c r="OTV345" s="17"/>
      <c r="OTW345" s="41"/>
      <c r="OTX345" s="342"/>
      <c r="OTY345" s="339"/>
      <c r="OTZ345" s="336"/>
      <c r="OUA345" s="16"/>
      <c r="OUB345" s="340"/>
      <c r="OUC345" s="337"/>
      <c r="OUD345" s="40"/>
      <c r="OUE345" s="40"/>
      <c r="OUF345" s="341"/>
      <c r="OUG345" s="41"/>
      <c r="OUH345" s="17"/>
      <c r="OUI345" s="17"/>
      <c r="OUJ345" s="17"/>
      <c r="OUK345" s="17"/>
      <c r="OUL345" s="17"/>
      <c r="OUM345" s="41"/>
      <c r="OUN345" s="342"/>
      <c r="OUO345" s="339"/>
      <c r="OUP345" s="336"/>
      <c r="OUQ345" s="16"/>
      <c r="OUR345" s="340"/>
      <c r="OUS345" s="337"/>
      <c r="OUT345" s="40"/>
      <c r="OUU345" s="40"/>
      <c r="OUV345" s="341"/>
      <c r="OUW345" s="41"/>
      <c r="OUX345" s="17"/>
      <c r="OUY345" s="17"/>
      <c r="OUZ345" s="17"/>
      <c r="OVA345" s="17"/>
      <c r="OVB345" s="17"/>
      <c r="OVC345" s="41"/>
      <c r="OVD345" s="342"/>
      <c r="OVE345" s="339"/>
      <c r="OVF345" s="336"/>
      <c r="OVG345" s="16"/>
      <c r="OVH345" s="340"/>
      <c r="OVI345" s="337"/>
      <c r="OVJ345" s="40"/>
      <c r="OVK345" s="40"/>
      <c r="OVL345" s="341"/>
      <c r="OVM345" s="41"/>
      <c r="OVN345" s="17"/>
      <c r="OVO345" s="17"/>
      <c r="OVP345" s="17"/>
      <c r="OVQ345" s="17"/>
      <c r="OVR345" s="17"/>
      <c r="OVS345" s="41"/>
      <c r="OVT345" s="342"/>
      <c r="OVU345" s="339"/>
      <c r="OVV345" s="336"/>
      <c r="OVW345" s="16"/>
      <c r="OVX345" s="340"/>
      <c r="OVY345" s="337"/>
      <c r="OVZ345" s="40"/>
      <c r="OWA345" s="40"/>
      <c r="OWB345" s="341"/>
      <c r="OWC345" s="41"/>
      <c r="OWD345" s="17"/>
      <c r="OWE345" s="17"/>
      <c r="OWF345" s="17"/>
      <c r="OWG345" s="17"/>
      <c r="OWH345" s="17"/>
      <c r="OWI345" s="41"/>
      <c r="OWJ345" s="342"/>
      <c r="OWK345" s="339"/>
      <c r="OWL345" s="336"/>
      <c r="OWM345" s="16"/>
      <c r="OWN345" s="340"/>
      <c r="OWO345" s="337"/>
      <c r="OWP345" s="40"/>
      <c r="OWQ345" s="40"/>
      <c r="OWR345" s="341"/>
      <c r="OWS345" s="41"/>
      <c r="OWT345" s="17"/>
      <c r="OWU345" s="17"/>
      <c r="OWV345" s="17"/>
      <c r="OWW345" s="17"/>
      <c r="OWX345" s="17"/>
      <c r="OWY345" s="41"/>
      <c r="OWZ345" s="342"/>
      <c r="OXA345" s="339"/>
      <c r="OXB345" s="336"/>
      <c r="OXC345" s="16"/>
      <c r="OXD345" s="340"/>
      <c r="OXE345" s="337"/>
      <c r="OXF345" s="40"/>
      <c r="OXG345" s="40"/>
      <c r="OXH345" s="341"/>
      <c r="OXI345" s="41"/>
      <c r="OXJ345" s="17"/>
      <c r="OXK345" s="17"/>
      <c r="OXL345" s="17"/>
      <c r="OXM345" s="17"/>
      <c r="OXN345" s="17"/>
      <c r="OXO345" s="41"/>
      <c r="OXP345" s="342"/>
      <c r="OXQ345" s="339"/>
      <c r="OXR345" s="336"/>
      <c r="OXS345" s="16"/>
      <c r="OXT345" s="340"/>
      <c r="OXU345" s="337"/>
      <c r="OXV345" s="40"/>
      <c r="OXW345" s="40"/>
      <c r="OXX345" s="341"/>
      <c r="OXY345" s="41"/>
      <c r="OXZ345" s="17"/>
      <c r="OYA345" s="17"/>
      <c r="OYB345" s="17"/>
      <c r="OYC345" s="17"/>
      <c r="OYD345" s="17"/>
      <c r="OYE345" s="41"/>
      <c r="OYF345" s="342"/>
      <c r="OYG345" s="339"/>
      <c r="OYH345" s="336"/>
      <c r="OYI345" s="16"/>
      <c r="OYJ345" s="340"/>
      <c r="OYK345" s="337"/>
      <c r="OYL345" s="40"/>
      <c r="OYM345" s="40"/>
      <c r="OYN345" s="341"/>
      <c r="OYO345" s="41"/>
      <c r="OYP345" s="17"/>
      <c r="OYQ345" s="17"/>
      <c r="OYR345" s="17"/>
      <c r="OYS345" s="17"/>
      <c r="OYT345" s="17"/>
      <c r="OYU345" s="41"/>
      <c r="OYV345" s="342"/>
      <c r="OYW345" s="339"/>
      <c r="OYX345" s="336"/>
      <c r="OYY345" s="16"/>
      <c r="OYZ345" s="340"/>
      <c r="OZA345" s="337"/>
      <c r="OZB345" s="40"/>
      <c r="OZC345" s="40"/>
      <c r="OZD345" s="341"/>
      <c r="OZE345" s="41"/>
      <c r="OZF345" s="17"/>
      <c r="OZG345" s="17"/>
      <c r="OZH345" s="17"/>
      <c r="OZI345" s="17"/>
      <c r="OZJ345" s="17"/>
      <c r="OZK345" s="41"/>
      <c r="OZL345" s="342"/>
      <c r="OZM345" s="339"/>
      <c r="OZN345" s="336"/>
      <c r="OZO345" s="16"/>
      <c r="OZP345" s="340"/>
      <c r="OZQ345" s="337"/>
      <c r="OZR345" s="40"/>
      <c r="OZS345" s="40"/>
      <c r="OZT345" s="341"/>
      <c r="OZU345" s="41"/>
      <c r="OZV345" s="17"/>
      <c r="OZW345" s="17"/>
      <c r="OZX345" s="17"/>
      <c r="OZY345" s="17"/>
      <c r="OZZ345" s="17"/>
      <c r="PAA345" s="41"/>
      <c r="PAB345" s="342"/>
      <c r="PAC345" s="339"/>
      <c r="PAD345" s="336"/>
      <c r="PAE345" s="16"/>
      <c r="PAF345" s="340"/>
      <c r="PAG345" s="337"/>
      <c r="PAH345" s="40"/>
      <c r="PAI345" s="40"/>
      <c r="PAJ345" s="341"/>
      <c r="PAK345" s="41"/>
      <c r="PAL345" s="17"/>
      <c r="PAM345" s="17"/>
      <c r="PAN345" s="17"/>
      <c r="PAO345" s="17"/>
      <c r="PAP345" s="17"/>
      <c r="PAQ345" s="41"/>
      <c r="PAR345" s="342"/>
      <c r="PAS345" s="339"/>
      <c r="PAT345" s="336"/>
      <c r="PAU345" s="16"/>
      <c r="PAV345" s="340"/>
      <c r="PAW345" s="337"/>
      <c r="PAX345" s="40"/>
      <c r="PAY345" s="40"/>
      <c r="PAZ345" s="341"/>
      <c r="PBA345" s="41"/>
      <c r="PBB345" s="17"/>
      <c r="PBC345" s="17"/>
      <c r="PBD345" s="17"/>
      <c r="PBE345" s="17"/>
      <c r="PBF345" s="17"/>
      <c r="PBG345" s="41"/>
      <c r="PBH345" s="342"/>
      <c r="PBI345" s="339"/>
      <c r="PBJ345" s="336"/>
      <c r="PBK345" s="16"/>
      <c r="PBL345" s="340"/>
      <c r="PBM345" s="337"/>
      <c r="PBN345" s="40"/>
      <c r="PBO345" s="40"/>
      <c r="PBP345" s="341"/>
      <c r="PBQ345" s="41"/>
      <c r="PBR345" s="17"/>
      <c r="PBS345" s="17"/>
      <c r="PBT345" s="17"/>
      <c r="PBU345" s="17"/>
      <c r="PBV345" s="17"/>
      <c r="PBW345" s="41"/>
      <c r="PBX345" s="342"/>
      <c r="PBY345" s="339"/>
      <c r="PBZ345" s="336"/>
      <c r="PCA345" s="16"/>
      <c r="PCB345" s="340"/>
      <c r="PCC345" s="337"/>
      <c r="PCD345" s="40"/>
      <c r="PCE345" s="40"/>
      <c r="PCF345" s="341"/>
      <c r="PCG345" s="41"/>
      <c r="PCH345" s="17"/>
      <c r="PCI345" s="17"/>
      <c r="PCJ345" s="17"/>
      <c r="PCK345" s="17"/>
      <c r="PCL345" s="17"/>
      <c r="PCM345" s="41"/>
      <c r="PCN345" s="342"/>
      <c r="PCO345" s="339"/>
      <c r="PCP345" s="336"/>
      <c r="PCQ345" s="16"/>
      <c r="PCR345" s="340"/>
      <c r="PCS345" s="337"/>
      <c r="PCT345" s="40"/>
      <c r="PCU345" s="40"/>
      <c r="PCV345" s="341"/>
      <c r="PCW345" s="41"/>
      <c r="PCX345" s="17"/>
      <c r="PCY345" s="17"/>
      <c r="PCZ345" s="17"/>
      <c r="PDA345" s="17"/>
      <c r="PDB345" s="17"/>
      <c r="PDC345" s="41"/>
      <c r="PDD345" s="342"/>
      <c r="PDE345" s="339"/>
      <c r="PDF345" s="336"/>
      <c r="PDG345" s="16"/>
      <c r="PDH345" s="340"/>
      <c r="PDI345" s="337"/>
      <c r="PDJ345" s="40"/>
      <c r="PDK345" s="40"/>
      <c r="PDL345" s="341"/>
      <c r="PDM345" s="41"/>
      <c r="PDN345" s="17"/>
      <c r="PDO345" s="17"/>
      <c r="PDP345" s="17"/>
      <c r="PDQ345" s="17"/>
      <c r="PDR345" s="17"/>
      <c r="PDS345" s="41"/>
      <c r="PDT345" s="342"/>
      <c r="PDU345" s="339"/>
      <c r="PDV345" s="336"/>
      <c r="PDW345" s="16"/>
      <c r="PDX345" s="340"/>
      <c r="PDY345" s="337"/>
      <c r="PDZ345" s="40"/>
      <c r="PEA345" s="40"/>
      <c r="PEB345" s="341"/>
      <c r="PEC345" s="41"/>
      <c r="PED345" s="17"/>
      <c r="PEE345" s="17"/>
      <c r="PEF345" s="17"/>
      <c r="PEG345" s="17"/>
      <c r="PEH345" s="17"/>
      <c r="PEI345" s="41"/>
      <c r="PEJ345" s="342"/>
      <c r="PEK345" s="339"/>
      <c r="PEL345" s="336"/>
      <c r="PEM345" s="16"/>
      <c r="PEN345" s="340"/>
      <c r="PEO345" s="337"/>
      <c r="PEP345" s="40"/>
      <c r="PEQ345" s="40"/>
      <c r="PER345" s="341"/>
      <c r="PES345" s="41"/>
      <c r="PET345" s="17"/>
      <c r="PEU345" s="17"/>
      <c r="PEV345" s="17"/>
      <c r="PEW345" s="17"/>
      <c r="PEX345" s="17"/>
      <c r="PEY345" s="41"/>
      <c r="PEZ345" s="342"/>
      <c r="PFA345" s="339"/>
      <c r="PFB345" s="336"/>
      <c r="PFC345" s="16"/>
      <c r="PFD345" s="340"/>
      <c r="PFE345" s="337"/>
      <c r="PFF345" s="40"/>
      <c r="PFG345" s="40"/>
      <c r="PFH345" s="341"/>
      <c r="PFI345" s="41"/>
      <c r="PFJ345" s="17"/>
      <c r="PFK345" s="17"/>
      <c r="PFL345" s="17"/>
      <c r="PFM345" s="17"/>
      <c r="PFN345" s="17"/>
      <c r="PFO345" s="41"/>
      <c r="PFP345" s="342"/>
      <c r="PFQ345" s="339"/>
      <c r="PFR345" s="336"/>
      <c r="PFS345" s="16"/>
      <c r="PFT345" s="340"/>
      <c r="PFU345" s="337"/>
      <c r="PFV345" s="40"/>
      <c r="PFW345" s="40"/>
      <c r="PFX345" s="341"/>
      <c r="PFY345" s="41"/>
      <c r="PFZ345" s="17"/>
      <c r="PGA345" s="17"/>
      <c r="PGB345" s="17"/>
      <c r="PGC345" s="17"/>
      <c r="PGD345" s="17"/>
      <c r="PGE345" s="41"/>
      <c r="PGF345" s="342"/>
      <c r="PGG345" s="339"/>
      <c r="PGH345" s="336"/>
      <c r="PGI345" s="16"/>
      <c r="PGJ345" s="340"/>
      <c r="PGK345" s="337"/>
      <c r="PGL345" s="40"/>
      <c r="PGM345" s="40"/>
      <c r="PGN345" s="341"/>
      <c r="PGO345" s="41"/>
      <c r="PGP345" s="17"/>
      <c r="PGQ345" s="17"/>
      <c r="PGR345" s="17"/>
      <c r="PGS345" s="17"/>
      <c r="PGT345" s="17"/>
      <c r="PGU345" s="41"/>
      <c r="PGV345" s="342"/>
      <c r="PGW345" s="339"/>
      <c r="PGX345" s="336"/>
      <c r="PGY345" s="16"/>
      <c r="PGZ345" s="340"/>
      <c r="PHA345" s="337"/>
      <c r="PHB345" s="40"/>
      <c r="PHC345" s="40"/>
      <c r="PHD345" s="341"/>
      <c r="PHE345" s="41"/>
      <c r="PHF345" s="17"/>
      <c r="PHG345" s="17"/>
      <c r="PHH345" s="17"/>
      <c r="PHI345" s="17"/>
      <c r="PHJ345" s="17"/>
      <c r="PHK345" s="41"/>
      <c r="PHL345" s="342"/>
      <c r="PHM345" s="339"/>
      <c r="PHN345" s="336"/>
      <c r="PHO345" s="16"/>
      <c r="PHP345" s="340"/>
      <c r="PHQ345" s="337"/>
      <c r="PHR345" s="40"/>
      <c r="PHS345" s="40"/>
      <c r="PHT345" s="341"/>
      <c r="PHU345" s="41"/>
      <c r="PHV345" s="17"/>
      <c r="PHW345" s="17"/>
      <c r="PHX345" s="17"/>
      <c r="PHY345" s="17"/>
      <c r="PHZ345" s="17"/>
      <c r="PIA345" s="41"/>
      <c r="PIB345" s="342"/>
      <c r="PIC345" s="339"/>
      <c r="PID345" s="336"/>
      <c r="PIE345" s="16"/>
      <c r="PIF345" s="340"/>
      <c r="PIG345" s="337"/>
      <c r="PIH345" s="40"/>
      <c r="PII345" s="40"/>
      <c r="PIJ345" s="341"/>
      <c r="PIK345" s="41"/>
      <c r="PIL345" s="17"/>
      <c r="PIM345" s="17"/>
      <c r="PIN345" s="17"/>
      <c r="PIO345" s="17"/>
      <c r="PIP345" s="17"/>
      <c r="PIQ345" s="41"/>
      <c r="PIR345" s="342"/>
      <c r="PIS345" s="339"/>
      <c r="PIT345" s="336"/>
      <c r="PIU345" s="16"/>
      <c r="PIV345" s="340"/>
      <c r="PIW345" s="337"/>
      <c r="PIX345" s="40"/>
      <c r="PIY345" s="40"/>
      <c r="PIZ345" s="341"/>
      <c r="PJA345" s="41"/>
      <c r="PJB345" s="17"/>
      <c r="PJC345" s="17"/>
      <c r="PJD345" s="17"/>
      <c r="PJE345" s="17"/>
      <c r="PJF345" s="17"/>
      <c r="PJG345" s="41"/>
      <c r="PJH345" s="342"/>
      <c r="PJI345" s="339"/>
      <c r="PJJ345" s="336"/>
      <c r="PJK345" s="16"/>
      <c r="PJL345" s="340"/>
      <c r="PJM345" s="337"/>
      <c r="PJN345" s="40"/>
      <c r="PJO345" s="40"/>
      <c r="PJP345" s="341"/>
      <c r="PJQ345" s="41"/>
      <c r="PJR345" s="17"/>
      <c r="PJS345" s="17"/>
      <c r="PJT345" s="17"/>
      <c r="PJU345" s="17"/>
      <c r="PJV345" s="17"/>
      <c r="PJW345" s="41"/>
      <c r="PJX345" s="342"/>
      <c r="PJY345" s="339"/>
      <c r="PJZ345" s="336"/>
      <c r="PKA345" s="16"/>
      <c r="PKB345" s="340"/>
      <c r="PKC345" s="337"/>
      <c r="PKD345" s="40"/>
      <c r="PKE345" s="40"/>
      <c r="PKF345" s="341"/>
      <c r="PKG345" s="41"/>
      <c r="PKH345" s="17"/>
      <c r="PKI345" s="17"/>
      <c r="PKJ345" s="17"/>
      <c r="PKK345" s="17"/>
      <c r="PKL345" s="17"/>
      <c r="PKM345" s="41"/>
      <c r="PKN345" s="342"/>
      <c r="PKO345" s="339"/>
      <c r="PKP345" s="336"/>
      <c r="PKQ345" s="16"/>
      <c r="PKR345" s="340"/>
      <c r="PKS345" s="337"/>
      <c r="PKT345" s="40"/>
      <c r="PKU345" s="40"/>
      <c r="PKV345" s="341"/>
      <c r="PKW345" s="41"/>
      <c r="PKX345" s="17"/>
      <c r="PKY345" s="17"/>
      <c r="PKZ345" s="17"/>
      <c r="PLA345" s="17"/>
      <c r="PLB345" s="17"/>
      <c r="PLC345" s="41"/>
      <c r="PLD345" s="342"/>
      <c r="PLE345" s="339"/>
      <c r="PLF345" s="336"/>
      <c r="PLG345" s="16"/>
      <c r="PLH345" s="340"/>
      <c r="PLI345" s="337"/>
      <c r="PLJ345" s="40"/>
      <c r="PLK345" s="40"/>
      <c r="PLL345" s="341"/>
      <c r="PLM345" s="41"/>
      <c r="PLN345" s="17"/>
      <c r="PLO345" s="17"/>
      <c r="PLP345" s="17"/>
      <c r="PLQ345" s="17"/>
      <c r="PLR345" s="17"/>
      <c r="PLS345" s="41"/>
      <c r="PLT345" s="342"/>
      <c r="PLU345" s="339"/>
      <c r="PLV345" s="336"/>
      <c r="PLW345" s="16"/>
      <c r="PLX345" s="340"/>
      <c r="PLY345" s="337"/>
      <c r="PLZ345" s="40"/>
      <c r="PMA345" s="40"/>
      <c r="PMB345" s="341"/>
      <c r="PMC345" s="41"/>
      <c r="PMD345" s="17"/>
      <c r="PME345" s="17"/>
      <c r="PMF345" s="17"/>
      <c r="PMG345" s="17"/>
      <c r="PMH345" s="17"/>
      <c r="PMI345" s="41"/>
      <c r="PMJ345" s="342"/>
      <c r="PMK345" s="339"/>
      <c r="PML345" s="336"/>
      <c r="PMM345" s="16"/>
      <c r="PMN345" s="340"/>
      <c r="PMO345" s="337"/>
      <c r="PMP345" s="40"/>
      <c r="PMQ345" s="40"/>
      <c r="PMR345" s="341"/>
      <c r="PMS345" s="41"/>
      <c r="PMT345" s="17"/>
      <c r="PMU345" s="17"/>
      <c r="PMV345" s="17"/>
      <c r="PMW345" s="17"/>
      <c r="PMX345" s="17"/>
      <c r="PMY345" s="41"/>
      <c r="PMZ345" s="342"/>
      <c r="PNA345" s="339"/>
      <c r="PNB345" s="336"/>
      <c r="PNC345" s="16"/>
      <c r="PND345" s="340"/>
      <c r="PNE345" s="337"/>
      <c r="PNF345" s="40"/>
      <c r="PNG345" s="40"/>
      <c r="PNH345" s="341"/>
      <c r="PNI345" s="41"/>
      <c r="PNJ345" s="17"/>
      <c r="PNK345" s="17"/>
      <c r="PNL345" s="17"/>
      <c r="PNM345" s="17"/>
      <c r="PNN345" s="17"/>
      <c r="PNO345" s="41"/>
      <c r="PNP345" s="342"/>
      <c r="PNQ345" s="339"/>
      <c r="PNR345" s="336"/>
      <c r="PNS345" s="16"/>
      <c r="PNT345" s="340"/>
      <c r="PNU345" s="337"/>
      <c r="PNV345" s="40"/>
      <c r="PNW345" s="40"/>
      <c r="PNX345" s="341"/>
      <c r="PNY345" s="41"/>
      <c r="PNZ345" s="17"/>
      <c r="POA345" s="17"/>
      <c r="POB345" s="17"/>
      <c r="POC345" s="17"/>
      <c r="POD345" s="17"/>
      <c r="POE345" s="41"/>
      <c r="POF345" s="342"/>
      <c r="POG345" s="339"/>
      <c r="POH345" s="336"/>
      <c r="POI345" s="16"/>
      <c r="POJ345" s="340"/>
      <c r="POK345" s="337"/>
      <c r="POL345" s="40"/>
      <c r="POM345" s="40"/>
      <c r="PON345" s="341"/>
      <c r="POO345" s="41"/>
      <c r="POP345" s="17"/>
      <c r="POQ345" s="17"/>
      <c r="POR345" s="17"/>
      <c r="POS345" s="17"/>
      <c r="POT345" s="17"/>
      <c r="POU345" s="41"/>
      <c r="POV345" s="342"/>
      <c r="POW345" s="339"/>
      <c r="POX345" s="336"/>
      <c r="POY345" s="16"/>
      <c r="POZ345" s="340"/>
      <c r="PPA345" s="337"/>
      <c r="PPB345" s="40"/>
      <c r="PPC345" s="40"/>
      <c r="PPD345" s="341"/>
      <c r="PPE345" s="41"/>
      <c r="PPF345" s="17"/>
      <c r="PPG345" s="17"/>
      <c r="PPH345" s="17"/>
      <c r="PPI345" s="17"/>
      <c r="PPJ345" s="17"/>
      <c r="PPK345" s="41"/>
      <c r="PPL345" s="342"/>
      <c r="PPM345" s="339"/>
      <c r="PPN345" s="336"/>
      <c r="PPO345" s="16"/>
      <c r="PPP345" s="340"/>
      <c r="PPQ345" s="337"/>
      <c r="PPR345" s="40"/>
      <c r="PPS345" s="40"/>
      <c r="PPT345" s="341"/>
      <c r="PPU345" s="41"/>
      <c r="PPV345" s="17"/>
      <c r="PPW345" s="17"/>
      <c r="PPX345" s="17"/>
      <c r="PPY345" s="17"/>
      <c r="PPZ345" s="17"/>
      <c r="PQA345" s="41"/>
      <c r="PQB345" s="342"/>
      <c r="PQC345" s="339"/>
      <c r="PQD345" s="336"/>
      <c r="PQE345" s="16"/>
      <c r="PQF345" s="340"/>
      <c r="PQG345" s="337"/>
      <c r="PQH345" s="40"/>
      <c r="PQI345" s="40"/>
      <c r="PQJ345" s="341"/>
      <c r="PQK345" s="41"/>
      <c r="PQL345" s="17"/>
      <c r="PQM345" s="17"/>
      <c r="PQN345" s="17"/>
      <c r="PQO345" s="17"/>
      <c r="PQP345" s="17"/>
      <c r="PQQ345" s="41"/>
      <c r="PQR345" s="342"/>
      <c r="PQS345" s="339"/>
      <c r="PQT345" s="336"/>
      <c r="PQU345" s="16"/>
      <c r="PQV345" s="340"/>
      <c r="PQW345" s="337"/>
      <c r="PQX345" s="40"/>
      <c r="PQY345" s="40"/>
      <c r="PQZ345" s="341"/>
      <c r="PRA345" s="41"/>
      <c r="PRB345" s="17"/>
      <c r="PRC345" s="17"/>
      <c r="PRD345" s="17"/>
      <c r="PRE345" s="17"/>
      <c r="PRF345" s="17"/>
      <c r="PRG345" s="41"/>
      <c r="PRH345" s="342"/>
      <c r="PRI345" s="339"/>
      <c r="PRJ345" s="336"/>
      <c r="PRK345" s="16"/>
      <c r="PRL345" s="340"/>
      <c r="PRM345" s="337"/>
      <c r="PRN345" s="40"/>
      <c r="PRO345" s="40"/>
      <c r="PRP345" s="341"/>
      <c r="PRQ345" s="41"/>
      <c r="PRR345" s="17"/>
      <c r="PRS345" s="17"/>
      <c r="PRT345" s="17"/>
      <c r="PRU345" s="17"/>
      <c r="PRV345" s="17"/>
      <c r="PRW345" s="41"/>
      <c r="PRX345" s="342"/>
      <c r="PRY345" s="339"/>
      <c r="PRZ345" s="336"/>
      <c r="PSA345" s="16"/>
      <c r="PSB345" s="340"/>
      <c r="PSC345" s="337"/>
      <c r="PSD345" s="40"/>
      <c r="PSE345" s="40"/>
      <c r="PSF345" s="341"/>
      <c r="PSG345" s="41"/>
      <c r="PSH345" s="17"/>
      <c r="PSI345" s="17"/>
      <c r="PSJ345" s="17"/>
      <c r="PSK345" s="17"/>
      <c r="PSL345" s="17"/>
      <c r="PSM345" s="41"/>
      <c r="PSN345" s="342"/>
      <c r="PSO345" s="339"/>
      <c r="PSP345" s="336"/>
      <c r="PSQ345" s="16"/>
      <c r="PSR345" s="340"/>
      <c r="PSS345" s="337"/>
      <c r="PST345" s="40"/>
      <c r="PSU345" s="40"/>
      <c r="PSV345" s="341"/>
      <c r="PSW345" s="41"/>
      <c r="PSX345" s="17"/>
      <c r="PSY345" s="17"/>
      <c r="PSZ345" s="17"/>
      <c r="PTA345" s="17"/>
      <c r="PTB345" s="17"/>
      <c r="PTC345" s="41"/>
      <c r="PTD345" s="342"/>
      <c r="PTE345" s="339"/>
      <c r="PTF345" s="336"/>
      <c r="PTG345" s="16"/>
      <c r="PTH345" s="340"/>
      <c r="PTI345" s="337"/>
      <c r="PTJ345" s="40"/>
      <c r="PTK345" s="40"/>
      <c r="PTL345" s="341"/>
      <c r="PTM345" s="41"/>
      <c r="PTN345" s="17"/>
      <c r="PTO345" s="17"/>
      <c r="PTP345" s="17"/>
      <c r="PTQ345" s="17"/>
      <c r="PTR345" s="17"/>
      <c r="PTS345" s="41"/>
      <c r="PTT345" s="342"/>
      <c r="PTU345" s="339"/>
      <c r="PTV345" s="336"/>
      <c r="PTW345" s="16"/>
      <c r="PTX345" s="340"/>
      <c r="PTY345" s="337"/>
      <c r="PTZ345" s="40"/>
      <c r="PUA345" s="40"/>
      <c r="PUB345" s="341"/>
      <c r="PUC345" s="41"/>
      <c r="PUD345" s="17"/>
      <c r="PUE345" s="17"/>
      <c r="PUF345" s="17"/>
      <c r="PUG345" s="17"/>
      <c r="PUH345" s="17"/>
      <c r="PUI345" s="41"/>
      <c r="PUJ345" s="342"/>
      <c r="PUK345" s="339"/>
      <c r="PUL345" s="336"/>
      <c r="PUM345" s="16"/>
      <c r="PUN345" s="340"/>
      <c r="PUO345" s="337"/>
      <c r="PUP345" s="40"/>
      <c r="PUQ345" s="40"/>
      <c r="PUR345" s="341"/>
      <c r="PUS345" s="41"/>
      <c r="PUT345" s="17"/>
      <c r="PUU345" s="17"/>
      <c r="PUV345" s="17"/>
      <c r="PUW345" s="17"/>
      <c r="PUX345" s="17"/>
      <c r="PUY345" s="41"/>
      <c r="PUZ345" s="342"/>
      <c r="PVA345" s="339"/>
      <c r="PVB345" s="336"/>
      <c r="PVC345" s="16"/>
      <c r="PVD345" s="340"/>
      <c r="PVE345" s="337"/>
      <c r="PVF345" s="40"/>
      <c r="PVG345" s="40"/>
      <c r="PVH345" s="341"/>
      <c r="PVI345" s="41"/>
      <c r="PVJ345" s="17"/>
      <c r="PVK345" s="17"/>
      <c r="PVL345" s="17"/>
      <c r="PVM345" s="17"/>
      <c r="PVN345" s="17"/>
      <c r="PVO345" s="41"/>
      <c r="PVP345" s="342"/>
      <c r="PVQ345" s="339"/>
      <c r="PVR345" s="336"/>
      <c r="PVS345" s="16"/>
      <c r="PVT345" s="340"/>
      <c r="PVU345" s="337"/>
      <c r="PVV345" s="40"/>
      <c r="PVW345" s="40"/>
      <c r="PVX345" s="341"/>
      <c r="PVY345" s="41"/>
      <c r="PVZ345" s="17"/>
      <c r="PWA345" s="17"/>
      <c r="PWB345" s="17"/>
      <c r="PWC345" s="17"/>
      <c r="PWD345" s="17"/>
      <c r="PWE345" s="41"/>
      <c r="PWF345" s="342"/>
      <c r="PWG345" s="339"/>
      <c r="PWH345" s="336"/>
      <c r="PWI345" s="16"/>
      <c r="PWJ345" s="340"/>
      <c r="PWK345" s="337"/>
      <c r="PWL345" s="40"/>
      <c r="PWM345" s="40"/>
      <c r="PWN345" s="341"/>
      <c r="PWO345" s="41"/>
      <c r="PWP345" s="17"/>
      <c r="PWQ345" s="17"/>
      <c r="PWR345" s="17"/>
      <c r="PWS345" s="17"/>
      <c r="PWT345" s="17"/>
      <c r="PWU345" s="41"/>
      <c r="PWV345" s="342"/>
      <c r="PWW345" s="339"/>
      <c r="PWX345" s="336"/>
      <c r="PWY345" s="16"/>
      <c r="PWZ345" s="340"/>
      <c r="PXA345" s="337"/>
      <c r="PXB345" s="40"/>
      <c r="PXC345" s="40"/>
      <c r="PXD345" s="341"/>
      <c r="PXE345" s="41"/>
      <c r="PXF345" s="17"/>
      <c r="PXG345" s="17"/>
      <c r="PXH345" s="17"/>
      <c r="PXI345" s="17"/>
      <c r="PXJ345" s="17"/>
      <c r="PXK345" s="41"/>
      <c r="PXL345" s="342"/>
      <c r="PXM345" s="339"/>
      <c r="PXN345" s="336"/>
      <c r="PXO345" s="16"/>
      <c r="PXP345" s="340"/>
      <c r="PXQ345" s="337"/>
      <c r="PXR345" s="40"/>
      <c r="PXS345" s="40"/>
      <c r="PXT345" s="341"/>
      <c r="PXU345" s="41"/>
      <c r="PXV345" s="17"/>
      <c r="PXW345" s="17"/>
      <c r="PXX345" s="17"/>
      <c r="PXY345" s="17"/>
      <c r="PXZ345" s="17"/>
      <c r="PYA345" s="41"/>
      <c r="PYB345" s="342"/>
      <c r="PYC345" s="339"/>
      <c r="PYD345" s="336"/>
      <c r="PYE345" s="16"/>
      <c r="PYF345" s="340"/>
      <c r="PYG345" s="337"/>
      <c r="PYH345" s="40"/>
      <c r="PYI345" s="40"/>
      <c r="PYJ345" s="341"/>
      <c r="PYK345" s="41"/>
      <c r="PYL345" s="17"/>
      <c r="PYM345" s="17"/>
      <c r="PYN345" s="17"/>
      <c r="PYO345" s="17"/>
      <c r="PYP345" s="17"/>
      <c r="PYQ345" s="41"/>
      <c r="PYR345" s="342"/>
      <c r="PYS345" s="339"/>
      <c r="PYT345" s="336"/>
      <c r="PYU345" s="16"/>
      <c r="PYV345" s="340"/>
      <c r="PYW345" s="337"/>
      <c r="PYX345" s="40"/>
      <c r="PYY345" s="40"/>
      <c r="PYZ345" s="341"/>
      <c r="PZA345" s="41"/>
      <c r="PZB345" s="17"/>
      <c r="PZC345" s="17"/>
      <c r="PZD345" s="17"/>
      <c r="PZE345" s="17"/>
      <c r="PZF345" s="17"/>
      <c r="PZG345" s="41"/>
      <c r="PZH345" s="342"/>
      <c r="PZI345" s="339"/>
      <c r="PZJ345" s="336"/>
      <c r="PZK345" s="16"/>
      <c r="PZL345" s="340"/>
      <c r="PZM345" s="337"/>
      <c r="PZN345" s="40"/>
      <c r="PZO345" s="40"/>
      <c r="PZP345" s="341"/>
      <c r="PZQ345" s="41"/>
      <c r="PZR345" s="17"/>
      <c r="PZS345" s="17"/>
      <c r="PZT345" s="17"/>
      <c r="PZU345" s="17"/>
      <c r="PZV345" s="17"/>
      <c r="PZW345" s="41"/>
      <c r="PZX345" s="342"/>
      <c r="PZY345" s="339"/>
      <c r="PZZ345" s="336"/>
      <c r="QAA345" s="16"/>
      <c r="QAB345" s="340"/>
      <c r="QAC345" s="337"/>
      <c r="QAD345" s="40"/>
      <c r="QAE345" s="40"/>
      <c r="QAF345" s="341"/>
      <c r="QAG345" s="41"/>
      <c r="QAH345" s="17"/>
      <c r="QAI345" s="17"/>
      <c r="QAJ345" s="17"/>
      <c r="QAK345" s="17"/>
      <c r="QAL345" s="17"/>
      <c r="QAM345" s="41"/>
      <c r="QAN345" s="342"/>
      <c r="QAO345" s="339"/>
      <c r="QAP345" s="336"/>
      <c r="QAQ345" s="16"/>
      <c r="QAR345" s="340"/>
      <c r="QAS345" s="337"/>
      <c r="QAT345" s="40"/>
      <c r="QAU345" s="40"/>
      <c r="QAV345" s="341"/>
      <c r="QAW345" s="41"/>
      <c r="QAX345" s="17"/>
      <c r="QAY345" s="17"/>
      <c r="QAZ345" s="17"/>
      <c r="QBA345" s="17"/>
      <c r="QBB345" s="17"/>
      <c r="QBC345" s="41"/>
      <c r="QBD345" s="342"/>
      <c r="QBE345" s="339"/>
      <c r="QBF345" s="336"/>
      <c r="QBG345" s="16"/>
      <c r="QBH345" s="340"/>
      <c r="QBI345" s="337"/>
      <c r="QBJ345" s="40"/>
      <c r="QBK345" s="40"/>
      <c r="QBL345" s="341"/>
      <c r="QBM345" s="41"/>
      <c r="QBN345" s="17"/>
      <c r="QBO345" s="17"/>
      <c r="QBP345" s="17"/>
      <c r="QBQ345" s="17"/>
      <c r="QBR345" s="17"/>
      <c r="QBS345" s="41"/>
      <c r="QBT345" s="342"/>
      <c r="QBU345" s="339"/>
      <c r="QBV345" s="336"/>
      <c r="QBW345" s="16"/>
      <c r="QBX345" s="340"/>
      <c r="QBY345" s="337"/>
      <c r="QBZ345" s="40"/>
      <c r="QCA345" s="40"/>
      <c r="QCB345" s="341"/>
      <c r="QCC345" s="41"/>
      <c r="QCD345" s="17"/>
      <c r="QCE345" s="17"/>
      <c r="QCF345" s="17"/>
      <c r="QCG345" s="17"/>
      <c r="QCH345" s="17"/>
      <c r="QCI345" s="41"/>
      <c r="QCJ345" s="342"/>
      <c r="QCK345" s="339"/>
      <c r="QCL345" s="336"/>
      <c r="QCM345" s="16"/>
      <c r="QCN345" s="340"/>
      <c r="QCO345" s="337"/>
      <c r="QCP345" s="40"/>
      <c r="QCQ345" s="40"/>
      <c r="QCR345" s="341"/>
      <c r="QCS345" s="41"/>
      <c r="QCT345" s="17"/>
      <c r="QCU345" s="17"/>
      <c r="QCV345" s="17"/>
      <c r="QCW345" s="17"/>
      <c r="QCX345" s="17"/>
      <c r="QCY345" s="41"/>
      <c r="QCZ345" s="342"/>
      <c r="QDA345" s="339"/>
      <c r="QDB345" s="336"/>
      <c r="QDC345" s="16"/>
      <c r="QDD345" s="340"/>
      <c r="QDE345" s="337"/>
      <c r="QDF345" s="40"/>
      <c r="QDG345" s="40"/>
      <c r="QDH345" s="341"/>
      <c r="QDI345" s="41"/>
      <c r="QDJ345" s="17"/>
      <c r="QDK345" s="17"/>
      <c r="QDL345" s="17"/>
      <c r="QDM345" s="17"/>
      <c r="QDN345" s="17"/>
      <c r="QDO345" s="41"/>
      <c r="QDP345" s="342"/>
      <c r="QDQ345" s="339"/>
      <c r="QDR345" s="336"/>
      <c r="QDS345" s="16"/>
      <c r="QDT345" s="340"/>
      <c r="QDU345" s="337"/>
      <c r="QDV345" s="40"/>
      <c r="QDW345" s="40"/>
      <c r="QDX345" s="341"/>
      <c r="QDY345" s="41"/>
      <c r="QDZ345" s="17"/>
      <c r="QEA345" s="17"/>
      <c r="QEB345" s="17"/>
      <c r="QEC345" s="17"/>
      <c r="QED345" s="17"/>
      <c r="QEE345" s="41"/>
      <c r="QEF345" s="342"/>
      <c r="QEG345" s="339"/>
      <c r="QEH345" s="336"/>
      <c r="QEI345" s="16"/>
      <c r="QEJ345" s="340"/>
      <c r="QEK345" s="337"/>
      <c r="QEL345" s="40"/>
      <c r="QEM345" s="40"/>
      <c r="QEN345" s="341"/>
      <c r="QEO345" s="41"/>
      <c r="QEP345" s="17"/>
      <c r="QEQ345" s="17"/>
      <c r="QER345" s="17"/>
      <c r="QES345" s="17"/>
      <c r="QET345" s="17"/>
      <c r="QEU345" s="41"/>
      <c r="QEV345" s="342"/>
      <c r="QEW345" s="339"/>
      <c r="QEX345" s="336"/>
      <c r="QEY345" s="16"/>
      <c r="QEZ345" s="340"/>
      <c r="QFA345" s="337"/>
      <c r="QFB345" s="40"/>
      <c r="QFC345" s="40"/>
      <c r="QFD345" s="341"/>
      <c r="QFE345" s="41"/>
      <c r="QFF345" s="17"/>
      <c r="QFG345" s="17"/>
      <c r="QFH345" s="17"/>
      <c r="QFI345" s="17"/>
      <c r="QFJ345" s="17"/>
      <c r="QFK345" s="41"/>
      <c r="QFL345" s="342"/>
      <c r="QFM345" s="339"/>
      <c r="QFN345" s="336"/>
      <c r="QFO345" s="16"/>
      <c r="QFP345" s="340"/>
      <c r="QFQ345" s="337"/>
      <c r="QFR345" s="40"/>
      <c r="QFS345" s="40"/>
      <c r="QFT345" s="341"/>
      <c r="QFU345" s="41"/>
      <c r="QFV345" s="17"/>
      <c r="QFW345" s="17"/>
      <c r="QFX345" s="17"/>
      <c r="QFY345" s="17"/>
      <c r="QFZ345" s="17"/>
      <c r="QGA345" s="41"/>
      <c r="QGB345" s="342"/>
      <c r="QGC345" s="339"/>
      <c r="QGD345" s="336"/>
      <c r="QGE345" s="16"/>
      <c r="QGF345" s="340"/>
      <c r="QGG345" s="337"/>
      <c r="QGH345" s="40"/>
      <c r="QGI345" s="40"/>
      <c r="QGJ345" s="341"/>
      <c r="QGK345" s="41"/>
      <c r="QGL345" s="17"/>
      <c r="QGM345" s="17"/>
      <c r="QGN345" s="17"/>
      <c r="QGO345" s="17"/>
      <c r="QGP345" s="17"/>
      <c r="QGQ345" s="41"/>
      <c r="QGR345" s="342"/>
      <c r="QGS345" s="339"/>
      <c r="QGT345" s="336"/>
      <c r="QGU345" s="16"/>
      <c r="QGV345" s="340"/>
      <c r="QGW345" s="337"/>
      <c r="QGX345" s="40"/>
      <c r="QGY345" s="40"/>
      <c r="QGZ345" s="341"/>
      <c r="QHA345" s="41"/>
      <c r="QHB345" s="17"/>
      <c r="QHC345" s="17"/>
      <c r="QHD345" s="17"/>
      <c r="QHE345" s="17"/>
      <c r="QHF345" s="17"/>
      <c r="QHG345" s="41"/>
      <c r="QHH345" s="342"/>
      <c r="QHI345" s="339"/>
      <c r="QHJ345" s="336"/>
      <c r="QHK345" s="16"/>
      <c r="QHL345" s="340"/>
      <c r="QHM345" s="337"/>
      <c r="QHN345" s="40"/>
      <c r="QHO345" s="40"/>
      <c r="QHP345" s="341"/>
      <c r="QHQ345" s="41"/>
      <c r="QHR345" s="17"/>
      <c r="QHS345" s="17"/>
      <c r="QHT345" s="17"/>
      <c r="QHU345" s="17"/>
      <c r="QHV345" s="17"/>
      <c r="QHW345" s="41"/>
      <c r="QHX345" s="342"/>
      <c r="QHY345" s="339"/>
      <c r="QHZ345" s="336"/>
      <c r="QIA345" s="16"/>
      <c r="QIB345" s="340"/>
      <c r="QIC345" s="337"/>
      <c r="QID345" s="40"/>
      <c r="QIE345" s="40"/>
      <c r="QIF345" s="341"/>
      <c r="QIG345" s="41"/>
      <c r="QIH345" s="17"/>
      <c r="QII345" s="17"/>
      <c r="QIJ345" s="17"/>
      <c r="QIK345" s="17"/>
      <c r="QIL345" s="17"/>
      <c r="QIM345" s="41"/>
      <c r="QIN345" s="342"/>
      <c r="QIO345" s="339"/>
      <c r="QIP345" s="336"/>
      <c r="QIQ345" s="16"/>
      <c r="QIR345" s="340"/>
      <c r="QIS345" s="337"/>
      <c r="QIT345" s="40"/>
      <c r="QIU345" s="40"/>
      <c r="QIV345" s="341"/>
      <c r="QIW345" s="41"/>
      <c r="QIX345" s="17"/>
      <c r="QIY345" s="17"/>
      <c r="QIZ345" s="17"/>
      <c r="QJA345" s="17"/>
      <c r="QJB345" s="17"/>
      <c r="QJC345" s="41"/>
      <c r="QJD345" s="342"/>
      <c r="QJE345" s="339"/>
      <c r="QJF345" s="336"/>
      <c r="QJG345" s="16"/>
      <c r="QJH345" s="340"/>
      <c r="QJI345" s="337"/>
      <c r="QJJ345" s="40"/>
      <c r="QJK345" s="40"/>
      <c r="QJL345" s="341"/>
      <c r="QJM345" s="41"/>
      <c r="QJN345" s="17"/>
      <c r="QJO345" s="17"/>
      <c r="QJP345" s="17"/>
      <c r="QJQ345" s="17"/>
      <c r="QJR345" s="17"/>
      <c r="QJS345" s="41"/>
      <c r="QJT345" s="342"/>
      <c r="QJU345" s="339"/>
      <c r="QJV345" s="336"/>
      <c r="QJW345" s="16"/>
      <c r="QJX345" s="340"/>
      <c r="QJY345" s="337"/>
      <c r="QJZ345" s="40"/>
      <c r="QKA345" s="40"/>
      <c r="QKB345" s="341"/>
      <c r="QKC345" s="41"/>
      <c r="QKD345" s="17"/>
      <c r="QKE345" s="17"/>
      <c r="QKF345" s="17"/>
      <c r="QKG345" s="17"/>
      <c r="QKH345" s="17"/>
      <c r="QKI345" s="41"/>
      <c r="QKJ345" s="342"/>
      <c r="QKK345" s="339"/>
      <c r="QKL345" s="336"/>
      <c r="QKM345" s="16"/>
      <c r="QKN345" s="340"/>
      <c r="QKO345" s="337"/>
      <c r="QKP345" s="40"/>
      <c r="QKQ345" s="40"/>
      <c r="QKR345" s="341"/>
      <c r="QKS345" s="41"/>
      <c r="QKT345" s="17"/>
      <c r="QKU345" s="17"/>
      <c r="QKV345" s="17"/>
      <c r="QKW345" s="17"/>
      <c r="QKX345" s="17"/>
      <c r="QKY345" s="41"/>
      <c r="QKZ345" s="342"/>
      <c r="QLA345" s="339"/>
      <c r="QLB345" s="336"/>
      <c r="QLC345" s="16"/>
      <c r="QLD345" s="340"/>
      <c r="QLE345" s="337"/>
      <c r="QLF345" s="40"/>
      <c r="QLG345" s="40"/>
      <c r="QLH345" s="341"/>
      <c r="QLI345" s="41"/>
      <c r="QLJ345" s="17"/>
      <c r="QLK345" s="17"/>
      <c r="QLL345" s="17"/>
      <c r="QLM345" s="17"/>
      <c r="QLN345" s="17"/>
      <c r="QLO345" s="41"/>
      <c r="QLP345" s="342"/>
      <c r="QLQ345" s="339"/>
      <c r="QLR345" s="336"/>
      <c r="QLS345" s="16"/>
      <c r="QLT345" s="340"/>
      <c r="QLU345" s="337"/>
      <c r="QLV345" s="40"/>
      <c r="QLW345" s="40"/>
      <c r="QLX345" s="341"/>
      <c r="QLY345" s="41"/>
      <c r="QLZ345" s="17"/>
      <c r="QMA345" s="17"/>
      <c r="QMB345" s="17"/>
      <c r="QMC345" s="17"/>
      <c r="QMD345" s="17"/>
      <c r="QME345" s="41"/>
      <c r="QMF345" s="342"/>
      <c r="QMG345" s="339"/>
      <c r="QMH345" s="336"/>
      <c r="QMI345" s="16"/>
      <c r="QMJ345" s="340"/>
      <c r="QMK345" s="337"/>
      <c r="QML345" s="40"/>
      <c r="QMM345" s="40"/>
      <c r="QMN345" s="341"/>
      <c r="QMO345" s="41"/>
      <c r="QMP345" s="17"/>
      <c r="QMQ345" s="17"/>
      <c r="QMR345" s="17"/>
      <c r="QMS345" s="17"/>
      <c r="QMT345" s="17"/>
      <c r="QMU345" s="41"/>
      <c r="QMV345" s="342"/>
      <c r="QMW345" s="339"/>
      <c r="QMX345" s="336"/>
      <c r="QMY345" s="16"/>
      <c r="QMZ345" s="340"/>
      <c r="QNA345" s="337"/>
      <c r="QNB345" s="40"/>
      <c r="QNC345" s="40"/>
      <c r="QND345" s="341"/>
      <c r="QNE345" s="41"/>
      <c r="QNF345" s="17"/>
      <c r="QNG345" s="17"/>
      <c r="QNH345" s="17"/>
      <c r="QNI345" s="17"/>
      <c r="QNJ345" s="17"/>
      <c r="QNK345" s="41"/>
      <c r="QNL345" s="342"/>
      <c r="QNM345" s="339"/>
      <c r="QNN345" s="336"/>
      <c r="QNO345" s="16"/>
      <c r="QNP345" s="340"/>
      <c r="QNQ345" s="337"/>
      <c r="QNR345" s="40"/>
      <c r="QNS345" s="40"/>
      <c r="QNT345" s="341"/>
      <c r="QNU345" s="41"/>
      <c r="QNV345" s="17"/>
      <c r="QNW345" s="17"/>
      <c r="QNX345" s="17"/>
      <c r="QNY345" s="17"/>
      <c r="QNZ345" s="17"/>
      <c r="QOA345" s="41"/>
      <c r="QOB345" s="342"/>
      <c r="QOC345" s="339"/>
      <c r="QOD345" s="336"/>
      <c r="QOE345" s="16"/>
      <c r="QOF345" s="340"/>
      <c r="QOG345" s="337"/>
      <c r="QOH345" s="40"/>
      <c r="QOI345" s="40"/>
      <c r="QOJ345" s="341"/>
      <c r="QOK345" s="41"/>
      <c r="QOL345" s="17"/>
      <c r="QOM345" s="17"/>
      <c r="QON345" s="17"/>
      <c r="QOO345" s="17"/>
      <c r="QOP345" s="17"/>
      <c r="QOQ345" s="41"/>
      <c r="QOR345" s="342"/>
      <c r="QOS345" s="339"/>
      <c r="QOT345" s="336"/>
      <c r="QOU345" s="16"/>
      <c r="QOV345" s="340"/>
      <c r="QOW345" s="337"/>
      <c r="QOX345" s="40"/>
      <c r="QOY345" s="40"/>
      <c r="QOZ345" s="341"/>
      <c r="QPA345" s="41"/>
      <c r="QPB345" s="17"/>
      <c r="QPC345" s="17"/>
      <c r="QPD345" s="17"/>
      <c r="QPE345" s="17"/>
      <c r="QPF345" s="17"/>
      <c r="QPG345" s="41"/>
      <c r="QPH345" s="342"/>
      <c r="QPI345" s="339"/>
      <c r="QPJ345" s="336"/>
      <c r="QPK345" s="16"/>
      <c r="QPL345" s="340"/>
      <c r="QPM345" s="337"/>
      <c r="QPN345" s="40"/>
      <c r="QPO345" s="40"/>
      <c r="QPP345" s="341"/>
      <c r="QPQ345" s="41"/>
      <c r="QPR345" s="17"/>
      <c r="QPS345" s="17"/>
      <c r="QPT345" s="17"/>
      <c r="QPU345" s="17"/>
      <c r="QPV345" s="17"/>
      <c r="QPW345" s="41"/>
      <c r="QPX345" s="342"/>
      <c r="QPY345" s="339"/>
      <c r="QPZ345" s="336"/>
      <c r="QQA345" s="16"/>
      <c r="QQB345" s="340"/>
      <c r="QQC345" s="337"/>
      <c r="QQD345" s="40"/>
      <c r="QQE345" s="40"/>
      <c r="QQF345" s="341"/>
      <c r="QQG345" s="41"/>
      <c r="QQH345" s="17"/>
      <c r="QQI345" s="17"/>
      <c r="QQJ345" s="17"/>
      <c r="QQK345" s="17"/>
      <c r="QQL345" s="17"/>
      <c r="QQM345" s="41"/>
      <c r="QQN345" s="342"/>
      <c r="QQO345" s="339"/>
      <c r="QQP345" s="336"/>
      <c r="QQQ345" s="16"/>
      <c r="QQR345" s="340"/>
      <c r="QQS345" s="337"/>
      <c r="QQT345" s="40"/>
      <c r="QQU345" s="40"/>
      <c r="QQV345" s="341"/>
      <c r="QQW345" s="41"/>
      <c r="QQX345" s="17"/>
      <c r="QQY345" s="17"/>
      <c r="QQZ345" s="17"/>
      <c r="QRA345" s="17"/>
      <c r="QRB345" s="17"/>
      <c r="QRC345" s="41"/>
      <c r="QRD345" s="342"/>
      <c r="QRE345" s="339"/>
      <c r="QRF345" s="336"/>
      <c r="QRG345" s="16"/>
      <c r="QRH345" s="340"/>
      <c r="QRI345" s="337"/>
      <c r="QRJ345" s="40"/>
      <c r="QRK345" s="40"/>
      <c r="QRL345" s="341"/>
      <c r="QRM345" s="41"/>
      <c r="QRN345" s="17"/>
      <c r="QRO345" s="17"/>
      <c r="QRP345" s="17"/>
      <c r="QRQ345" s="17"/>
      <c r="QRR345" s="17"/>
      <c r="QRS345" s="41"/>
      <c r="QRT345" s="342"/>
      <c r="QRU345" s="339"/>
      <c r="QRV345" s="336"/>
      <c r="QRW345" s="16"/>
      <c r="QRX345" s="340"/>
      <c r="QRY345" s="337"/>
      <c r="QRZ345" s="40"/>
      <c r="QSA345" s="40"/>
      <c r="QSB345" s="341"/>
      <c r="QSC345" s="41"/>
      <c r="QSD345" s="17"/>
      <c r="QSE345" s="17"/>
      <c r="QSF345" s="17"/>
      <c r="QSG345" s="17"/>
      <c r="QSH345" s="17"/>
      <c r="QSI345" s="41"/>
      <c r="QSJ345" s="342"/>
      <c r="QSK345" s="339"/>
      <c r="QSL345" s="336"/>
      <c r="QSM345" s="16"/>
      <c r="QSN345" s="340"/>
      <c r="QSO345" s="337"/>
      <c r="QSP345" s="40"/>
      <c r="QSQ345" s="40"/>
      <c r="QSR345" s="341"/>
      <c r="QSS345" s="41"/>
      <c r="QST345" s="17"/>
      <c r="QSU345" s="17"/>
      <c r="QSV345" s="17"/>
      <c r="QSW345" s="17"/>
      <c r="QSX345" s="17"/>
      <c r="QSY345" s="41"/>
      <c r="QSZ345" s="342"/>
      <c r="QTA345" s="339"/>
      <c r="QTB345" s="336"/>
      <c r="QTC345" s="16"/>
      <c r="QTD345" s="340"/>
      <c r="QTE345" s="337"/>
      <c r="QTF345" s="40"/>
      <c r="QTG345" s="40"/>
      <c r="QTH345" s="341"/>
      <c r="QTI345" s="41"/>
      <c r="QTJ345" s="17"/>
      <c r="QTK345" s="17"/>
      <c r="QTL345" s="17"/>
      <c r="QTM345" s="17"/>
      <c r="QTN345" s="17"/>
      <c r="QTO345" s="41"/>
      <c r="QTP345" s="342"/>
      <c r="QTQ345" s="339"/>
      <c r="QTR345" s="336"/>
      <c r="QTS345" s="16"/>
      <c r="QTT345" s="340"/>
      <c r="QTU345" s="337"/>
      <c r="QTV345" s="40"/>
      <c r="QTW345" s="40"/>
      <c r="QTX345" s="341"/>
      <c r="QTY345" s="41"/>
      <c r="QTZ345" s="17"/>
      <c r="QUA345" s="17"/>
      <c r="QUB345" s="17"/>
      <c r="QUC345" s="17"/>
      <c r="QUD345" s="17"/>
      <c r="QUE345" s="41"/>
      <c r="QUF345" s="342"/>
      <c r="QUG345" s="339"/>
      <c r="QUH345" s="336"/>
      <c r="QUI345" s="16"/>
      <c r="QUJ345" s="340"/>
      <c r="QUK345" s="337"/>
      <c r="QUL345" s="40"/>
      <c r="QUM345" s="40"/>
      <c r="QUN345" s="341"/>
      <c r="QUO345" s="41"/>
      <c r="QUP345" s="17"/>
      <c r="QUQ345" s="17"/>
      <c r="QUR345" s="17"/>
      <c r="QUS345" s="17"/>
      <c r="QUT345" s="17"/>
      <c r="QUU345" s="41"/>
      <c r="QUV345" s="342"/>
      <c r="QUW345" s="339"/>
      <c r="QUX345" s="336"/>
      <c r="QUY345" s="16"/>
      <c r="QUZ345" s="340"/>
      <c r="QVA345" s="337"/>
      <c r="QVB345" s="40"/>
      <c r="QVC345" s="40"/>
      <c r="QVD345" s="341"/>
      <c r="QVE345" s="41"/>
      <c r="QVF345" s="17"/>
      <c r="QVG345" s="17"/>
      <c r="QVH345" s="17"/>
      <c r="QVI345" s="17"/>
      <c r="QVJ345" s="17"/>
      <c r="QVK345" s="41"/>
      <c r="QVL345" s="342"/>
      <c r="QVM345" s="339"/>
      <c r="QVN345" s="336"/>
      <c r="QVO345" s="16"/>
      <c r="QVP345" s="340"/>
      <c r="QVQ345" s="337"/>
      <c r="QVR345" s="40"/>
      <c r="QVS345" s="40"/>
      <c r="QVT345" s="341"/>
      <c r="QVU345" s="41"/>
      <c r="QVV345" s="17"/>
      <c r="QVW345" s="17"/>
      <c r="QVX345" s="17"/>
      <c r="QVY345" s="17"/>
      <c r="QVZ345" s="17"/>
      <c r="QWA345" s="41"/>
      <c r="QWB345" s="342"/>
      <c r="QWC345" s="339"/>
      <c r="QWD345" s="336"/>
      <c r="QWE345" s="16"/>
      <c r="QWF345" s="340"/>
      <c r="QWG345" s="337"/>
      <c r="QWH345" s="40"/>
      <c r="QWI345" s="40"/>
      <c r="QWJ345" s="341"/>
      <c r="QWK345" s="41"/>
      <c r="QWL345" s="17"/>
      <c r="QWM345" s="17"/>
      <c r="QWN345" s="17"/>
      <c r="QWO345" s="17"/>
      <c r="QWP345" s="17"/>
      <c r="QWQ345" s="41"/>
      <c r="QWR345" s="342"/>
      <c r="QWS345" s="339"/>
      <c r="QWT345" s="336"/>
      <c r="QWU345" s="16"/>
      <c r="QWV345" s="340"/>
      <c r="QWW345" s="337"/>
      <c r="QWX345" s="40"/>
      <c r="QWY345" s="40"/>
      <c r="QWZ345" s="341"/>
      <c r="QXA345" s="41"/>
      <c r="QXB345" s="17"/>
      <c r="QXC345" s="17"/>
      <c r="QXD345" s="17"/>
      <c r="QXE345" s="17"/>
      <c r="QXF345" s="17"/>
      <c r="QXG345" s="41"/>
      <c r="QXH345" s="342"/>
      <c r="QXI345" s="339"/>
      <c r="QXJ345" s="336"/>
      <c r="QXK345" s="16"/>
      <c r="QXL345" s="340"/>
      <c r="QXM345" s="337"/>
      <c r="QXN345" s="40"/>
      <c r="QXO345" s="40"/>
      <c r="QXP345" s="341"/>
      <c r="QXQ345" s="41"/>
      <c r="QXR345" s="17"/>
      <c r="QXS345" s="17"/>
      <c r="QXT345" s="17"/>
      <c r="QXU345" s="17"/>
      <c r="QXV345" s="17"/>
      <c r="QXW345" s="41"/>
      <c r="QXX345" s="342"/>
      <c r="QXY345" s="339"/>
      <c r="QXZ345" s="336"/>
      <c r="QYA345" s="16"/>
      <c r="QYB345" s="340"/>
      <c r="QYC345" s="337"/>
      <c r="QYD345" s="40"/>
      <c r="QYE345" s="40"/>
      <c r="QYF345" s="341"/>
      <c r="QYG345" s="41"/>
      <c r="QYH345" s="17"/>
      <c r="QYI345" s="17"/>
      <c r="QYJ345" s="17"/>
      <c r="QYK345" s="17"/>
      <c r="QYL345" s="17"/>
      <c r="QYM345" s="41"/>
      <c r="QYN345" s="342"/>
      <c r="QYO345" s="339"/>
      <c r="QYP345" s="336"/>
      <c r="QYQ345" s="16"/>
      <c r="QYR345" s="340"/>
      <c r="QYS345" s="337"/>
      <c r="QYT345" s="40"/>
      <c r="QYU345" s="40"/>
      <c r="QYV345" s="341"/>
      <c r="QYW345" s="41"/>
      <c r="QYX345" s="17"/>
      <c r="QYY345" s="17"/>
      <c r="QYZ345" s="17"/>
      <c r="QZA345" s="17"/>
      <c r="QZB345" s="17"/>
      <c r="QZC345" s="41"/>
      <c r="QZD345" s="342"/>
      <c r="QZE345" s="339"/>
      <c r="QZF345" s="336"/>
      <c r="QZG345" s="16"/>
      <c r="QZH345" s="340"/>
      <c r="QZI345" s="337"/>
      <c r="QZJ345" s="40"/>
      <c r="QZK345" s="40"/>
      <c r="QZL345" s="341"/>
      <c r="QZM345" s="41"/>
      <c r="QZN345" s="17"/>
      <c r="QZO345" s="17"/>
      <c r="QZP345" s="17"/>
      <c r="QZQ345" s="17"/>
      <c r="QZR345" s="17"/>
      <c r="QZS345" s="41"/>
      <c r="QZT345" s="342"/>
      <c r="QZU345" s="339"/>
      <c r="QZV345" s="336"/>
      <c r="QZW345" s="16"/>
      <c r="QZX345" s="340"/>
      <c r="QZY345" s="337"/>
      <c r="QZZ345" s="40"/>
      <c r="RAA345" s="40"/>
      <c r="RAB345" s="341"/>
      <c r="RAC345" s="41"/>
      <c r="RAD345" s="17"/>
      <c r="RAE345" s="17"/>
      <c r="RAF345" s="17"/>
      <c r="RAG345" s="17"/>
      <c r="RAH345" s="17"/>
      <c r="RAI345" s="41"/>
      <c r="RAJ345" s="342"/>
      <c r="RAK345" s="339"/>
      <c r="RAL345" s="336"/>
      <c r="RAM345" s="16"/>
      <c r="RAN345" s="340"/>
      <c r="RAO345" s="337"/>
      <c r="RAP345" s="40"/>
      <c r="RAQ345" s="40"/>
      <c r="RAR345" s="341"/>
      <c r="RAS345" s="41"/>
      <c r="RAT345" s="17"/>
      <c r="RAU345" s="17"/>
      <c r="RAV345" s="17"/>
      <c r="RAW345" s="17"/>
      <c r="RAX345" s="17"/>
      <c r="RAY345" s="41"/>
      <c r="RAZ345" s="342"/>
      <c r="RBA345" s="339"/>
      <c r="RBB345" s="336"/>
      <c r="RBC345" s="16"/>
      <c r="RBD345" s="340"/>
      <c r="RBE345" s="337"/>
      <c r="RBF345" s="40"/>
      <c r="RBG345" s="40"/>
      <c r="RBH345" s="341"/>
      <c r="RBI345" s="41"/>
      <c r="RBJ345" s="17"/>
      <c r="RBK345" s="17"/>
      <c r="RBL345" s="17"/>
      <c r="RBM345" s="17"/>
      <c r="RBN345" s="17"/>
      <c r="RBO345" s="41"/>
      <c r="RBP345" s="342"/>
      <c r="RBQ345" s="339"/>
      <c r="RBR345" s="336"/>
      <c r="RBS345" s="16"/>
      <c r="RBT345" s="340"/>
      <c r="RBU345" s="337"/>
      <c r="RBV345" s="40"/>
      <c r="RBW345" s="40"/>
      <c r="RBX345" s="341"/>
      <c r="RBY345" s="41"/>
      <c r="RBZ345" s="17"/>
      <c r="RCA345" s="17"/>
      <c r="RCB345" s="17"/>
      <c r="RCC345" s="17"/>
      <c r="RCD345" s="17"/>
      <c r="RCE345" s="41"/>
      <c r="RCF345" s="342"/>
      <c r="RCG345" s="339"/>
      <c r="RCH345" s="336"/>
      <c r="RCI345" s="16"/>
      <c r="RCJ345" s="340"/>
      <c r="RCK345" s="337"/>
      <c r="RCL345" s="40"/>
      <c r="RCM345" s="40"/>
      <c r="RCN345" s="341"/>
      <c r="RCO345" s="41"/>
      <c r="RCP345" s="17"/>
      <c r="RCQ345" s="17"/>
      <c r="RCR345" s="17"/>
      <c r="RCS345" s="17"/>
      <c r="RCT345" s="17"/>
      <c r="RCU345" s="41"/>
      <c r="RCV345" s="342"/>
      <c r="RCW345" s="339"/>
      <c r="RCX345" s="336"/>
      <c r="RCY345" s="16"/>
      <c r="RCZ345" s="340"/>
      <c r="RDA345" s="337"/>
      <c r="RDB345" s="40"/>
      <c r="RDC345" s="40"/>
      <c r="RDD345" s="341"/>
      <c r="RDE345" s="41"/>
      <c r="RDF345" s="17"/>
      <c r="RDG345" s="17"/>
      <c r="RDH345" s="17"/>
      <c r="RDI345" s="17"/>
      <c r="RDJ345" s="17"/>
      <c r="RDK345" s="41"/>
      <c r="RDL345" s="342"/>
      <c r="RDM345" s="339"/>
      <c r="RDN345" s="336"/>
      <c r="RDO345" s="16"/>
      <c r="RDP345" s="340"/>
      <c r="RDQ345" s="337"/>
      <c r="RDR345" s="40"/>
      <c r="RDS345" s="40"/>
      <c r="RDT345" s="341"/>
      <c r="RDU345" s="41"/>
      <c r="RDV345" s="17"/>
      <c r="RDW345" s="17"/>
      <c r="RDX345" s="17"/>
      <c r="RDY345" s="17"/>
      <c r="RDZ345" s="17"/>
      <c r="REA345" s="41"/>
      <c r="REB345" s="342"/>
      <c r="REC345" s="339"/>
      <c r="RED345" s="336"/>
      <c r="REE345" s="16"/>
      <c r="REF345" s="340"/>
      <c r="REG345" s="337"/>
      <c r="REH345" s="40"/>
      <c r="REI345" s="40"/>
      <c r="REJ345" s="341"/>
      <c r="REK345" s="41"/>
      <c r="REL345" s="17"/>
      <c r="REM345" s="17"/>
      <c r="REN345" s="17"/>
      <c r="REO345" s="17"/>
      <c r="REP345" s="17"/>
      <c r="REQ345" s="41"/>
      <c r="RER345" s="342"/>
      <c r="RES345" s="339"/>
      <c r="RET345" s="336"/>
      <c r="REU345" s="16"/>
      <c r="REV345" s="340"/>
      <c r="REW345" s="337"/>
      <c r="REX345" s="40"/>
      <c r="REY345" s="40"/>
      <c r="REZ345" s="341"/>
      <c r="RFA345" s="41"/>
      <c r="RFB345" s="17"/>
      <c r="RFC345" s="17"/>
      <c r="RFD345" s="17"/>
      <c r="RFE345" s="17"/>
      <c r="RFF345" s="17"/>
      <c r="RFG345" s="41"/>
      <c r="RFH345" s="342"/>
      <c r="RFI345" s="339"/>
      <c r="RFJ345" s="336"/>
      <c r="RFK345" s="16"/>
      <c r="RFL345" s="340"/>
      <c r="RFM345" s="337"/>
      <c r="RFN345" s="40"/>
      <c r="RFO345" s="40"/>
      <c r="RFP345" s="341"/>
      <c r="RFQ345" s="41"/>
      <c r="RFR345" s="17"/>
      <c r="RFS345" s="17"/>
      <c r="RFT345" s="17"/>
      <c r="RFU345" s="17"/>
      <c r="RFV345" s="17"/>
      <c r="RFW345" s="41"/>
      <c r="RFX345" s="342"/>
      <c r="RFY345" s="339"/>
      <c r="RFZ345" s="336"/>
      <c r="RGA345" s="16"/>
      <c r="RGB345" s="340"/>
      <c r="RGC345" s="337"/>
      <c r="RGD345" s="40"/>
      <c r="RGE345" s="40"/>
      <c r="RGF345" s="341"/>
      <c r="RGG345" s="41"/>
      <c r="RGH345" s="17"/>
      <c r="RGI345" s="17"/>
      <c r="RGJ345" s="17"/>
      <c r="RGK345" s="17"/>
      <c r="RGL345" s="17"/>
      <c r="RGM345" s="41"/>
      <c r="RGN345" s="342"/>
      <c r="RGO345" s="339"/>
      <c r="RGP345" s="336"/>
      <c r="RGQ345" s="16"/>
      <c r="RGR345" s="340"/>
      <c r="RGS345" s="337"/>
      <c r="RGT345" s="40"/>
      <c r="RGU345" s="40"/>
      <c r="RGV345" s="341"/>
      <c r="RGW345" s="41"/>
      <c r="RGX345" s="17"/>
      <c r="RGY345" s="17"/>
      <c r="RGZ345" s="17"/>
      <c r="RHA345" s="17"/>
      <c r="RHB345" s="17"/>
      <c r="RHC345" s="41"/>
      <c r="RHD345" s="342"/>
      <c r="RHE345" s="339"/>
      <c r="RHF345" s="336"/>
      <c r="RHG345" s="16"/>
      <c r="RHH345" s="340"/>
      <c r="RHI345" s="337"/>
      <c r="RHJ345" s="40"/>
      <c r="RHK345" s="40"/>
      <c r="RHL345" s="341"/>
      <c r="RHM345" s="41"/>
      <c r="RHN345" s="17"/>
      <c r="RHO345" s="17"/>
      <c r="RHP345" s="17"/>
      <c r="RHQ345" s="17"/>
      <c r="RHR345" s="17"/>
      <c r="RHS345" s="41"/>
      <c r="RHT345" s="342"/>
      <c r="RHU345" s="339"/>
      <c r="RHV345" s="336"/>
      <c r="RHW345" s="16"/>
      <c r="RHX345" s="340"/>
      <c r="RHY345" s="337"/>
      <c r="RHZ345" s="40"/>
      <c r="RIA345" s="40"/>
      <c r="RIB345" s="341"/>
      <c r="RIC345" s="41"/>
      <c r="RID345" s="17"/>
      <c r="RIE345" s="17"/>
      <c r="RIF345" s="17"/>
      <c r="RIG345" s="17"/>
      <c r="RIH345" s="17"/>
      <c r="RII345" s="41"/>
      <c r="RIJ345" s="342"/>
      <c r="RIK345" s="339"/>
      <c r="RIL345" s="336"/>
      <c r="RIM345" s="16"/>
      <c r="RIN345" s="340"/>
      <c r="RIO345" s="337"/>
      <c r="RIP345" s="40"/>
      <c r="RIQ345" s="40"/>
      <c r="RIR345" s="341"/>
      <c r="RIS345" s="41"/>
      <c r="RIT345" s="17"/>
      <c r="RIU345" s="17"/>
      <c r="RIV345" s="17"/>
      <c r="RIW345" s="17"/>
      <c r="RIX345" s="17"/>
      <c r="RIY345" s="41"/>
      <c r="RIZ345" s="342"/>
      <c r="RJA345" s="339"/>
      <c r="RJB345" s="336"/>
      <c r="RJC345" s="16"/>
      <c r="RJD345" s="340"/>
      <c r="RJE345" s="337"/>
      <c r="RJF345" s="40"/>
      <c r="RJG345" s="40"/>
      <c r="RJH345" s="341"/>
      <c r="RJI345" s="41"/>
      <c r="RJJ345" s="17"/>
      <c r="RJK345" s="17"/>
      <c r="RJL345" s="17"/>
      <c r="RJM345" s="17"/>
      <c r="RJN345" s="17"/>
      <c r="RJO345" s="41"/>
      <c r="RJP345" s="342"/>
      <c r="RJQ345" s="339"/>
      <c r="RJR345" s="336"/>
      <c r="RJS345" s="16"/>
      <c r="RJT345" s="340"/>
      <c r="RJU345" s="337"/>
      <c r="RJV345" s="40"/>
      <c r="RJW345" s="40"/>
      <c r="RJX345" s="341"/>
      <c r="RJY345" s="41"/>
      <c r="RJZ345" s="17"/>
      <c r="RKA345" s="17"/>
      <c r="RKB345" s="17"/>
      <c r="RKC345" s="17"/>
      <c r="RKD345" s="17"/>
      <c r="RKE345" s="41"/>
      <c r="RKF345" s="342"/>
      <c r="RKG345" s="339"/>
      <c r="RKH345" s="336"/>
      <c r="RKI345" s="16"/>
      <c r="RKJ345" s="340"/>
      <c r="RKK345" s="337"/>
      <c r="RKL345" s="40"/>
      <c r="RKM345" s="40"/>
      <c r="RKN345" s="341"/>
      <c r="RKO345" s="41"/>
      <c r="RKP345" s="17"/>
      <c r="RKQ345" s="17"/>
      <c r="RKR345" s="17"/>
      <c r="RKS345" s="17"/>
      <c r="RKT345" s="17"/>
      <c r="RKU345" s="41"/>
      <c r="RKV345" s="342"/>
      <c r="RKW345" s="339"/>
      <c r="RKX345" s="336"/>
      <c r="RKY345" s="16"/>
      <c r="RKZ345" s="340"/>
      <c r="RLA345" s="337"/>
      <c r="RLB345" s="40"/>
      <c r="RLC345" s="40"/>
      <c r="RLD345" s="341"/>
      <c r="RLE345" s="41"/>
      <c r="RLF345" s="17"/>
      <c r="RLG345" s="17"/>
      <c r="RLH345" s="17"/>
      <c r="RLI345" s="17"/>
      <c r="RLJ345" s="17"/>
      <c r="RLK345" s="41"/>
      <c r="RLL345" s="342"/>
      <c r="RLM345" s="339"/>
      <c r="RLN345" s="336"/>
      <c r="RLO345" s="16"/>
      <c r="RLP345" s="340"/>
      <c r="RLQ345" s="337"/>
      <c r="RLR345" s="40"/>
      <c r="RLS345" s="40"/>
      <c r="RLT345" s="341"/>
      <c r="RLU345" s="41"/>
      <c r="RLV345" s="17"/>
      <c r="RLW345" s="17"/>
      <c r="RLX345" s="17"/>
      <c r="RLY345" s="17"/>
      <c r="RLZ345" s="17"/>
      <c r="RMA345" s="41"/>
      <c r="RMB345" s="342"/>
      <c r="RMC345" s="339"/>
      <c r="RMD345" s="336"/>
      <c r="RME345" s="16"/>
      <c r="RMF345" s="340"/>
      <c r="RMG345" s="337"/>
      <c r="RMH345" s="40"/>
      <c r="RMI345" s="40"/>
      <c r="RMJ345" s="341"/>
      <c r="RMK345" s="41"/>
      <c r="RML345" s="17"/>
      <c r="RMM345" s="17"/>
      <c r="RMN345" s="17"/>
      <c r="RMO345" s="17"/>
      <c r="RMP345" s="17"/>
      <c r="RMQ345" s="41"/>
      <c r="RMR345" s="342"/>
      <c r="RMS345" s="339"/>
      <c r="RMT345" s="336"/>
      <c r="RMU345" s="16"/>
      <c r="RMV345" s="340"/>
      <c r="RMW345" s="337"/>
      <c r="RMX345" s="40"/>
      <c r="RMY345" s="40"/>
      <c r="RMZ345" s="341"/>
      <c r="RNA345" s="41"/>
      <c r="RNB345" s="17"/>
      <c r="RNC345" s="17"/>
      <c r="RND345" s="17"/>
      <c r="RNE345" s="17"/>
      <c r="RNF345" s="17"/>
      <c r="RNG345" s="41"/>
      <c r="RNH345" s="342"/>
      <c r="RNI345" s="339"/>
      <c r="RNJ345" s="336"/>
      <c r="RNK345" s="16"/>
      <c r="RNL345" s="340"/>
      <c r="RNM345" s="337"/>
      <c r="RNN345" s="40"/>
      <c r="RNO345" s="40"/>
      <c r="RNP345" s="341"/>
      <c r="RNQ345" s="41"/>
      <c r="RNR345" s="17"/>
      <c r="RNS345" s="17"/>
      <c r="RNT345" s="17"/>
      <c r="RNU345" s="17"/>
      <c r="RNV345" s="17"/>
      <c r="RNW345" s="41"/>
      <c r="RNX345" s="342"/>
      <c r="RNY345" s="339"/>
      <c r="RNZ345" s="336"/>
      <c r="ROA345" s="16"/>
      <c r="ROB345" s="340"/>
      <c r="ROC345" s="337"/>
      <c r="ROD345" s="40"/>
      <c r="ROE345" s="40"/>
      <c r="ROF345" s="341"/>
      <c r="ROG345" s="41"/>
      <c r="ROH345" s="17"/>
      <c r="ROI345" s="17"/>
      <c r="ROJ345" s="17"/>
      <c r="ROK345" s="17"/>
      <c r="ROL345" s="17"/>
      <c r="ROM345" s="41"/>
      <c r="RON345" s="342"/>
      <c r="ROO345" s="339"/>
      <c r="ROP345" s="336"/>
      <c r="ROQ345" s="16"/>
      <c r="ROR345" s="340"/>
      <c r="ROS345" s="337"/>
      <c r="ROT345" s="40"/>
      <c r="ROU345" s="40"/>
      <c r="ROV345" s="341"/>
      <c r="ROW345" s="41"/>
      <c r="ROX345" s="17"/>
      <c r="ROY345" s="17"/>
      <c r="ROZ345" s="17"/>
      <c r="RPA345" s="17"/>
      <c r="RPB345" s="17"/>
      <c r="RPC345" s="41"/>
      <c r="RPD345" s="342"/>
      <c r="RPE345" s="339"/>
      <c r="RPF345" s="336"/>
      <c r="RPG345" s="16"/>
      <c r="RPH345" s="340"/>
      <c r="RPI345" s="337"/>
      <c r="RPJ345" s="40"/>
      <c r="RPK345" s="40"/>
      <c r="RPL345" s="341"/>
      <c r="RPM345" s="41"/>
      <c r="RPN345" s="17"/>
      <c r="RPO345" s="17"/>
      <c r="RPP345" s="17"/>
      <c r="RPQ345" s="17"/>
      <c r="RPR345" s="17"/>
      <c r="RPS345" s="41"/>
      <c r="RPT345" s="342"/>
      <c r="RPU345" s="339"/>
      <c r="RPV345" s="336"/>
      <c r="RPW345" s="16"/>
      <c r="RPX345" s="340"/>
      <c r="RPY345" s="337"/>
      <c r="RPZ345" s="40"/>
      <c r="RQA345" s="40"/>
      <c r="RQB345" s="341"/>
      <c r="RQC345" s="41"/>
      <c r="RQD345" s="17"/>
      <c r="RQE345" s="17"/>
      <c r="RQF345" s="17"/>
      <c r="RQG345" s="17"/>
      <c r="RQH345" s="17"/>
      <c r="RQI345" s="41"/>
      <c r="RQJ345" s="342"/>
      <c r="RQK345" s="339"/>
      <c r="RQL345" s="336"/>
      <c r="RQM345" s="16"/>
      <c r="RQN345" s="340"/>
      <c r="RQO345" s="337"/>
      <c r="RQP345" s="40"/>
      <c r="RQQ345" s="40"/>
      <c r="RQR345" s="341"/>
      <c r="RQS345" s="41"/>
      <c r="RQT345" s="17"/>
      <c r="RQU345" s="17"/>
      <c r="RQV345" s="17"/>
      <c r="RQW345" s="17"/>
      <c r="RQX345" s="17"/>
      <c r="RQY345" s="41"/>
      <c r="RQZ345" s="342"/>
      <c r="RRA345" s="339"/>
      <c r="RRB345" s="336"/>
      <c r="RRC345" s="16"/>
      <c r="RRD345" s="340"/>
      <c r="RRE345" s="337"/>
      <c r="RRF345" s="40"/>
      <c r="RRG345" s="40"/>
      <c r="RRH345" s="341"/>
      <c r="RRI345" s="41"/>
      <c r="RRJ345" s="17"/>
      <c r="RRK345" s="17"/>
      <c r="RRL345" s="17"/>
      <c r="RRM345" s="17"/>
      <c r="RRN345" s="17"/>
      <c r="RRO345" s="41"/>
      <c r="RRP345" s="342"/>
      <c r="RRQ345" s="339"/>
      <c r="RRR345" s="336"/>
      <c r="RRS345" s="16"/>
      <c r="RRT345" s="340"/>
      <c r="RRU345" s="337"/>
      <c r="RRV345" s="40"/>
      <c r="RRW345" s="40"/>
      <c r="RRX345" s="341"/>
      <c r="RRY345" s="41"/>
      <c r="RRZ345" s="17"/>
      <c r="RSA345" s="17"/>
      <c r="RSB345" s="17"/>
      <c r="RSC345" s="17"/>
      <c r="RSD345" s="17"/>
      <c r="RSE345" s="41"/>
      <c r="RSF345" s="342"/>
      <c r="RSG345" s="339"/>
      <c r="RSH345" s="336"/>
      <c r="RSI345" s="16"/>
      <c r="RSJ345" s="340"/>
      <c r="RSK345" s="337"/>
      <c r="RSL345" s="40"/>
      <c r="RSM345" s="40"/>
      <c r="RSN345" s="341"/>
      <c r="RSO345" s="41"/>
      <c r="RSP345" s="17"/>
      <c r="RSQ345" s="17"/>
      <c r="RSR345" s="17"/>
      <c r="RSS345" s="17"/>
      <c r="RST345" s="17"/>
      <c r="RSU345" s="41"/>
      <c r="RSV345" s="342"/>
      <c r="RSW345" s="339"/>
      <c r="RSX345" s="336"/>
      <c r="RSY345" s="16"/>
      <c r="RSZ345" s="340"/>
      <c r="RTA345" s="337"/>
      <c r="RTB345" s="40"/>
      <c r="RTC345" s="40"/>
      <c r="RTD345" s="341"/>
      <c r="RTE345" s="41"/>
      <c r="RTF345" s="17"/>
      <c r="RTG345" s="17"/>
      <c r="RTH345" s="17"/>
      <c r="RTI345" s="17"/>
      <c r="RTJ345" s="17"/>
      <c r="RTK345" s="41"/>
      <c r="RTL345" s="342"/>
      <c r="RTM345" s="339"/>
      <c r="RTN345" s="336"/>
      <c r="RTO345" s="16"/>
      <c r="RTP345" s="340"/>
      <c r="RTQ345" s="337"/>
      <c r="RTR345" s="40"/>
      <c r="RTS345" s="40"/>
      <c r="RTT345" s="341"/>
      <c r="RTU345" s="41"/>
      <c r="RTV345" s="17"/>
      <c r="RTW345" s="17"/>
      <c r="RTX345" s="17"/>
      <c r="RTY345" s="17"/>
      <c r="RTZ345" s="17"/>
      <c r="RUA345" s="41"/>
      <c r="RUB345" s="342"/>
      <c r="RUC345" s="339"/>
      <c r="RUD345" s="336"/>
      <c r="RUE345" s="16"/>
      <c r="RUF345" s="340"/>
      <c r="RUG345" s="337"/>
      <c r="RUH345" s="40"/>
      <c r="RUI345" s="40"/>
      <c r="RUJ345" s="341"/>
      <c r="RUK345" s="41"/>
      <c r="RUL345" s="17"/>
      <c r="RUM345" s="17"/>
      <c r="RUN345" s="17"/>
      <c r="RUO345" s="17"/>
      <c r="RUP345" s="17"/>
      <c r="RUQ345" s="41"/>
      <c r="RUR345" s="342"/>
      <c r="RUS345" s="339"/>
      <c r="RUT345" s="336"/>
      <c r="RUU345" s="16"/>
      <c r="RUV345" s="340"/>
      <c r="RUW345" s="337"/>
      <c r="RUX345" s="40"/>
      <c r="RUY345" s="40"/>
      <c r="RUZ345" s="341"/>
      <c r="RVA345" s="41"/>
      <c r="RVB345" s="17"/>
      <c r="RVC345" s="17"/>
      <c r="RVD345" s="17"/>
      <c r="RVE345" s="17"/>
      <c r="RVF345" s="17"/>
      <c r="RVG345" s="41"/>
      <c r="RVH345" s="342"/>
      <c r="RVI345" s="339"/>
      <c r="RVJ345" s="336"/>
      <c r="RVK345" s="16"/>
      <c r="RVL345" s="340"/>
      <c r="RVM345" s="337"/>
      <c r="RVN345" s="40"/>
      <c r="RVO345" s="40"/>
      <c r="RVP345" s="341"/>
      <c r="RVQ345" s="41"/>
      <c r="RVR345" s="17"/>
      <c r="RVS345" s="17"/>
      <c r="RVT345" s="17"/>
      <c r="RVU345" s="17"/>
      <c r="RVV345" s="17"/>
      <c r="RVW345" s="41"/>
      <c r="RVX345" s="342"/>
      <c r="RVY345" s="339"/>
      <c r="RVZ345" s="336"/>
      <c r="RWA345" s="16"/>
      <c r="RWB345" s="340"/>
      <c r="RWC345" s="337"/>
      <c r="RWD345" s="40"/>
      <c r="RWE345" s="40"/>
      <c r="RWF345" s="341"/>
      <c r="RWG345" s="41"/>
      <c r="RWH345" s="17"/>
      <c r="RWI345" s="17"/>
      <c r="RWJ345" s="17"/>
      <c r="RWK345" s="17"/>
      <c r="RWL345" s="17"/>
      <c r="RWM345" s="41"/>
      <c r="RWN345" s="342"/>
      <c r="RWO345" s="339"/>
      <c r="RWP345" s="336"/>
      <c r="RWQ345" s="16"/>
      <c r="RWR345" s="340"/>
      <c r="RWS345" s="337"/>
      <c r="RWT345" s="40"/>
      <c r="RWU345" s="40"/>
      <c r="RWV345" s="341"/>
      <c r="RWW345" s="41"/>
      <c r="RWX345" s="17"/>
      <c r="RWY345" s="17"/>
      <c r="RWZ345" s="17"/>
      <c r="RXA345" s="17"/>
      <c r="RXB345" s="17"/>
      <c r="RXC345" s="41"/>
      <c r="RXD345" s="342"/>
      <c r="RXE345" s="339"/>
      <c r="RXF345" s="336"/>
      <c r="RXG345" s="16"/>
      <c r="RXH345" s="340"/>
      <c r="RXI345" s="337"/>
      <c r="RXJ345" s="40"/>
      <c r="RXK345" s="40"/>
      <c r="RXL345" s="341"/>
      <c r="RXM345" s="41"/>
      <c r="RXN345" s="17"/>
      <c r="RXO345" s="17"/>
      <c r="RXP345" s="17"/>
      <c r="RXQ345" s="17"/>
      <c r="RXR345" s="17"/>
      <c r="RXS345" s="41"/>
      <c r="RXT345" s="342"/>
      <c r="RXU345" s="339"/>
      <c r="RXV345" s="336"/>
      <c r="RXW345" s="16"/>
      <c r="RXX345" s="340"/>
      <c r="RXY345" s="337"/>
      <c r="RXZ345" s="40"/>
      <c r="RYA345" s="40"/>
      <c r="RYB345" s="341"/>
      <c r="RYC345" s="41"/>
      <c r="RYD345" s="17"/>
      <c r="RYE345" s="17"/>
      <c r="RYF345" s="17"/>
      <c r="RYG345" s="17"/>
      <c r="RYH345" s="17"/>
      <c r="RYI345" s="41"/>
      <c r="RYJ345" s="342"/>
      <c r="RYK345" s="339"/>
      <c r="RYL345" s="336"/>
      <c r="RYM345" s="16"/>
      <c r="RYN345" s="340"/>
      <c r="RYO345" s="337"/>
      <c r="RYP345" s="40"/>
      <c r="RYQ345" s="40"/>
      <c r="RYR345" s="341"/>
      <c r="RYS345" s="41"/>
      <c r="RYT345" s="17"/>
      <c r="RYU345" s="17"/>
      <c r="RYV345" s="17"/>
      <c r="RYW345" s="17"/>
      <c r="RYX345" s="17"/>
      <c r="RYY345" s="41"/>
      <c r="RYZ345" s="342"/>
      <c r="RZA345" s="339"/>
      <c r="RZB345" s="336"/>
      <c r="RZC345" s="16"/>
      <c r="RZD345" s="340"/>
      <c r="RZE345" s="337"/>
      <c r="RZF345" s="40"/>
      <c r="RZG345" s="40"/>
      <c r="RZH345" s="341"/>
      <c r="RZI345" s="41"/>
      <c r="RZJ345" s="17"/>
      <c r="RZK345" s="17"/>
      <c r="RZL345" s="17"/>
      <c r="RZM345" s="17"/>
      <c r="RZN345" s="17"/>
      <c r="RZO345" s="41"/>
      <c r="RZP345" s="342"/>
      <c r="RZQ345" s="339"/>
      <c r="RZR345" s="336"/>
      <c r="RZS345" s="16"/>
      <c r="RZT345" s="340"/>
      <c r="RZU345" s="337"/>
      <c r="RZV345" s="40"/>
      <c r="RZW345" s="40"/>
      <c r="RZX345" s="341"/>
      <c r="RZY345" s="41"/>
      <c r="RZZ345" s="17"/>
      <c r="SAA345" s="17"/>
      <c r="SAB345" s="17"/>
      <c r="SAC345" s="17"/>
      <c r="SAD345" s="17"/>
      <c r="SAE345" s="41"/>
      <c r="SAF345" s="342"/>
      <c r="SAG345" s="339"/>
      <c r="SAH345" s="336"/>
      <c r="SAI345" s="16"/>
      <c r="SAJ345" s="340"/>
      <c r="SAK345" s="337"/>
      <c r="SAL345" s="40"/>
      <c r="SAM345" s="40"/>
      <c r="SAN345" s="341"/>
      <c r="SAO345" s="41"/>
      <c r="SAP345" s="17"/>
      <c r="SAQ345" s="17"/>
      <c r="SAR345" s="17"/>
      <c r="SAS345" s="17"/>
      <c r="SAT345" s="17"/>
      <c r="SAU345" s="41"/>
      <c r="SAV345" s="342"/>
      <c r="SAW345" s="339"/>
      <c r="SAX345" s="336"/>
      <c r="SAY345" s="16"/>
      <c r="SAZ345" s="340"/>
      <c r="SBA345" s="337"/>
      <c r="SBB345" s="40"/>
      <c r="SBC345" s="40"/>
      <c r="SBD345" s="341"/>
      <c r="SBE345" s="41"/>
      <c r="SBF345" s="17"/>
      <c r="SBG345" s="17"/>
      <c r="SBH345" s="17"/>
      <c r="SBI345" s="17"/>
      <c r="SBJ345" s="17"/>
      <c r="SBK345" s="41"/>
      <c r="SBL345" s="342"/>
      <c r="SBM345" s="339"/>
      <c r="SBN345" s="336"/>
      <c r="SBO345" s="16"/>
      <c r="SBP345" s="340"/>
      <c r="SBQ345" s="337"/>
      <c r="SBR345" s="40"/>
      <c r="SBS345" s="40"/>
      <c r="SBT345" s="341"/>
      <c r="SBU345" s="41"/>
      <c r="SBV345" s="17"/>
      <c r="SBW345" s="17"/>
      <c r="SBX345" s="17"/>
      <c r="SBY345" s="17"/>
      <c r="SBZ345" s="17"/>
      <c r="SCA345" s="41"/>
      <c r="SCB345" s="342"/>
      <c r="SCC345" s="339"/>
      <c r="SCD345" s="336"/>
      <c r="SCE345" s="16"/>
      <c r="SCF345" s="340"/>
      <c r="SCG345" s="337"/>
      <c r="SCH345" s="40"/>
      <c r="SCI345" s="40"/>
      <c r="SCJ345" s="341"/>
      <c r="SCK345" s="41"/>
      <c r="SCL345" s="17"/>
      <c r="SCM345" s="17"/>
      <c r="SCN345" s="17"/>
      <c r="SCO345" s="17"/>
      <c r="SCP345" s="17"/>
      <c r="SCQ345" s="41"/>
      <c r="SCR345" s="342"/>
      <c r="SCS345" s="339"/>
      <c r="SCT345" s="336"/>
      <c r="SCU345" s="16"/>
      <c r="SCV345" s="340"/>
      <c r="SCW345" s="337"/>
      <c r="SCX345" s="40"/>
      <c r="SCY345" s="40"/>
      <c r="SCZ345" s="341"/>
      <c r="SDA345" s="41"/>
      <c r="SDB345" s="17"/>
      <c r="SDC345" s="17"/>
      <c r="SDD345" s="17"/>
      <c r="SDE345" s="17"/>
      <c r="SDF345" s="17"/>
      <c r="SDG345" s="41"/>
      <c r="SDH345" s="342"/>
      <c r="SDI345" s="339"/>
      <c r="SDJ345" s="336"/>
      <c r="SDK345" s="16"/>
      <c r="SDL345" s="340"/>
      <c r="SDM345" s="337"/>
      <c r="SDN345" s="40"/>
      <c r="SDO345" s="40"/>
      <c r="SDP345" s="341"/>
      <c r="SDQ345" s="41"/>
      <c r="SDR345" s="17"/>
      <c r="SDS345" s="17"/>
      <c r="SDT345" s="17"/>
      <c r="SDU345" s="17"/>
      <c r="SDV345" s="17"/>
      <c r="SDW345" s="41"/>
      <c r="SDX345" s="342"/>
      <c r="SDY345" s="339"/>
      <c r="SDZ345" s="336"/>
      <c r="SEA345" s="16"/>
      <c r="SEB345" s="340"/>
      <c r="SEC345" s="337"/>
      <c r="SED345" s="40"/>
      <c r="SEE345" s="40"/>
      <c r="SEF345" s="341"/>
      <c r="SEG345" s="41"/>
      <c r="SEH345" s="17"/>
      <c r="SEI345" s="17"/>
      <c r="SEJ345" s="17"/>
      <c r="SEK345" s="17"/>
      <c r="SEL345" s="17"/>
      <c r="SEM345" s="41"/>
      <c r="SEN345" s="342"/>
      <c r="SEO345" s="339"/>
      <c r="SEP345" s="336"/>
      <c r="SEQ345" s="16"/>
      <c r="SER345" s="340"/>
      <c r="SES345" s="337"/>
      <c r="SET345" s="40"/>
      <c r="SEU345" s="40"/>
      <c r="SEV345" s="341"/>
      <c r="SEW345" s="41"/>
      <c r="SEX345" s="17"/>
      <c r="SEY345" s="17"/>
      <c r="SEZ345" s="17"/>
      <c r="SFA345" s="17"/>
      <c r="SFB345" s="17"/>
      <c r="SFC345" s="41"/>
      <c r="SFD345" s="342"/>
      <c r="SFE345" s="339"/>
      <c r="SFF345" s="336"/>
      <c r="SFG345" s="16"/>
      <c r="SFH345" s="340"/>
      <c r="SFI345" s="337"/>
      <c r="SFJ345" s="40"/>
      <c r="SFK345" s="40"/>
      <c r="SFL345" s="341"/>
      <c r="SFM345" s="41"/>
      <c r="SFN345" s="17"/>
      <c r="SFO345" s="17"/>
      <c r="SFP345" s="17"/>
      <c r="SFQ345" s="17"/>
      <c r="SFR345" s="17"/>
      <c r="SFS345" s="41"/>
      <c r="SFT345" s="342"/>
      <c r="SFU345" s="339"/>
      <c r="SFV345" s="336"/>
      <c r="SFW345" s="16"/>
      <c r="SFX345" s="340"/>
      <c r="SFY345" s="337"/>
      <c r="SFZ345" s="40"/>
      <c r="SGA345" s="40"/>
      <c r="SGB345" s="341"/>
      <c r="SGC345" s="41"/>
      <c r="SGD345" s="17"/>
      <c r="SGE345" s="17"/>
      <c r="SGF345" s="17"/>
      <c r="SGG345" s="17"/>
      <c r="SGH345" s="17"/>
      <c r="SGI345" s="41"/>
      <c r="SGJ345" s="342"/>
      <c r="SGK345" s="339"/>
      <c r="SGL345" s="336"/>
      <c r="SGM345" s="16"/>
      <c r="SGN345" s="340"/>
      <c r="SGO345" s="337"/>
      <c r="SGP345" s="40"/>
      <c r="SGQ345" s="40"/>
      <c r="SGR345" s="341"/>
      <c r="SGS345" s="41"/>
      <c r="SGT345" s="17"/>
      <c r="SGU345" s="17"/>
      <c r="SGV345" s="17"/>
      <c r="SGW345" s="17"/>
      <c r="SGX345" s="17"/>
      <c r="SGY345" s="41"/>
      <c r="SGZ345" s="342"/>
      <c r="SHA345" s="339"/>
      <c r="SHB345" s="336"/>
      <c r="SHC345" s="16"/>
      <c r="SHD345" s="340"/>
      <c r="SHE345" s="337"/>
      <c r="SHF345" s="40"/>
      <c r="SHG345" s="40"/>
      <c r="SHH345" s="341"/>
      <c r="SHI345" s="41"/>
      <c r="SHJ345" s="17"/>
      <c r="SHK345" s="17"/>
      <c r="SHL345" s="17"/>
      <c r="SHM345" s="17"/>
      <c r="SHN345" s="17"/>
      <c r="SHO345" s="41"/>
      <c r="SHP345" s="342"/>
      <c r="SHQ345" s="339"/>
      <c r="SHR345" s="336"/>
      <c r="SHS345" s="16"/>
      <c r="SHT345" s="340"/>
      <c r="SHU345" s="337"/>
      <c r="SHV345" s="40"/>
      <c r="SHW345" s="40"/>
      <c r="SHX345" s="341"/>
      <c r="SHY345" s="41"/>
      <c r="SHZ345" s="17"/>
      <c r="SIA345" s="17"/>
      <c r="SIB345" s="17"/>
      <c r="SIC345" s="17"/>
      <c r="SID345" s="17"/>
      <c r="SIE345" s="41"/>
      <c r="SIF345" s="342"/>
      <c r="SIG345" s="339"/>
      <c r="SIH345" s="336"/>
      <c r="SII345" s="16"/>
      <c r="SIJ345" s="340"/>
      <c r="SIK345" s="337"/>
      <c r="SIL345" s="40"/>
      <c r="SIM345" s="40"/>
      <c r="SIN345" s="341"/>
      <c r="SIO345" s="41"/>
      <c r="SIP345" s="17"/>
      <c r="SIQ345" s="17"/>
      <c r="SIR345" s="17"/>
      <c r="SIS345" s="17"/>
      <c r="SIT345" s="17"/>
      <c r="SIU345" s="41"/>
      <c r="SIV345" s="342"/>
      <c r="SIW345" s="339"/>
      <c r="SIX345" s="336"/>
      <c r="SIY345" s="16"/>
      <c r="SIZ345" s="340"/>
      <c r="SJA345" s="337"/>
      <c r="SJB345" s="40"/>
      <c r="SJC345" s="40"/>
      <c r="SJD345" s="341"/>
      <c r="SJE345" s="41"/>
      <c r="SJF345" s="17"/>
      <c r="SJG345" s="17"/>
      <c r="SJH345" s="17"/>
      <c r="SJI345" s="17"/>
      <c r="SJJ345" s="17"/>
      <c r="SJK345" s="41"/>
      <c r="SJL345" s="342"/>
      <c r="SJM345" s="339"/>
      <c r="SJN345" s="336"/>
      <c r="SJO345" s="16"/>
      <c r="SJP345" s="340"/>
      <c r="SJQ345" s="337"/>
      <c r="SJR345" s="40"/>
      <c r="SJS345" s="40"/>
      <c r="SJT345" s="341"/>
      <c r="SJU345" s="41"/>
      <c r="SJV345" s="17"/>
      <c r="SJW345" s="17"/>
      <c r="SJX345" s="17"/>
      <c r="SJY345" s="17"/>
      <c r="SJZ345" s="17"/>
      <c r="SKA345" s="41"/>
      <c r="SKB345" s="342"/>
      <c r="SKC345" s="339"/>
      <c r="SKD345" s="336"/>
      <c r="SKE345" s="16"/>
      <c r="SKF345" s="340"/>
      <c r="SKG345" s="337"/>
      <c r="SKH345" s="40"/>
      <c r="SKI345" s="40"/>
      <c r="SKJ345" s="341"/>
      <c r="SKK345" s="41"/>
      <c r="SKL345" s="17"/>
      <c r="SKM345" s="17"/>
      <c r="SKN345" s="17"/>
      <c r="SKO345" s="17"/>
      <c r="SKP345" s="17"/>
      <c r="SKQ345" s="41"/>
      <c r="SKR345" s="342"/>
      <c r="SKS345" s="339"/>
      <c r="SKT345" s="336"/>
      <c r="SKU345" s="16"/>
      <c r="SKV345" s="340"/>
      <c r="SKW345" s="337"/>
      <c r="SKX345" s="40"/>
      <c r="SKY345" s="40"/>
      <c r="SKZ345" s="341"/>
      <c r="SLA345" s="41"/>
      <c r="SLB345" s="17"/>
      <c r="SLC345" s="17"/>
      <c r="SLD345" s="17"/>
      <c r="SLE345" s="17"/>
      <c r="SLF345" s="17"/>
      <c r="SLG345" s="41"/>
      <c r="SLH345" s="342"/>
      <c r="SLI345" s="339"/>
      <c r="SLJ345" s="336"/>
      <c r="SLK345" s="16"/>
      <c r="SLL345" s="340"/>
      <c r="SLM345" s="337"/>
      <c r="SLN345" s="40"/>
      <c r="SLO345" s="40"/>
      <c r="SLP345" s="341"/>
      <c r="SLQ345" s="41"/>
      <c r="SLR345" s="17"/>
      <c r="SLS345" s="17"/>
      <c r="SLT345" s="17"/>
      <c r="SLU345" s="17"/>
      <c r="SLV345" s="17"/>
      <c r="SLW345" s="41"/>
      <c r="SLX345" s="342"/>
      <c r="SLY345" s="339"/>
      <c r="SLZ345" s="336"/>
      <c r="SMA345" s="16"/>
      <c r="SMB345" s="340"/>
      <c r="SMC345" s="337"/>
      <c r="SMD345" s="40"/>
      <c r="SME345" s="40"/>
      <c r="SMF345" s="341"/>
      <c r="SMG345" s="41"/>
      <c r="SMH345" s="17"/>
      <c r="SMI345" s="17"/>
      <c r="SMJ345" s="17"/>
      <c r="SMK345" s="17"/>
      <c r="SML345" s="17"/>
      <c r="SMM345" s="41"/>
      <c r="SMN345" s="342"/>
      <c r="SMO345" s="339"/>
      <c r="SMP345" s="336"/>
      <c r="SMQ345" s="16"/>
      <c r="SMR345" s="340"/>
      <c r="SMS345" s="337"/>
      <c r="SMT345" s="40"/>
      <c r="SMU345" s="40"/>
      <c r="SMV345" s="341"/>
      <c r="SMW345" s="41"/>
      <c r="SMX345" s="17"/>
      <c r="SMY345" s="17"/>
      <c r="SMZ345" s="17"/>
      <c r="SNA345" s="17"/>
      <c r="SNB345" s="17"/>
      <c r="SNC345" s="41"/>
      <c r="SND345" s="342"/>
      <c r="SNE345" s="339"/>
      <c r="SNF345" s="336"/>
      <c r="SNG345" s="16"/>
      <c r="SNH345" s="340"/>
      <c r="SNI345" s="337"/>
      <c r="SNJ345" s="40"/>
      <c r="SNK345" s="40"/>
      <c r="SNL345" s="341"/>
      <c r="SNM345" s="41"/>
      <c r="SNN345" s="17"/>
      <c r="SNO345" s="17"/>
      <c r="SNP345" s="17"/>
      <c r="SNQ345" s="17"/>
      <c r="SNR345" s="17"/>
      <c r="SNS345" s="41"/>
      <c r="SNT345" s="342"/>
      <c r="SNU345" s="339"/>
      <c r="SNV345" s="336"/>
      <c r="SNW345" s="16"/>
      <c r="SNX345" s="340"/>
      <c r="SNY345" s="337"/>
      <c r="SNZ345" s="40"/>
      <c r="SOA345" s="40"/>
      <c r="SOB345" s="341"/>
      <c r="SOC345" s="41"/>
      <c r="SOD345" s="17"/>
      <c r="SOE345" s="17"/>
      <c r="SOF345" s="17"/>
      <c r="SOG345" s="17"/>
      <c r="SOH345" s="17"/>
      <c r="SOI345" s="41"/>
      <c r="SOJ345" s="342"/>
      <c r="SOK345" s="339"/>
      <c r="SOL345" s="336"/>
      <c r="SOM345" s="16"/>
      <c r="SON345" s="340"/>
      <c r="SOO345" s="337"/>
      <c r="SOP345" s="40"/>
      <c r="SOQ345" s="40"/>
      <c r="SOR345" s="341"/>
      <c r="SOS345" s="41"/>
      <c r="SOT345" s="17"/>
      <c r="SOU345" s="17"/>
      <c r="SOV345" s="17"/>
      <c r="SOW345" s="17"/>
      <c r="SOX345" s="17"/>
      <c r="SOY345" s="41"/>
      <c r="SOZ345" s="342"/>
      <c r="SPA345" s="339"/>
      <c r="SPB345" s="336"/>
      <c r="SPC345" s="16"/>
      <c r="SPD345" s="340"/>
      <c r="SPE345" s="337"/>
      <c r="SPF345" s="40"/>
      <c r="SPG345" s="40"/>
      <c r="SPH345" s="341"/>
      <c r="SPI345" s="41"/>
      <c r="SPJ345" s="17"/>
      <c r="SPK345" s="17"/>
      <c r="SPL345" s="17"/>
      <c r="SPM345" s="17"/>
      <c r="SPN345" s="17"/>
      <c r="SPO345" s="41"/>
      <c r="SPP345" s="342"/>
      <c r="SPQ345" s="339"/>
      <c r="SPR345" s="336"/>
      <c r="SPS345" s="16"/>
      <c r="SPT345" s="340"/>
      <c r="SPU345" s="337"/>
      <c r="SPV345" s="40"/>
      <c r="SPW345" s="40"/>
      <c r="SPX345" s="341"/>
      <c r="SPY345" s="41"/>
      <c r="SPZ345" s="17"/>
      <c r="SQA345" s="17"/>
      <c r="SQB345" s="17"/>
      <c r="SQC345" s="17"/>
      <c r="SQD345" s="17"/>
      <c r="SQE345" s="41"/>
      <c r="SQF345" s="342"/>
      <c r="SQG345" s="339"/>
      <c r="SQH345" s="336"/>
      <c r="SQI345" s="16"/>
      <c r="SQJ345" s="340"/>
      <c r="SQK345" s="337"/>
      <c r="SQL345" s="40"/>
      <c r="SQM345" s="40"/>
      <c r="SQN345" s="341"/>
      <c r="SQO345" s="41"/>
      <c r="SQP345" s="17"/>
      <c r="SQQ345" s="17"/>
      <c r="SQR345" s="17"/>
      <c r="SQS345" s="17"/>
      <c r="SQT345" s="17"/>
      <c r="SQU345" s="41"/>
      <c r="SQV345" s="342"/>
      <c r="SQW345" s="339"/>
      <c r="SQX345" s="336"/>
      <c r="SQY345" s="16"/>
      <c r="SQZ345" s="340"/>
      <c r="SRA345" s="337"/>
      <c r="SRB345" s="40"/>
      <c r="SRC345" s="40"/>
      <c r="SRD345" s="341"/>
      <c r="SRE345" s="41"/>
      <c r="SRF345" s="17"/>
      <c r="SRG345" s="17"/>
      <c r="SRH345" s="17"/>
      <c r="SRI345" s="17"/>
      <c r="SRJ345" s="17"/>
      <c r="SRK345" s="41"/>
      <c r="SRL345" s="342"/>
      <c r="SRM345" s="339"/>
      <c r="SRN345" s="336"/>
      <c r="SRO345" s="16"/>
      <c r="SRP345" s="340"/>
      <c r="SRQ345" s="337"/>
      <c r="SRR345" s="40"/>
      <c r="SRS345" s="40"/>
      <c r="SRT345" s="341"/>
      <c r="SRU345" s="41"/>
      <c r="SRV345" s="17"/>
      <c r="SRW345" s="17"/>
      <c r="SRX345" s="17"/>
      <c r="SRY345" s="17"/>
      <c r="SRZ345" s="17"/>
      <c r="SSA345" s="41"/>
      <c r="SSB345" s="342"/>
      <c r="SSC345" s="339"/>
      <c r="SSD345" s="336"/>
      <c r="SSE345" s="16"/>
      <c r="SSF345" s="340"/>
      <c r="SSG345" s="337"/>
      <c r="SSH345" s="40"/>
      <c r="SSI345" s="40"/>
      <c r="SSJ345" s="341"/>
      <c r="SSK345" s="41"/>
      <c r="SSL345" s="17"/>
      <c r="SSM345" s="17"/>
      <c r="SSN345" s="17"/>
      <c r="SSO345" s="17"/>
      <c r="SSP345" s="17"/>
      <c r="SSQ345" s="41"/>
      <c r="SSR345" s="342"/>
      <c r="SSS345" s="339"/>
      <c r="SST345" s="336"/>
      <c r="SSU345" s="16"/>
      <c r="SSV345" s="340"/>
      <c r="SSW345" s="337"/>
      <c r="SSX345" s="40"/>
      <c r="SSY345" s="40"/>
      <c r="SSZ345" s="341"/>
      <c r="STA345" s="41"/>
      <c r="STB345" s="17"/>
      <c r="STC345" s="17"/>
      <c r="STD345" s="17"/>
      <c r="STE345" s="17"/>
      <c r="STF345" s="17"/>
      <c r="STG345" s="41"/>
      <c r="STH345" s="342"/>
      <c r="STI345" s="339"/>
      <c r="STJ345" s="336"/>
      <c r="STK345" s="16"/>
      <c r="STL345" s="340"/>
      <c r="STM345" s="337"/>
      <c r="STN345" s="40"/>
      <c r="STO345" s="40"/>
      <c r="STP345" s="341"/>
      <c r="STQ345" s="41"/>
      <c r="STR345" s="17"/>
      <c r="STS345" s="17"/>
      <c r="STT345" s="17"/>
      <c r="STU345" s="17"/>
      <c r="STV345" s="17"/>
      <c r="STW345" s="41"/>
      <c r="STX345" s="342"/>
      <c r="STY345" s="339"/>
      <c r="STZ345" s="336"/>
      <c r="SUA345" s="16"/>
      <c r="SUB345" s="340"/>
      <c r="SUC345" s="337"/>
      <c r="SUD345" s="40"/>
      <c r="SUE345" s="40"/>
      <c r="SUF345" s="341"/>
      <c r="SUG345" s="41"/>
      <c r="SUH345" s="17"/>
      <c r="SUI345" s="17"/>
      <c r="SUJ345" s="17"/>
      <c r="SUK345" s="17"/>
      <c r="SUL345" s="17"/>
      <c r="SUM345" s="41"/>
      <c r="SUN345" s="342"/>
      <c r="SUO345" s="339"/>
      <c r="SUP345" s="336"/>
      <c r="SUQ345" s="16"/>
      <c r="SUR345" s="340"/>
      <c r="SUS345" s="337"/>
      <c r="SUT345" s="40"/>
      <c r="SUU345" s="40"/>
      <c r="SUV345" s="341"/>
      <c r="SUW345" s="41"/>
      <c r="SUX345" s="17"/>
      <c r="SUY345" s="17"/>
      <c r="SUZ345" s="17"/>
      <c r="SVA345" s="17"/>
      <c r="SVB345" s="17"/>
      <c r="SVC345" s="41"/>
      <c r="SVD345" s="342"/>
      <c r="SVE345" s="339"/>
      <c r="SVF345" s="336"/>
      <c r="SVG345" s="16"/>
      <c r="SVH345" s="340"/>
      <c r="SVI345" s="337"/>
      <c r="SVJ345" s="40"/>
      <c r="SVK345" s="40"/>
      <c r="SVL345" s="341"/>
      <c r="SVM345" s="41"/>
      <c r="SVN345" s="17"/>
      <c r="SVO345" s="17"/>
      <c r="SVP345" s="17"/>
      <c r="SVQ345" s="17"/>
      <c r="SVR345" s="17"/>
      <c r="SVS345" s="41"/>
      <c r="SVT345" s="342"/>
      <c r="SVU345" s="339"/>
      <c r="SVV345" s="336"/>
      <c r="SVW345" s="16"/>
      <c r="SVX345" s="340"/>
      <c r="SVY345" s="337"/>
      <c r="SVZ345" s="40"/>
      <c r="SWA345" s="40"/>
      <c r="SWB345" s="341"/>
      <c r="SWC345" s="41"/>
      <c r="SWD345" s="17"/>
      <c r="SWE345" s="17"/>
      <c r="SWF345" s="17"/>
      <c r="SWG345" s="17"/>
      <c r="SWH345" s="17"/>
      <c r="SWI345" s="41"/>
      <c r="SWJ345" s="342"/>
      <c r="SWK345" s="339"/>
      <c r="SWL345" s="336"/>
      <c r="SWM345" s="16"/>
      <c r="SWN345" s="340"/>
      <c r="SWO345" s="337"/>
      <c r="SWP345" s="40"/>
      <c r="SWQ345" s="40"/>
      <c r="SWR345" s="341"/>
      <c r="SWS345" s="41"/>
      <c r="SWT345" s="17"/>
      <c r="SWU345" s="17"/>
      <c r="SWV345" s="17"/>
      <c r="SWW345" s="17"/>
      <c r="SWX345" s="17"/>
      <c r="SWY345" s="41"/>
      <c r="SWZ345" s="342"/>
      <c r="SXA345" s="339"/>
      <c r="SXB345" s="336"/>
      <c r="SXC345" s="16"/>
      <c r="SXD345" s="340"/>
      <c r="SXE345" s="337"/>
      <c r="SXF345" s="40"/>
      <c r="SXG345" s="40"/>
      <c r="SXH345" s="341"/>
      <c r="SXI345" s="41"/>
      <c r="SXJ345" s="17"/>
      <c r="SXK345" s="17"/>
      <c r="SXL345" s="17"/>
      <c r="SXM345" s="17"/>
      <c r="SXN345" s="17"/>
      <c r="SXO345" s="41"/>
      <c r="SXP345" s="342"/>
      <c r="SXQ345" s="339"/>
      <c r="SXR345" s="336"/>
      <c r="SXS345" s="16"/>
      <c r="SXT345" s="340"/>
      <c r="SXU345" s="337"/>
      <c r="SXV345" s="40"/>
      <c r="SXW345" s="40"/>
      <c r="SXX345" s="341"/>
      <c r="SXY345" s="41"/>
      <c r="SXZ345" s="17"/>
      <c r="SYA345" s="17"/>
      <c r="SYB345" s="17"/>
      <c r="SYC345" s="17"/>
      <c r="SYD345" s="17"/>
      <c r="SYE345" s="41"/>
      <c r="SYF345" s="342"/>
      <c r="SYG345" s="339"/>
      <c r="SYH345" s="336"/>
      <c r="SYI345" s="16"/>
      <c r="SYJ345" s="340"/>
      <c r="SYK345" s="337"/>
      <c r="SYL345" s="40"/>
      <c r="SYM345" s="40"/>
      <c r="SYN345" s="341"/>
      <c r="SYO345" s="41"/>
      <c r="SYP345" s="17"/>
      <c r="SYQ345" s="17"/>
      <c r="SYR345" s="17"/>
      <c r="SYS345" s="17"/>
      <c r="SYT345" s="17"/>
      <c r="SYU345" s="41"/>
      <c r="SYV345" s="342"/>
      <c r="SYW345" s="339"/>
      <c r="SYX345" s="336"/>
      <c r="SYY345" s="16"/>
      <c r="SYZ345" s="340"/>
      <c r="SZA345" s="337"/>
      <c r="SZB345" s="40"/>
      <c r="SZC345" s="40"/>
      <c r="SZD345" s="341"/>
      <c r="SZE345" s="41"/>
      <c r="SZF345" s="17"/>
      <c r="SZG345" s="17"/>
      <c r="SZH345" s="17"/>
      <c r="SZI345" s="17"/>
      <c r="SZJ345" s="17"/>
      <c r="SZK345" s="41"/>
      <c r="SZL345" s="342"/>
      <c r="SZM345" s="339"/>
      <c r="SZN345" s="336"/>
      <c r="SZO345" s="16"/>
      <c r="SZP345" s="340"/>
      <c r="SZQ345" s="337"/>
      <c r="SZR345" s="40"/>
      <c r="SZS345" s="40"/>
      <c r="SZT345" s="341"/>
      <c r="SZU345" s="41"/>
      <c r="SZV345" s="17"/>
      <c r="SZW345" s="17"/>
      <c r="SZX345" s="17"/>
      <c r="SZY345" s="17"/>
      <c r="SZZ345" s="17"/>
      <c r="TAA345" s="41"/>
      <c r="TAB345" s="342"/>
      <c r="TAC345" s="339"/>
      <c r="TAD345" s="336"/>
      <c r="TAE345" s="16"/>
      <c r="TAF345" s="340"/>
      <c r="TAG345" s="337"/>
      <c r="TAH345" s="40"/>
      <c r="TAI345" s="40"/>
      <c r="TAJ345" s="341"/>
      <c r="TAK345" s="41"/>
      <c r="TAL345" s="17"/>
      <c r="TAM345" s="17"/>
      <c r="TAN345" s="17"/>
      <c r="TAO345" s="17"/>
      <c r="TAP345" s="17"/>
      <c r="TAQ345" s="41"/>
      <c r="TAR345" s="342"/>
      <c r="TAS345" s="339"/>
      <c r="TAT345" s="336"/>
      <c r="TAU345" s="16"/>
      <c r="TAV345" s="340"/>
      <c r="TAW345" s="337"/>
      <c r="TAX345" s="40"/>
      <c r="TAY345" s="40"/>
      <c r="TAZ345" s="341"/>
      <c r="TBA345" s="41"/>
      <c r="TBB345" s="17"/>
      <c r="TBC345" s="17"/>
      <c r="TBD345" s="17"/>
      <c r="TBE345" s="17"/>
      <c r="TBF345" s="17"/>
      <c r="TBG345" s="41"/>
      <c r="TBH345" s="342"/>
      <c r="TBI345" s="339"/>
      <c r="TBJ345" s="336"/>
      <c r="TBK345" s="16"/>
      <c r="TBL345" s="340"/>
      <c r="TBM345" s="337"/>
      <c r="TBN345" s="40"/>
      <c r="TBO345" s="40"/>
      <c r="TBP345" s="341"/>
      <c r="TBQ345" s="41"/>
      <c r="TBR345" s="17"/>
      <c r="TBS345" s="17"/>
      <c r="TBT345" s="17"/>
      <c r="TBU345" s="17"/>
      <c r="TBV345" s="17"/>
      <c r="TBW345" s="41"/>
      <c r="TBX345" s="342"/>
      <c r="TBY345" s="339"/>
      <c r="TBZ345" s="336"/>
      <c r="TCA345" s="16"/>
      <c r="TCB345" s="340"/>
      <c r="TCC345" s="337"/>
      <c r="TCD345" s="40"/>
      <c r="TCE345" s="40"/>
      <c r="TCF345" s="341"/>
      <c r="TCG345" s="41"/>
      <c r="TCH345" s="17"/>
      <c r="TCI345" s="17"/>
      <c r="TCJ345" s="17"/>
      <c r="TCK345" s="17"/>
      <c r="TCL345" s="17"/>
      <c r="TCM345" s="41"/>
      <c r="TCN345" s="342"/>
      <c r="TCO345" s="339"/>
      <c r="TCP345" s="336"/>
      <c r="TCQ345" s="16"/>
      <c r="TCR345" s="340"/>
      <c r="TCS345" s="337"/>
      <c r="TCT345" s="40"/>
      <c r="TCU345" s="40"/>
      <c r="TCV345" s="341"/>
      <c r="TCW345" s="41"/>
      <c r="TCX345" s="17"/>
      <c r="TCY345" s="17"/>
      <c r="TCZ345" s="17"/>
      <c r="TDA345" s="17"/>
      <c r="TDB345" s="17"/>
      <c r="TDC345" s="41"/>
      <c r="TDD345" s="342"/>
      <c r="TDE345" s="339"/>
      <c r="TDF345" s="336"/>
      <c r="TDG345" s="16"/>
      <c r="TDH345" s="340"/>
      <c r="TDI345" s="337"/>
      <c r="TDJ345" s="40"/>
      <c r="TDK345" s="40"/>
      <c r="TDL345" s="341"/>
      <c r="TDM345" s="41"/>
      <c r="TDN345" s="17"/>
      <c r="TDO345" s="17"/>
      <c r="TDP345" s="17"/>
      <c r="TDQ345" s="17"/>
      <c r="TDR345" s="17"/>
      <c r="TDS345" s="41"/>
      <c r="TDT345" s="342"/>
      <c r="TDU345" s="339"/>
      <c r="TDV345" s="336"/>
      <c r="TDW345" s="16"/>
      <c r="TDX345" s="340"/>
      <c r="TDY345" s="337"/>
      <c r="TDZ345" s="40"/>
      <c r="TEA345" s="40"/>
      <c r="TEB345" s="341"/>
      <c r="TEC345" s="41"/>
      <c r="TED345" s="17"/>
      <c r="TEE345" s="17"/>
      <c r="TEF345" s="17"/>
      <c r="TEG345" s="17"/>
      <c r="TEH345" s="17"/>
      <c r="TEI345" s="41"/>
      <c r="TEJ345" s="342"/>
      <c r="TEK345" s="339"/>
      <c r="TEL345" s="336"/>
      <c r="TEM345" s="16"/>
      <c r="TEN345" s="340"/>
      <c r="TEO345" s="337"/>
      <c r="TEP345" s="40"/>
      <c r="TEQ345" s="40"/>
      <c r="TER345" s="341"/>
      <c r="TES345" s="41"/>
      <c r="TET345" s="17"/>
      <c r="TEU345" s="17"/>
      <c r="TEV345" s="17"/>
      <c r="TEW345" s="17"/>
      <c r="TEX345" s="17"/>
      <c r="TEY345" s="41"/>
      <c r="TEZ345" s="342"/>
      <c r="TFA345" s="339"/>
      <c r="TFB345" s="336"/>
      <c r="TFC345" s="16"/>
      <c r="TFD345" s="340"/>
      <c r="TFE345" s="337"/>
      <c r="TFF345" s="40"/>
      <c r="TFG345" s="40"/>
      <c r="TFH345" s="341"/>
      <c r="TFI345" s="41"/>
      <c r="TFJ345" s="17"/>
      <c r="TFK345" s="17"/>
      <c r="TFL345" s="17"/>
      <c r="TFM345" s="17"/>
      <c r="TFN345" s="17"/>
      <c r="TFO345" s="41"/>
      <c r="TFP345" s="342"/>
      <c r="TFQ345" s="339"/>
      <c r="TFR345" s="336"/>
      <c r="TFS345" s="16"/>
      <c r="TFT345" s="340"/>
      <c r="TFU345" s="337"/>
      <c r="TFV345" s="40"/>
      <c r="TFW345" s="40"/>
      <c r="TFX345" s="341"/>
      <c r="TFY345" s="41"/>
      <c r="TFZ345" s="17"/>
      <c r="TGA345" s="17"/>
      <c r="TGB345" s="17"/>
      <c r="TGC345" s="17"/>
      <c r="TGD345" s="17"/>
      <c r="TGE345" s="41"/>
      <c r="TGF345" s="342"/>
      <c r="TGG345" s="339"/>
      <c r="TGH345" s="336"/>
      <c r="TGI345" s="16"/>
      <c r="TGJ345" s="340"/>
      <c r="TGK345" s="337"/>
      <c r="TGL345" s="40"/>
      <c r="TGM345" s="40"/>
      <c r="TGN345" s="341"/>
      <c r="TGO345" s="41"/>
      <c r="TGP345" s="17"/>
      <c r="TGQ345" s="17"/>
      <c r="TGR345" s="17"/>
      <c r="TGS345" s="17"/>
      <c r="TGT345" s="17"/>
      <c r="TGU345" s="41"/>
      <c r="TGV345" s="342"/>
      <c r="TGW345" s="339"/>
      <c r="TGX345" s="336"/>
      <c r="TGY345" s="16"/>
      <c r="TGZ345" s="340"/>
      <c r="THA345" s="337"/>
      <c r="THB345" s="40"/>
      <c r="THC345" s="40"/>
      <c r="THD345" s="341"/>
      <c r="THE345" s="41"/>
      <c r="THF345" s="17"/>
      <c r="THG345" s="17"/>
      <c r="THH345" s="17"/>
      <c r="THI345" s="17"/>
      <c r="THJ345" s="17"/>
      <c r="THK345" s="41"/>
      <c r="THL345" s="342"/>
      <c r="THM345" s="339"/>
      <c r="THN345" s="336"/>
      <c r="THO345" s="16"/>
      <c r="THP345" s="340"/>
      <c r="THQ345" s="337"/>
      <c r="THR345" s="40"/>
      <c r="THS345" s="40"/>
      <c r="THT345" s="341"/>
      <c r="THU345" s="41"/>
      <c r="THV345" s="17"/>
      <c r="THW345" s="17"/>
      <c r="THX345" s="17"/>
      <c r="THY345" s="17"/>
      <c r="THZ345" s="17"/>
      <c r="TIA345" s="41"/>
      <c r="TIB345" s="342"/>
      <c r="TIC345" s="339"/>
      <c r="TID345" s="336"/>
      <c r="TIE345" s="16"/>
      <c r="TIF345" s="340"/>
      <c r="TIG345" s="337"/>
      <c r="TIH345" s="40"/>
      <c r="TII345" s="40"/>
      <c r="TIJ345" s="341"/>
      <c r="TIK345" s="41"/>
      <c r="TIL345" s="17"/>
      <c r="TIM345" s="17"/>
      <c r="TIN345" s="17"/>
      <c r="TIO345" s="17"/>
      <c r="TIP345" s="17"/>
      <c r="TIQ345" s="41"/>
      <c r="TIR345" s="342"/>
      <c r="TIS345" s="339"/>
      <c r="TIT345" s="336"/>
      <c r="TIU345" s="16"/>
      <c r="TIV345" s="340"/>
      <c r="TIW345" s="337"/>
      <c r="TIX345" s="40"/>
      <c r="TIY345" s="40"/>
      <c r="TIZ345" s="341"/>
      <c r="TJA345" s="41"/>
      <c r="TJB345" s="17"/>
      <c r="TJC345" s="17"/>
      <c r="TJD345" s="17"/>
      <c r="TJE345" s="17"/>
      <c r="TJF345" s="17"/>
      <c r="TJG345" s="41"/>
      <c r="TJH345" s="342"/>
      <c r="TJI345" s="339"/>
      <c r="TJJ345" s="336"/>
      <c r="TJK345" s="16"/>
      <c r="TJL345" s="340"/>
      <c r="TJM345" s="337"/>
      <c r="TJN345" s="40"/>
      <c r="TJO345" s="40"/>
      <c r="TJP345" s="341"/>
      <c r="TJQ345" s="41"/>
      <c r="TJR345" s="17"/>
      <c r="TJS345" s="17"/>
      <c r="TJT345" s="17"/>
      <c r="TJU345" s="17"/>
      <c r="TJV345" s="17"/>
      <c r="TJW345" s="41"/>
      <c r="TJX345" s="342"/>
      <c r="TJY345" s="339"/>
      <c r="TJZ345" s="336"/>
      <c r="TKA345" s="16"/>
      <c r="TKB345" s="340"/>
      <c r="TKC345" s="337"/>
      <c r="TKD345" s="40"/>
      <c r="TKE345" s="40"/>
      <c r="TKF345" s="341"/>
      <c r="TKG345" s="41"/>
      <c r="TKH345" s="17"/>
      <c r="TKI345" s="17"/>
      <c r="TKJ345" s="17"/>
      <c r="TKK345" s="17"/>
      <c r="TKL345" s="17"/>
      <c r="TKM345" s="41"/>
      <c r="TKN345" s="342"/>
      <c r="TKO345" s="339"/>
      <c r="TKP345" s="336"/>
      <c r="TKQ345" s="16"/>
      <c r="TKR345" s="340"/>
      <c r="TKS345" s="337"/>
      <c r="TKT345" s="40"/>
      <c r="TKU345" s="40"/>
      <c r="TKV345" s="341"/>
      <c r="TKW345" s="41"/>
      <c r="TKX345" s="17"/>
      <c r="TKY345" s="17"/>
      <c r="TKZ345" s="17"/>
      <c r="TLA345" s="17"/>
      <c r="TLB345" s="17"/>
      <c r="TLC345" s="41"/>
      <c r="TLD345" s="342"/>
      <c r="TLE345" s="339"/>
      <c r="TLF345" s="336"/>
      <c r="TLG345" s="16"/>
      <c r="TLH345" s="340"/>
      <c r="TLI345" s="337"/>
      <c r="TLJ345" s="40"/>
      <c r="TLK345" s="40"/>
      <c r="TLL345" s="341"/>
      <c r="TLM345" s="41"/>
      <c r="TLN345" s="17"/>
      <c r="TLO345" s="17"/>
      <c r="TLP345" s="17"/>
      <c r="TLQ345" s="17"/>
      <c r="TLR345" s="17"/>
      <c r="TLS345" s="41"/>
      <c r="TLT345" s="342"/>
      <c r="TLU345" s="339"/>
      <c r="TLV345" s="336"/>
      <c r="TLW345" s="16"/>
      <c r="TLX345" s="340"/>
      <c r="TLY345" s="337"/>
      <c r="TLZ345" s="40"/>
      <c r="TMA345" s="40"/>
      <c r="TMB345" s="341"/>
      <c r="TMC345" s="41"/>
      <c r="TMD345" s="17"/>
      <c r="TME345" s="17"/>
      <c r="TMF345" s="17"/>
      <c r="TMG345" s="17"/>
      <c r="TMH345" s="17"/>
      <c r="TMI345" s="41"/>
      <c r="TMJ345" s="342"/>
      <c r="TMK345" s="339"/>
      <c r="TML345" s="336"/>
      <c r="TMM345" s="16"/>
      <c r="TMN345" s="340"/>
      <c r="TMO345" s="337"/>
      <c r="TMP345" s="40"/>
      <c r="TMQ345" s="40"/>
      <c r="TMR345" s="341"/>
      <c r="TMS345" s="41"/>
      <c r="TMT345" s="17"/>
      <c r="TMU345" s="17"/>
      <c r="TMV345" s="17"/>
      <c r="TMW345" s="17"/>
      <c r="TMX345" s="17"/>
      <c r="TMY345" s="41"/>
      <c r="TMZ345" s="342"/>
      <c r="TNA345" s="339"/>
      <c r="TNB345" s="336"/>
      <c r="TNC345" s="16"/>
      <c r="TND345" s="340"/>
      <c r="TNE345" s="337"/>
      <c r="TNF345" s="40"/>
      <c r="TNG345" s="40"/>
      <c r="TNH345" s="341"/>
      <c r="TNI345" s="41"/>
      <c r="TNJ345" s="17"/>
      <c r="TNK345" s="17"/>
      <c r="TNL345" s="17"/>
      <c r="TNM345" s="17"/>
      <c r="TNN345" s="17"/>
      <c r="TNO345" s="41"/>
      <c r="TNP345" s="342"/>
      <c r="TNQ345" s="339"/>
      <c r="TNR345" s="336"/>
      <c r="TNS345" s="16"/>
      <c r="TNT345" s="340"/>
      <c r="TNU345" s="337"/>
      <c r="TNV345" s="40"/>
      <c r="TNW345" s="40"/>
      <c r="TNX345" s="341"/>
      <c r="TNY345" s="41"/>
      <c r="TNZ345" s="17"/>
      <c r="TOA345" s="17"/>
      <c r="TOB345" s="17"/>
      <c r="TOC345" s="17"/>
      <c r="TOD345" s="17"/>
      <c r="TOE345" s="41"/>
      <c r="TOF345" s="342"/>
      <c r="TOG345" s="339"/>
      <c r="TOH345" s="336"/>
      <c r="TOI345" s="16"/>
      <c r="TOJ345" s="340"/>
      <c r="TOK345" s="337"/>
      <c r="TOL345" s="40"/>
      <c r="TOM345" s="40"/>
      <c r="TON345" s="341"/>
      <c r="TOO345" s="41"/>
      <c r="TOP345" s="17"/>
      <c r="TOQ345" s="17"/>
      <c r="TOR345" s="17"/>
      <c r="TOS345" s="17"/>
      <c r="TOT345" s="17"/>
      <c r="TOU345" s="41"/>
      <c r="TOV345" s="342"/>
      <c r="TOW345" s="339"/>
      <c r="TOX345" s="336"/>
      <c r="TOY345" s="16"/>
      <c r="TOZ345" s="340"/>
      <c r="TPA345" s="337"/>
      <c r="TPB345" s="40"/>
      <c r="TPC345" s="40"/>
      <c r="TPD345" s="341"/>
      <c r="TPE345" s="41"/>
      <c r="TPF345" s="17"/>
      <c r="TPG345" s="17"/>
      <c r="TPH345" s="17"/>
      <c r="TPI345" s="17"/>
      <c r="TPJ345" s="17"/>
      <c r="TPK345" s="41"/>
      <c r="TPL345" s="342"/>
      <c r="TPM345" s="339"/>
      <c r="TPN345" s="336"/>
      <c r="TPO345" s="16"/>
      <c r="TPP345" s="340"/>
      <c r="TPQ345" s="337"/>
      <c r="TPR345" s="40"/>
      <c r="TPS345" s="40"/>
      <c r="TPT345" s="341"/>
      <c r="TPU345" s="41"/>
      <c r="TPV345" s="17"/>
      <c r="TPW345" s="17"/>
      <c r="TPX345" s="17"/>
      <c r="TPY345" s="17"/>
      <c r="TPZ345" s="17"/>
      <c r="TQA345" s="41"/>
      <c r="TQB345" s="342"/>
      <c r="TQC345" s="339"/>
      <c r="TQD345" s="336"/>
      <c r="TQE345" s="16"/>
      <c r="TQF345" s="340"/>
      <c r="TQG345" s="337"/>
      <c r="TQH345" s="40"/>
      <c r="TQI345" s="40"/>
      <c r="TQJ345" s="341"/>
      <c r="TQK345" s="41"/>
      <c r="TQL345" s="17"/>
      <c r="TQM345" s="17"/>
      <c r="TQN345" s="17"/>
      <c r="TQO345" s="17"/>
      <c r="TQP345" s="17"/>
      <c r="TQQ345" s="41"/>
      <c r="TQR345" s="342"/>
      <c r="TQS345" s="339"/>
      <c r="TQT345" s="336"/>
      <c r="TQU345" s="16"/>
      <c r="TQV345" s="340"/>
      <c r="TQW345" s="337"/>
      <c r="TQX345" s="40"/>
      <c r="TQY345" s="40"/>
      <c r="TQZ345" s="341"/>
      <c r="TRA345" s="41"/>
      <c r="TRB345" s="17"/>
      <c r="TRC345" s="17"/>
      <c r="TRD345" s="17"/>
      <c r="TRE345" s="17"/>
      <c r="TRF345" s="17"/>
      <c r="TRG345" s="41"/>
      <c r="TRH345" s="342"/>
      <c r="TRI345" s="339"/>
      <c r="TRJ345" s="336"/>
      <c r="TRK345" s="16"/>
      <c r="TRL345" s="340"/>
      <c r="TRM345" s="337"/>
      <c r="TRN345" s="40"/>
      <c r="TRO345" s="40"/>
      <c r="TRP345" s="341"/>
      <c r="TRQ345" s="41"/>
      <c r="TRR345" s="17"/>
      <c r="TRS345" s="17"/>
      <c r="TRT345" s="17"/>
      <c r="TRU345" s="17"/>
      <c r="TRV345" s="17"/>
      <c r="TRW345" s="41"/>
      <c r="TRX345" s="342"/>
      <c r="TRY345" s="339"/>
      <c r="TRZ345" s="336"/>
      <c r="TSA345" s="16"/>
      <c r="TSB345" s="340"/>
      <c r="TSC345" s="337"/>
      <c r="TSD345" s="40"/>
      <c r="TSE345" s="40"/>
      <c r="TSF345" s="341"/>
      <c r="TSG345" s="41"/>
      <c r="TSH345" s="17"/>
      <c r="TSI345" s="17"/>
      <c r="TSJ345" s="17"/>
      <c r="TSK345" s="17"/>
      <c r="TSL345" s="17"/>
      <c r="TSM345" s="41"/>
      <c r="TSN345" s="342"/>
      <c r="TSO345" s="339"/>
      <c r="TSP345" s="336"/>
      <c r="TSQ345" s="16"/>
      <c r="TSR345" s="340"/>
      <c r="TSS345" s="337"/>
      <c r="TST345" s="40"/>
      <c r="TSU345" s="40"/>
      <c r="TSV345" s="341"/>
      <c r="TSW345" s="41"/>
      <c r="TSX345" s="17"/>
      <c r="TSY345" s="17"/>
      <c r="TSZ345" s="17"/>
      <c r="TTA345" s="17"/>
      <c r="TTB345" s="17"/>
      <c r="TTC345" s="41"/>
      <c r="TTD345" s="342"/>
      <c r="TTE345" s="339"/>
      <c r="TTF345" s="336"/>
      <c r="TTG345" s="16"/>
      <c r="TTH345" s="340"/>
      <c r="TTI345" s="337"/>
      <c r="TTJ345" s="40"/>
      <c r="TTK345" s="40"/>
      <c r="TTL345" s="341"/>
      <c r="TTM345" s="41"/>
      <c r="TTN345" s="17"/>
      <c r="TTO345" s="17"/>
      <c r="TTP345" s="17"/>
      <c r="TTQ345" s="17"/>
      <c r="TTR345" s="17"/>
      <c r="TTS345" s="41"/>
      <c r="TTT345" s="342"/>
      <c r="TTU345" s="339"/>
      <c r="TTV345" s="336"/>
      <c r="TTW345" s="16"/>
      <c r="TTX345" s="340"/>
      <c r="TTY345" s="337"/>
      <c r="TTZ345" s="40"/>
      <c r="TUA345" s="40"/>
      <c r="TUB345" s="341"/>
      <c r="TUC345" s="41"/>
      <c r="TUD345" s="17"/>
      <c r="TUE345" s="17"/>
      <c r="TUF345" s="17"/>
      <c r="TUG345" s="17"/>
      <c r="TUH345" s="17"/>
      <c r="TUI345" s="41"/>
      <c r="TUJ345" s="342"/>
      <c r="TUK345" s="339"/>
      <c r="TUL345" s="336"/>
      <c r="TUM345" s="16"/>
      <c r="TUN345" s="340"/>
      <c r="TUO345" s="337"/>
      <c r="TUP345" s="40"/>
      <c r="TUQ345" s="40"/>
      <c r="TUR345" s="341"/>
      <c r="TUS345" s="41"/>
      <c r="TUT345" s="17"/>
      <c r="TUU345" s="17"/>
      <c r="TUV345" s="17"/>
      <c r="TUW345" s="17"/>
      <c r="TUX345" s="17"/>
      <c r="TUY345" s="41"/>
      <c r="TUZ345" s="342"/>
      <c r="TVA345" s="339"/>
      <c r="TVB345" s="336"/>
      <c r="TVC345" s="16"/>
      <c r="TVD345" s="340"/>
      <c r="TVE345" s="337"/>
      <c r="TVF345" s="40"/>
      <c r="TVG345" s="40"/>
      <c r="TVH345" s="341"/>
      <c r="TVI345" s="41"/>
      <c r="TVJ345" s="17"/>
      <c r="TVK345" s="17"/>
      <c r="TVL345" s="17"/>
      <c r="TVM345" s="17"/>
      <c r="TVN345" s="17"/>
      <c r="TVO345" s="41"/>
      <c r="TVP345" s="342"/>
      <c r="TVQ345" s="339"/>
      <c r="TVR345" s="336"/>
      <c r="TVS345" s="16"/>
      <c r="TVT345" s="340"/>
      <c r="TVU345" s="337"/>
      <c r="TVV345" s="40"/>
      <c r="TVW345" s="40"/>
      <c r="TVX345" s="341"/>
      <c r="TVY345" s="41"/>
      <c r="TVZ345" s="17"/>
      <c r="TWA345" s="17"/>
      <c r="TWB345" s="17"/>
      <c r="TWC345" s="17"/>
      <c r="TWD345" s="17"/>
      <c r="TWE345" s="41"/>
      <c r="TWF345" s="342"/>
      <c r="TWG345" s="339"/>
      <c r="TWH345" s="336"/>
      <c r="TWI345" s="16"/>
      <c r="TWJ345" s="340"/>
      <c r="TWK345" s="337"/>
      <c r="TWL345" s="40"/>
      <c r="TWM345" s="40"/>
      <c r="TWN345" s="341"/>
      <c r="TWO345" s="41"/>
      <c r="TWP345" s="17"/>
      <c r="TWQ345" s="17"/>
      <c r="TWR345" s="17"/>
      <c r="TWS345" s="17"/>
      <c r="TWT345" s="17"/>
      <c r="TWU345" s="41"/>
      <c r="TWV345" s="342"/>
      <c r="TWW345" s="339"/>
      <c r="TWX345" s="336"/>
      <c r="TWY345" s="16"/>
      <c r="TWZ345" s="340"/>
      <c r="TXA345" s="337"/>
      <c r="TXB345" s="40"/>
      <c r="TXC345" s="40"/>
      <c r="TXD345" s="341"/>
      <c r="TXE345" s="41"/>
      <c r="TXF345" s="17"/>
      <c r="TXG345" s="17"/>
      <c r="TXH345" s="17"/>
      <c r="TXI345" s="17"/>
      <c r="TXJ345" s="17"/>
      <c r="TXK345" s="41"/>
      <c r="TXL345" s="342"/>
      <c r="TXM345" s="339"/>
      <c r="TXN345" s="336"/>
      <c r="TXO345" s="16"/>
      <c r="TXP345" s="340"/>
      <c r="TXQ345" s="337"/>
      <c r="TXR345" s="40"/>
      <c r="TXS345" s="40"/>
      <c r="TXT345" s="341"/>
      <c r="TXU345" s="41"/>
      <c r="TXV345" s="17"/>
      <c r="TXW345" s="17"/>
      <c r="TXX345" s="17"/>
      <c r="TXY345" s="17"/>
      <c r="TXZ345" s="17"/>
      <c r="TYA345" s="41"/>
      <c r="TYB345" s="342"/>
      <c r="TYC345" s="339"/>
      <c r="TYD345" s="336"/>
      <c r="TYE345" s="16"/>
      <c r="TYF345" s="340"/>
      <c r="TYG345" s="337"/>
      <c r="TYH345" s="40"/>
      <c r="TYI345" s="40"/>
      <c r="TYJ345" s="341"/>
      <c r="TYK345" s="41"/>
      <c r="TYL345" s="17"/>
      <c r="TYM345" s="17"/>
      <c r="TYN345" s="17"/>
      <c r="TYO345" s="17"/>
      <c r="TYP345" s="17"/>
      <c r="TYQ345" s="41"/>
      <c r="TYR345" s="342"/>
      <c r="TYS345" s="339"/>
      <c r="TYT345" s="336"/>
      <c r="TYU345" s="16"/>
      <c r="TYV345" s="340"/>
      <c r="TYW345" s="337"/>
      <c r="TYX345" s="40"/>
      <c r="TYY345" s="40"/>
      <c r="TYZ345" s="341"/>
      <c r="TZA345" s="41"/>
      <c r="TZB345" s="17"/>
      <c r="TZC345" s="17"/>
      <c r="TZD345" s="17"/>
      <c r="TZE345" s="17"/>
      <c r="TZF345" s="17"/>
      <c r="TZG345" s="41"/>
      <c r="TZH345" s="342"/>
      <c r="TZI345" s="339"/>
      <c r="TZJ345" s="336"/>
      <c r="TZK345" s="16"/>
      <c r="TZL345" s="340"/>
      <c r="TZM345" s="337"/>
      <c r="TZN345" s="40"/>
      <c r="TZO345" s="40"/>
      <c r="TZP345" s="341"/>
      <c r="TZQ345" s="41"/>
      <c r="TZR345" s="17"/>
      <c r="TZS345" s="17"/>
      <c r="TZT345" s="17"/>
      <c r="TZU345" s="17"/>
      <c r="TZV345" s="17"/>
      <c r="TZW345" s="41"/>
      <c r="TZX345" s="342"/>
      <c r="TZY345" s="339"/>
      <c r="TZZ345" s="336"/>
      <c r="UAA345" s="16"/>
      <c r="UAB345" s="340"/>
      <c r="UAC345" s="337"/>
      <c r="UAD345" s="40"/>
      <c r="UAE345" s="40"/>
      <c r="UAF345" s="341"/>
      <c r="UAG345" s="41"/>
      <c r="UAH345" s="17"/>
      <c r="UAI345" s="17"/>
      <c r="UAJ345" s="17"/>
      <c r="UAK345" s="17"/>
      <c r="UAL345" s="17"/>
      <c r="UAM345" s="41"/>
      <c r="UAN345" s="342"/>
      <c r="UAO345" s="339"/>
      <c r="UAP345" s="336"/>
      <c r="UAQ345" s="16"/>
      <c r="UAR345" s="340"/>
      <c r="UAS345" s="337"/>
      <c r="UAT345" s="40"/>
      <c r="UAU345" s="40"/>
      <c r="UAV345" s="341"/>
      <c r="UAW345" s="41"/>
      <c r="UAX345" s="17"/>
      <c r="UAY345" s="17"/>
      <c r="UAZ345" s="17"/>
      <c r="UBA345" s="17"/>
      <c r="UBB345" s="17"/>
      <c r="UBC345" s="41"/>
      <c r="UBD345" s="342"/>
      <c r="UBE345" s="339"/>
      <c r="UBF345" s="336"/>
      <c r="UBG345" s="16"/>
      <c r="UBH345" s="340"/>
      <c r="UBI345" s="337"/>
      <c r="UBJ345" s="40"/>
      <c r="UBK345" s="40"/>
      <c r="UBL345" s="341"/>
      <c r="UBM345" s="41"/>
      <c r="UBN345" s="17"/>
      <c r="UBO345" s="17"/>
      <c r="UBP345" s="17"/>
      <c r="UBQ345" s="17"/>
      <c r="UBR345" s="17"/>
      <c r="UBS345" s="41"/>
      <c r="UBT345" s="342"/>
      <c r="UBU345" s="339"/>
      <c r="UBV345" s="336"/>
      <c r="UBW345" s="16"/>
      <c r="UBX345" s="340"/>
      <c r="UBY345" s="337"/>
      <c r="UBZ345" s="40"/>
      <c r="UCA345" s="40"/>
      <c r="UCB345" s="341"/>
      <c r="UCC345" s="41"/>
      <c r="UCD345" s="17"/>
      <c r="UCE345" s="17"/>
      <c r="UCF345" s="17"/>
      <c r="UCG345" s="17"/>
      <c r="UCH345" s="17"/>
      <c r="UCI345" s="41"/>
      <c r="UCJ345" s="342"/>
      <c r="UCK345" s="339"/>
      <c r="UCL345" s="336"/>
      <c r="UCM345" s="16"/>
      <c r="UCN345" s="340"/>
      <c r="UCO345" s="337"/>
      <c r="UCP345" s="40"/>
      <c r="UCQ345" s="40"/>
      <c r="UCR345" s="341"/>
      <c r="UCS345" s="41"/>
      <c r="UCT345" s="17"/>
      <c r="UCU345" s="17"/>
      <c r="UCV345" s="17"/>
      <c r="UCW345" s="17"/>
      <c r="UCX345" s="17"/>
      <c r="UCY345" s="41"/>
      <c r="UCZ345" s="342"/>
      <c r="UDA345" s="339"/>
      <c r="UDB345" s="336"/>
      <c r="UDC345" s="16"/>
      <c r="UDD345" s="340"/>
      <c r="UDE345" s="337"/>
      <c r="UDF345" s="40"/>
      <c r="UDG345" s="40"/>
      <c r="UDH345" s="341"/>
      <c r="UDI345" s="41"/>
      <c r="UDJ345" s="17"/>
      <c r="UDK345" s="17"/>
      <c r="UDL345" s="17"/>
      <c r="UDM345" s="17"/>
      <c r="UDN345" s="17"/>
      <c r="UDO345" s="41"/>
      <c r="UDP345" s="342"/>
      <c r="UDQ345" s="339"/>
      <c r="UDR345" s="336"/>
      <c r="UDS345" s="16"/>
      <c r="UDT345" s="340"/>
      <c r="UDU345" s="337"/>
      <c r="UDV345" s="40"/>
      <c r="UDW345" s="40"/>
      <c r="UDX345" s="341"/>
      <c r="UDY345" s="41"/>
      <c r="UDZ345" s="17"/>
      <c r="UEA345" s="17"/>
      <c r="UEB345" s="17"/>
      <c r="UEC345" s="17"/>
      <c r="UED345" s="17"/>
      <c r="UEE345" s="41"/>
      <c r="UEF345" s="342"/>
      <c r="UEG345" s="339"/>
      <c r="UEH345" s="336"/>
      <c r="UEI345" s="16"/>
      <c r="UEJ345" s="340"/>
      <c r="UEK345" s="337"/>
      <c r="UEL345" s="40"/>
      <c r="UEM345" s="40"/>
      <c r="UEN345" s="341"/>
      <c r="UEO345" s="41"/>
      <c r="UEP345" s="17"/>
      <c r="UEQ345" s="17"/>
      <c r="UER345" s="17"/>
      <c r="UES345" s="17"/>
      <c r="UET345" s="17"/>
      <c r="UEU345" s="41"/>
      <c r="UEV345" s="342"/>
      <c r="UEW345" s="339"/>
      <c r="UEX345" s="336"/>
      <c r="UEY345" s="16"/>
      <c r="UEZ345" s="340"/>
      <c r="UFA345" s="337"/>
      <c r="UFB345" s="40"/>
      <c r="UFC345" s="40"/>
      <c r="UFD345" s="341"/>
      <c r="UFE345" s="41"/>
      <c r="UFF345" s="17"/>
      <c r="UFG345" s="17"/>
      <c r="UFH345" s="17"/>
      <c r="UFI345" s="17"/>
      <c r="UFJ345" s="17"/>
      <c r="UFK345" s="41"/>
      <c r="UFL345" s="342"/>
      <c r="UFM345" s="339"/>
      <c r="UFN345" s="336"/>
      <c r="UFO345" s="16"/>
      <c r="UFP345" s="340"/>
      <c r="UFQ345" s="337"/>
      <c r="UFR345" s="40"/>
      <c r="UFS345" s="40"/>
      <c r="UFT345" s="341"/>
      <c r="UFU345" s="41"/>
      <c r="UFV345" s="17"/>
      <c r="UFW345" s="17"/>
      <c r="UFX345" s="17"/>
      <c r="UFY345" s="17"/>
      <c r="UFZ345" s="17"/>
      <c r="UGA345" s="41"/>
      <c r="UGB345" s="342"/>
      <c r="UGC345" s="339"/>
      <c r="UGD345" s="336"/>
      <c r="UGE345" s="16"/>
      <c r="UGF345" s="340"/>
      <c r="UGG345" s="337"/>
      <c r="UGH345" s="40"/>
      <c r="UGI345" s="40"/>
      <c r="UGJ345" s="341"/>
      <c r="UGK345" s="41"/>
      <c r="UGL345" s="17"/>
      <c r="UGM345" s="17"/>
      <c r="UGN345" s="17"/>
      <c r="UGO345" s="17"/>
      <c r="UGP345" s="17"/>
      <c r="UGQ345" s="41"/>
      <c r="UGR345" s="342"/>
      <c r="UGS345" s="339"/>
      <c r="UGT345" s="336"/>
      <c r="UGU345" s="16"/>
      <c r="UGV345" s="340"/>
      <c r="UGW345" s="337"/>
      <c r="UGX345" s="40"/>
      <c r="UGY345" s="40"/>
      <c r="UGZ345" s="341"/>
      <c r="UHA345" s="41"/>
      <c r="UHB345" s="17"/>
      <c r="UHC345" s="17"/>
      <c r="UHD345" s="17"/>
      <c r="UHE345" s="17"/>
      <c r="UHF345" s="17"/>
      <c r="UHG345" s="41"/>
      <c r="UHH345" s="342"/>
      <c r="UHI345" s="339"/>
      <c r="UHJ345" s="336"/>
      <c r="UHK345" s="16"/>
      <c r="UHL345" s="340"/>
      <c r="UHM345" s="337"/>
      <c r="UHN345" s="40"/>
      <c r="UHO345" s="40"/>
      <c r="UHP345" s="341"/>
      <c r="UHQ345" s="41"/>
      <c r="UHR345" s="17"/>
      <c r="UHS345" s="17"/>
      <c r="UHT345" s="17"/>
      <c r="UHU345" s="17"/>
      <c r="UHV345" s="17"/>
      <c r="UHW345" s="41"/>
      <c r="UHX345" s="342"/>
      <c r="UHY345" s="339"/>
      <c r="UHZ345" s="336"/>
      <c r="UIA345" s="16"/>
      <c r="UIB345" s="340"/>
      <c r="UIC345" s="337"/>
      <c r="UID345" s="40"/>
      <c r="UIE345" s="40"/>
      <c r="UIF345" s="341"/>
      <c r="UIG345" s="41"/>
      <c r="UIH345" s="17"/>
      <c r="UII345" s="17"/>
      <c r="UIJ345" s="17"/>
      <c r="UIK345" s="17"/>
      <c r="UIL345" s="17"/>
      <c r="UIM345" s="41"/>
      <c r="UIN345" s="342"/>
      <c r="UIO345" s="339"/>
      <c r="UIP345" s="336"/>
      <c r="UIQ345" s="16"/>
      <c r="UIR345" s="340"/>
      <c r="UIS345" s="337"/>
      <c r="UIT345" s="40"/>
      <c r="UIU345" s="40"/>
      <c r="UIV345" s="341"/>
      <c r="UIW345" s="41"/>
      <c r="UIX345" s="17"/>
      <c r="UIY345" s="17"/>
      <c r="UIZ345" s="17"/>
      <c r="UJA345" s="17"/>
      <c r="UJB345" s="17"/>
      <c r="UJC345" s="41"/>
      <c r="UJD345" s="342"/>
      <c r="UJE345" s="339"/>
      <c r="UJF345" s="336"/>
      <c r="UJG345" s="16"/>
      <c r="UJH345" s="340"/>
      <c r="UJI345" s="337"/>
      <c r="UJJ345" s="40"/>
      <c r="UJK345" s="40"/>
      <c r="UJL345" s="341"/>
      <c r="UJM345" s="41"/>
      <c r="UJN345" s="17"/>
      <c r="UJO345" s="17"/>
      <c r="UJP345" s="17"/>
      <c r="UJQ345" s="17"/>
      <c r="UJR345" s="17"/>
      <c r="UJS345" s="41"/>
      <c r="UJT345" s="342"/>
      <c r="UJU345" s="339"/>
      <c r="UJV345" s="336"/>
      <c r="UJW345" s="16"/>
      <c r="UJX345" s="340"/>
      <c r="UJY345" s="337"/>
      <c r="UJZ345" s="40"/>
      <c r="UKA345" s="40"/>
      <c r="UKB345" s="341"/>
      <c r="UKC345" s="41"/>
      <c r="UKD345" s="17"/>
      <c r="UKE345" s="17"/>
      <c r="UKF345" s="17"/>
      <c r="UKG345" s="17"/>
      <c r="UKH345" s="17"/>
      <c r="UKI345" s="41"/>
      <c r="UKJ345" s="342"/>
      <c r="UKK345" s="339"/>
      <c r="UKL345" s="336"/>
      <c r="UKM345" s="16"/>
      <c r="UKN345" s="340"/>
      <c r="UKO345" s="337"/>
      <c r="UKP345" s="40"/>
      <c r="UKQ345" s="40"/>
      <c r="UKR345" s="341"/>
      <c r="UKS345" s="41"/>
      <c r="UKT345" s="17"/>
      <c r="UKU345" s="17"/>
      <c r="UKV345" s="17"/>
      <c r="UKW345" s="17"/>
      <c r="UKX345" s="17"/>
      <c r="UKY345" s="41"/>
      <c r="UKZ345" s="342"/>
      <c r="ULA345" s="339"/>
      <c r="ULB345" s="336"/>
      <c r="ULC345" s="16"/>
      <c r="ULD345" s="340"/>
      <c r="ULE345" s="337"/>
      <c r="ULF345" s="40"/>
      <c r="ULG345" s="40"/>
      <c r="ULH345" s="341"/>
      <c r="ULI345" s="41"/>
      <c r="ULJ345" s="17"/>
      <c r="ULK345" s="17"/>
      <c r="ULL345" s="17"/>
      <c r="ULM345" s="17"/>
      <c r="ULN345" s="17"/>
      <c r="ULO345" s="41"/>
      <c r="ULP345" s="342"/>
      <c r="ULQ345" s="339"/>
      <c r="ULR345" s="336"/>
      <c r="ULS345" s="16"/>
      <c r="ULT345" s="340"/>
      <c r="ULU345" s="337"/>
      <c r="ULV345" s="40"/>
      <c r="ULW345" s="40"/>
      <c r="ULX345" s="341"/>
      <c r="ULY345" s="41"/>
      <c r="ULZ345" s="17"/>
      <c r="UMA345" s="17"/>
      <c r="UMB345" s="17"/>
      <c r="UMC345" s="17"/>
      <c r="UMD345" s="17"/>
      <c r="UME345" s="41"/>
      <c r="UMF345" s="342"/>
      <c r="UMG345" s="339"/>
      <c r="UMH345" s="336"/>
      <c r="UMI345" s="16"/>
      <c r="UMJ345" s="340"/>
      <c r="UMK345" s="337"/>
      <c r="UML345" s="40"/>
      <c r="UMM345" s="40"/>
      <c r="UMN345" s="341"/>
      <c r="UMO345" s="41"/>
      <c r="UMP345" s="17"/>
      <c r="UMQ345" s="17"/>
      <c r="UMR345" s="17"/>
      <c r="UMS345" s="17"/>
      <c r="UMT345" s="17"/>
      <c r="UMU345" s="41"/>
      <c r="UMV345" s="342"/>
      <c r="UMW345" s="339"/>
      <c r="UMX345" s="336"/>
      <c r="UMY345" s="16"/>
      <c r="UMZ345" s="340"/>
      <c r="UNA345" s="337"/>
      <c r="UNB345" s="40"/>
      <c r="UNC345" s="40"/>
      <c r="UND345" s="341"/>
      <c r="UNE345" s="41"/>
      <c r="UNF345" s="17"/>
      <c r="UNG345" s="17"/>
      <c r="UNH345" s="17"/>
      <c r="UNI345" s="17"/>
      <c r="UNJ345" s="17"/>
      <c r="UNK345" s="41"/>
      <c r="UNL345" s="342"/>
      <c r="UNM345" s="339"/>
      <c r="UNN345" s="336"/>
      <c r="UNO345" s="16"/>
      <c r="UNP345" s="340"/>
      <c r="UNQ345" s="337"/>
      <c r="UNR345" s="40"/>
      <c r="UNS345" s="40"/>
      <c r="UNT345" s="341"/>
      <c r="UNU345" s="41"/>
      <c r="UNV345" s="17"/>
      <c r="UNW345" s="17"/>
      <c r="UNX345" s="17"/>
      <c r="UNY345" s="17"/>
      <c r="UNZ345" s="17"/>
      <c r="UOA345" s="41"/>
      <c r="UOB345" s="342"/>
      <c r="UOC345" s="339"/>
      <c r="UOD345" s="336"/>
      <c r="UOE345" s="16"/>
      <c r="UOF345" s="340"/>
      <c r="UOG345" s="337"/>
      <c r="UOH345" s="40"/>
      <c r="UOI345" s="40"/>
      <c r="UOJ345" s="341"/>
      <c r="UOK345" s="41"/>
      <c r="UOL345" s="17"/>
      <c r="UOM345" s="17"/>
      <c r="UON345" s="17"/>
      <c r="UOO345" s="17"/>
      <c r="UOP345" s="17"/>
      <c r="UOQ345" s="41"/>
      <c r="UOR345" s="342"/>
      <c r="UOS345" s="339"/>
      <c r="UOT345" s="336"/>
      <c r="UOU345" s="16"/>
      <c r="UOV345" s="340"/>
      <c r="UOW345" s="337"/>
      <c r="UOX345" s="40"/>
      <c r="UOY345" s="40"/>
      <c r="UOZ345" s="341"/>
      <c r="UPA345" s="41"/>
      <c r="UPB345" s="17"/>
      <c r="UPC345" s="17"/>
      <c r="UPD345" s="17"/>
      <c r="UPE345" s="17"/>
      <c r="UPF345" s="17"/>
      <c r="UPG345" s="41"/>
      <c r="UPH345" s="342"/>
      <c r="UPI345" s="339"/>
      <c r="UPJ345" s="336"/>
      <c r="UPK345" s="16"/>
      <c r="UPL345" s="340"/>
      <c r="UPM345" s="337"/>
      <c r="UPN345" s="40"/>
      <c r="UPO345" s="40"/>
      <c r="UPP345" s="341"/>
      <c r="UPQ345" s="41"/>
      <c r="UPR345" s="17"/>
      <c r="UPS345" s="17"/>
      <c r="UPT345" s="17"/>
      <c r="UPU345" s="17"/>
      <c r="UPV345" s="17"/>
      <c r="UPW345" s="41"/>
      <c r="UPX345" s="342"/>
      <c r="UPY345" s="339"/>
      <c r="UPZ345" s="336"/>
      <c r="UQA345" s="16"/>
      <c r="UQB345" s="340"/>
      <c r="UQC345" s="337"/>
      <c r="UQD345" s="40"/>
      <c r="UQE345" s="40"/>
      <c r="UQF345" s="341"/>
      <c r="UQG345" s="41"/>
      <c r="UQH345" s="17"/>
      <c r="UQI345" s="17"/>
      <c r="UQJ345" s="17"/>
      <c r="UQK345" s="17"/>
      <c r="UQL345" s="17"/>
      <c r="UQM345" s="41"/>
      <c r="UQN345" s="342"/>
      <c r="UQO345" s="339"/>
      <c r="UQP345" s="336"/>
      <c r="UQQ345" s="16"/>
      <c r="UQR345" s="340"/>
      <c r="UQS345" s="337"/>
      <c r="UQT345" s="40"/>
      <c r="UQU345" s="40"/>
      <c r="UQV345" s="341"/>
      <c r="UQW345" s="41"/>
      <c r="UQX345" s="17"/>
      <c r="UQY345" s="17"/>
      <c r="UQZ345" s="17"/>
      <c r="URA345" s="17"/>
      <c r="URB345" s="17"/>
      <c r="URC345" s="41"/>
      <c r="URD345" s="342"/>
      <c r="URE345" s="339"/>
      <c r="URF345" s="336"/>
      <c r="URG345" s="16"/>
      <c r="URH345" s="340"/>
      <c r="URI345" s="337"/>
      <c r="URJ345" s="40"/>
      <c r="URK345" s="40"/>
      <c r="URL345" s="341"/>
      <c r="URM345" s="41"/>
      <c r="URN345" s="17"/>
      <c r="URO345" s="17"/>
      <c r="URP345" s="17"/>
      <c r="URQ345" s="17"/>
      <c r="URR345" s="17"/>
      <c r="URS345" s="41"/>
      <c r="URT345" s="342"/>
      <c r="URU345" s="339"/>
      <c r="URV345" s="336"/>
      <c r="URW345" s="16"/>
      <c r="URX345" s="340"/>
      <c r="URY345" s="337"/>
      <c r="URZ345" s="40"/>
      <c r="USA345" s="40"/>
      <c r="USB345" s="341"/>
      <c r="USC345" s="41"/>
      <c r="USD345" s="17"/>
      <c r="USE345" s="17"/>
      <c r="USF345" s="17"/>
      <c r="USG345" s="17"/>
      <c r="USH345" s="17"/>
      <c r="USI345" s="41"/>
      <c r="USJ345" s="342"/>
      <c r="USK345" s="339"/>
      <c r="USL345" s="336"/>
      <c r="USM345" s="16"/>
      <c r="USN345" s="340"/>
      <c r="USO345" s="337"/>
      <c r="USP345" s="40"/>
      <c r="USQ345" s="40"/>
      <c r="USR345" s="341"/>
      <c r="USS345" s="41"/>
      <c r="UST345" s="17"/>
      <c r="USU345" s="17"/>
      <c r="USV345" s="17"/>
      <c r="USW345" s="17"/>
      <c r="USX345" s="17"/>
      <c r="USY345" s="41"/>
      <c r="USZ345" s="342"/>
      <c r="UTA345" s="339"/>
      <c r="UTB345" s="336"/>
      <c r="UTC345" s="16"/>
      <c r="UTD345" s="340"/>
      <c r="UTE345" s="337"/>
      <c r="UTF345" s="40"/>
      <c r="UTG345" s="40"/>
      <c r="UTH345" s="341"/>
      <c r="UTI345" s="41"/>
      <c r="UTJ345" s="17"/>
      <c r="UTK345" s="17"/>
      <c r="UTL345" s="17"/>
      <c r="UTM345" s="17"/>
      <c r="UTN345" s="17"/>
      <c r="UTO345" s="41"/>
      <c r="UTP345" s="342"/>
      <c r="UTQ345" s="339"/>
      <c r="UTR345" s="336"/>
      <c r="UTS345" s="16"/>
      <c r="UTT345" s="340"/>
      <c r="UTU345" s="337"/>
      <c r="UTV345" s="40"/>
      <c r="UTW345" s="40"/>
      <c r="UTX345" s="341"/>
      <c r="UTY345" s="41"/>
      <c r="UTZ345" s="17"/>
      <c r="UUA345" s="17"/>
      <c r="UUB345" s="17"/>
      <c r="UUC345" s="17"/>
      <c r="UUD345" s="17"/>
      <c r="UUE345" s="41"/>
      <c r="UUF345" s="342"/>
      <c r="UUG345" s="339"/>
      <c r="UUH345" s="336"/>
      <c r="UUI345" s="16"/>
      <c r="UUJ345" s="340"/>
      <c r="UUK345" s="337"/>
      <c r="UUL345" s="40"/>
      <c r="UUM345" s="40"/>
      <c r="UUN345" s="341"/>
      <c r="UUO345" s="41"/>
      <c r="UUP345" s="17"/>
      <c r="UUQ345" s="17"/>
      <c r="UUR345" s="17"/>
      <c r="UUS345" s="17"/>
      <c r="UUT345" s="17"/>
      <c r="UUU345" s="41"/>
      <c r="UUV345" s="342"/>
      <c r="UUW345" s="339"/>
      <c r="UUX345" s="336"/>
      <c r="UUY345" s="16"/>
      <c r="UUZ345" s="340"/>
      <c r="UVA345" s="337"/>
      <c r="UVB345" s="40"/>
      <c r="UVC345" s="40"/>
      <c r="UVD345" s="341"/>
      <c r="UVE345" s="41"/>
      <c r="UVF345" s="17"/>
      <c r="UVG345" s="17"/>
      <c r="UVH345" s="17"/>
      <c r="UVI345" s="17"/>
      <c r="UVJ345" s="17"/>
      <c r="UVK345" s="41"/>
      <c r="UVL345" s="342"/>
      <c r="UVM345" s="339"/>
      <c r="UVN345" s="336"/>
      <c r="UVO345" s="16"/>
      <c r="UVP345" s="340"/>
      <c r="UVQ345" s="337"/>
      <c r="UVR345" s="40"/>
      <c r="UVS345" s="40"/>
      <c r="UVT345" s="341"/>
      <c r="UVU345" s="41"/>
      <c r="UVV345" s="17"/>
      <c r="UVW345" s="17"/>
      <c r="UVX345" s="17"/>
      <c r="UVY345" s="17"/>
      <c r="UVZ345" s="17"/>
      <c r="UWA345" s="41"/>
      <c r="UWB345" s="342"/>
      <c r="UWC345" s="339"/>
      <c r="UWD345" s="336"/>
      <c r="UWE345" s="16"/>
      <c r="UWF345" s="340"/>
      <c r="UWG345" s="337"/>
      <c r="UWH345" s="40"/>
      <c r="UWI345" s="40"/>
      <c r="UWJ345" s="341"/>
      <c r="UWK345" s="41"/>
      <c r="UWL345" s="17"/>
      <c r="UWM345" s="17"/>
      <c r="UWN345" s="17"/>
      <c r="UWO345" s="17"/>
      <c r="UWP345" s="17"/>
      <c r="UWQ345" s="41"/>
      <c r="UWR345" s="342"/>
      <c r="UWS345" s="339"/>
      <c r="UWT345" s="336"/>
      <c r="UWU345" s="16"/>
      <c r="UWV345" s="340"/>
      <c r="UWW345" s="337"/>
      <c r="UWX345" s="40"/>
      <c r="UWY345" s="40"/>
      <c r="UWZ345" s="341"/>
      <c r="UXA345" s="41"/>
      <c r="UXB345" s="17"/>
      <c r="UXC345" s="17"/>
      <c r="UXD345" s="17"/>
      <c r="UXE345" s="17"/>
      <c r="UXF345" s="17"/>
      <c r="UXG345" s="41"/>
      <c r="UXH345" s="342"/>
      <c r="UXI345" s="339"/>
      <c r="UXJ345" s="336"/>
      <c r="UXK345" s="16"/>
      <c r="UXL345" s="340"/>
      <c r="UXM345" s="337"/>
      <c r="UXN345" s="40"/>
      <c r="UXO345" s="40"/>
      <c r="UXP345" s="341"/>
      <c r="UXQ345" s="41"/>
      <c r="UXR345" s="17"/>
      <c r="UXS345" s="17"/>
      <c r="UXT345" s="17"/>
      <c r="UXU345" s="17"/>
      <c r="UXV345" s="17"/>
      <c r="UXW345" s="41"/>
      <c r="UXX345" s="342"/>
      <c r="UXY345" s="339"/>
      <c r="UXZ345" s="336"/>
      <c r="UYA345" s="16"/>
      <c r="UYB345" s="340"/>
      <c r="UYC345" s="337"/>
      <c r="UYD345" s="40"/>
      <c r="UYE345" s="40"/>
      <c r="UYF345" s="341"/>
      <c r="UYG345" s="41"/>
      <c r="UYH345" s="17"/>
      <c r="UYI345" s="17"/>
      <c r="UYJ345" s="17"/>
      <c r="UYK345" s="17"/>
      <c r="UYL345" s="17"/>
      <c r="UYM345" s="41"/>
      <c r="UYN345" s="342"/>
      <c r="UYO345" s="339"/>
      <c r="UYP345" s="336"/>
      <c r="UYQ345" s="16"/>
      <c r="UYR345" s="340"/>
      <c r="UYS345" s="337"/>
      <c r="UYT345" s="40"/>
      <c r="UYU345" s="40"/>
      <c r="UYV345" s="341"/>
      <c r="UYW345" s="41"/>
      <c r="UYX345" s="17"/>
      <c r="UYY345" s="17"/>
      <c r="UYZ345" s="17"/>
      <c r="UZA345" s="17"/>
      <c r="UZB345" s="17"/>
      <c r="UZC345" s="41"/>
      <c r="UZD345" s="342"/>
      <c r="UZE345" s="339"/>
      <c r="UZF345" s="336"/>
      <c r="UZG345" s="16"/>
      <c r="UZH345" s="340"/>
      <c r="UZI345" s="337"/>
      <c r="UZJ345" s="40"/>
      <c r="UZK345" s="40"/>
      <c r="UZL345" s="341"/>
      <c r="UZM345" s="41"/>
      <c r="UZN345" s="17"/>
      <c r="UZO345" s="17"/>
      <c r="UZP345" s="17"/>
      <c r="UZQ345" s="17"/>
      <c r="UZR345" s="17"/>
      <c r="UZS345" s="41"/>
      <c r="UZT345" s="342"/>
      <c r="UZU345" s="339"/>
      <c r="UZV345" s="336"/>
      <c r="UZW345" s="16"/>
      <c r="UZX345" s="340"/>
      <c r="UZY345" s="337"/>
      <c r="UZZ345" s="40"/>
      <c r="VAA345" s="40"/>
      <c r="VAB345" s="341"/>
      <c r="VAC345" s="41"/>
      <c r="VAD345" s="17"/>
      <c r="VAE345" s="17"/>
      <c r="VAF345" s="17"/>
      <c r="VAG345" s="17"/>
      <c r="VAH345" s="17"/>
      <c r="VAI345" s="41"/>
      <c r="VAJ345" s="342"/>
      <c r="VAK345" s="339"/>
      <c r="VAL345" s="336"/>
      <c r="VAM345" s="16"/>
      <c r="VAN345" s="340"/>
      <c r="VAO345" s="337"/>
      <c r="VAP345" s="40"/>
      <c r="VAQ345" s="40"/>
      <c r="VAR345" s="341"/>
      <c r="VAS345" s="41"/>
      <c r="VAT345" s="17"/>
      <c r="VAU345" s="17"/>
      <c r="VAV345" s="17"/>
      <c r="VAW345" s="17"/>
      <c r="VAX345" s="17"/>
      <c r="VAY345" s="41"/>
      <c r="VAZ345" s="342"/>
      <c r="VBA345" s="339"/>
      <c r="VBB345" s="336"/>
      <c r="VBC345" s="16"/>
      <c r="VBD345" s="340"/>
      <c r="VBE345" s="337"/>
      <c r="VBF345" s="40"/>
      <c r="VBG345" s="40"/>
      <c r="VBH345" s="341"/>
      <c r="VBI345" s="41"/>
      <c r="VBJ345" s="17"/>
      <c r="VBK345" s="17"/>
      <c r="VBL345" s="17"/>
      <c r="VBM345" s="17"/>
      <c r="VBN345" s="17"/>
      <c r="VBO345" s="41"/>
      <c r="VBP345" s="342"/>
      <c r="VBQ345" s="339"/>
      <c r="VBR345" s="336"/>
      <c r="VBS345" s="16"/>
      <c r="VBT345" s="340"/>
      <c r="VBU345" s="337"/>
      <c r="VBV345" s="40"/>
      <c r="VBW345" s="40"/>
      <c r="VBX345" s="341"/>
      <c r="VBY345" s="41"/>
      <c r="VBZ345" s="17"/>
      <c r="VCA345" s="17"/>
      <c r="VCB345" s="17"/>
      <c r="VCC345" s="17"/>
      <c r="VCD345" s="17"/>
      <c r="VCE345" s="41"/>
      <c r="VCF345" s="342"/>
      <c r="VCG345" s="339"/>
      <c r="VCH345" s="336"/>
      <c r="VCI345" s="16"/>
      <c r="VCJ345" s="340"/>
      <c r="VCK345" s="337"/>
      <c r="VCL345" s="40"/>
      <c r="VCM345" s="40"/>
      <c r="VCN345" s="341"/>
      <c r="VCO345" s="41"/>
      <c r="VCP345" s="17"/>
      <c r="VCQ345" s="17"/>
      <c r="VCR345" s="17"/>
      <c r="VCS345" s="17"/>
      <c r="VCT345" s="17"/>
      <c r="VCU345" s="41"/>
      <c r="VCV345" s="342"/>
      <c r="VCW345" s="339"/>
      <c r="VCX345" s="336"/>
      <c r="VCY345" s="16"/>
      <c r="VCZ345" s="340"/>
      <c r="VDA345" s="337"/>
      <c r="VDB345" s="40"/>
      <c r="VDC345" s="40"/>
      <c r="VDD345" s="341"/>
      <c r="VDE345" s="41"/>
      <c r="VDF345" s="17"/>
      <c r="VDG345" s="17"/>
      <c r="VDH345" s="17"/>
      <c r="VDI345" s="17"/>
      <c r="VDJ345" s="17"/>
      <c r="VDK345" s="41"/>
      <c r="VDL345" s="342"/>
      <c r="VDM345" s="339"/>
      <c r="VDN345" s="336"/>
      <c r="VDO345" s="16"/>
      <c r="VDP345" s="340"/>
      <c r="VDQ345" s="337"/>
      <c r="VDR345" s="40"/>
      <c r="VDS345" s="40"/>
      <c r="VDT345" s="341"/>
      <c r="VDU345" s="41"/>
      <c r="VDV345" s="17"/>
      <c r="VDW345" s="17"/>
      <c r="VDX345" s="17"/>
      <c r="VDY345" s="17"/>
      <c r="VDZ345" s="17"/>
      <c r="VEA345" s="41"/>
      <c r="VEB345" s="342"/>
      <c r="VEC345" s="339"/>
      <c r="VED345" s="336"/>
      <c r="VEE345" s="16"/>
      <c r="VEF345" s="340"/>
      <c r="VEG345" s="337"/>
      <c r="VEH345" s="40"/>
      <c r="VEI345" s="40"/>
      <c r="VEJ345" s="341"/>
      <c r="VEK345" s="41"/>
      <c r="VEL345" s="17"/>
      <c r="VEM345" s="17"/>
      <c r="VEN345" s="17"/>
      <c r="VEO345" s="17"/>
      <c r="VEP345" s="17"/>
      <c r="VEQ345" s="41"/>
      <c r="VER345" s="342"/>
      <c r="VES345" s="339"/>
      <c r="VET345" s="336"/>
      <c r="VEU345" s="16"/>
      <c r="VEV345" s="340"/>
      <c r="VEW345" s="337"/>
      <c r="VEX345" s="40"/>
      <c r="VEY345" s="40"/>
      <c r="VEZ345" s="341"/>
      <c r="VFA345" s="41"/>
      <c r="VFB345" s="17"/>
      <c r="VFC345" s="17"/>
      <c r="VFD345" s="17"/>
      <c r="VFE345" s="17"/>
      <c r="VFF345" s="17"/>
      <c r="VFG345" s="41"/>
      <c r="VFH345" s="342"/>
      <c r="VFI345" s="339"/>
      <c r="VFJ345" s="336"/>
      <c r="VFK345" s="16"/>
      <c r="VFL345" s="340"/>
      <c r="VFM345" s="337"/>
      <c r="VFN345" s="40"/>
      <c r="VFO345" s="40"/>
      <c r="VFP345" s="341"/>
      <c r="VFQ345" s="41"/>
      <c r="VFR345" s="17"/>
      <c r="VFS345" s="17"/>
      <c r="VFT345" s="17"/>
      <c r="VFU345" s="17"/>
      <c r="VFV345" s="17"/>
      <c r="VFW345" s="41"/>
      <c r="VFX345" s="342"/>
      <c r="VFY345" s="339"/>
      <c r="VFZ345" s="336"/>
      <c r="VGA345" s="16"/>
      <c r="VGB345" s="340"/>
      <c r="VGC345" s="337"/>
      <c r="VGD345" s="40"/>
      <c r="VGE345" s="40"/>
      <c r="VGF345" s="341"/>
      <c r="VGG345" s="41"/>
      <c r="VGH345" s="17"/>
      <c r="VGI345" s="17"/>
      <c r="VGJ345" s="17"/>
      <c r="VGK345" s="17"/>
      <c r="VGL345" s="17"/>
      <c r="VGM345" s="41"/>
      <c r="VGN345" s="342"/>
      <c r="VGO345" s="339"/>
      <c r="VGP345" s="336"/>
      <c r="VGQ345" s="16"/>
      <c r="VGR345" s="340"/>
      <c r="VGS345" s="337"/>
      <c r="VGT345" s="40"/>
      <c r="VGU345" s="40"/>
      <c r="VGV345" s="341"/>
      <c r="VGW345" s="41"/>
      <c r="VGX345" s="17"/>
      <c r="VGY345" s="17"/>
      <c r="VGZ345" s="17"/>
      <c r="VHA345" s="17"/>
      <c r="VHB345" s="17"/>
      <c r="VHC345" s="41"/>
      <c r="VHD345" s="342"/>
      <c r="VHE345" s="339"/>
      <c r="VHF345" s="336"/>
      <c r="VHG345" s="16"/>
      <c r="VHH345" s="340"/>
      <c r="VHI345" s="337"/>
      <c r="VHJ345" s="40"/>
      <c r="VHK345" s="40"/>
      <c r="VHL345" s="341"/>
      <c r="VHM345" s="41"/>
      <c r="VHN345" s="17"/>
      <c r="VHO345" s="17"/>
      <c r="VHP345" s="17"/>
      <c r="VHQ345" s="17"/>
      <c r="VHR345" s="17"/>
      <c r="VHS345" s="41"/>
      <c r="VHT345" s="342"/>
      <c r="VHU345" s="339"/>
      <c r="VHV345" s="336"/>
      <c r="VHW345" s="16"/>
      <c r="VHX345" s="340"/>
      <c r="VHY345" s="337"/>
      <c r="VHZ345" s="40"/>
      <c r="VIA345" s="40"/>
      <c r="VIB345" s="341"/>
      <c r="VIC345" s="41"/>
      <c r="VID345" s="17"/>
      <c r="VIE345" s="17"/>
      <c r="VIF345" s="17"/>
      <c r="VIG345" s="17"/>
      <c r="VIH345" s="17"/>
      <c r="VII345" s="41"/>
      <c r="VIJ345" s="342"/>
      <c r="VIK345" s="339"/>
      <c r="VIL345" s="336"/>
      <c r="VIM345" s="16"/>
      <c r="VIN345" s="340"/>
      <c r="VIO345" s="337"/>
      <c r="VIP345" s="40"/>
      <c r="VIQ345" s="40"/>
      <c r="VIR345" s="341"/>
      <c r="VIS345" s="41"/>
      <c r="VIT345" s="17"/>
      <c r="VIU345" s="17"/>
      <c r="VIV345" s="17"/>
      <c r="VIW345" s="17"/>
      <c r="VIX345" s="17"/>
      <c r="VIY345" s="41"/>
      <c r="VIZ345" s="342"/>
      <c r="VJA345" s="339"/>
      <c r="VJB345" s="336"/>
      <c r="VJC345" s="16"/>
      <c r="VJD345" s="340"/>
      <c r="VJE345" s="337"/>
      <c r="VJF345" s="40"/>
      <c r="VJG345" s="40"/>
      <c r="VJH345" s="341"/>
      <c r="VJI345" s="41"/>
      <c r="VJJ345" s="17"/>
      <c r="VJK345" s="17"/>
      <c r="VJL345" s="17"/>
      <c r="VJM345" s="17"/>
      <c r="VJN345" s="17"/>
      <c r="VJO345" s="41"/>
      <c r="VJP345" s="342"/>
      <c r="VJQ345" s="339"/>
      <c r="VJR345" s="336"/>
      <c r="VJS345" s="16"/>
      <c r="VJT345" s="340"/>
      <c r="VJU345" s="337"/>
      <c r="VJV345" s="40"/>
      <c r="VJW345" s="40"/>
      <c r="VJX345" s="341"/>
      <c r="VJY345" s="41"/>
      <c r="VJZ345" s="17"/>
      <c r="VKA345" s="17"/>
      <c r="VKB345" s="17"/>
      <c r="VKC345" s="17"/>
      <c r="VKD345" s="17"/>
      <c r="VKE345" s="41"/>
      <c r="VKF345" s="342"/>
      <c r="VKG345" s="339"/>
      <c r="VKH345" s="336"/>
      <c r="VKI345" s="16"/>
      <c r="VKJ345" s="340"/>
      <c r="VKK345" s="337"/>
      <c r="VKL345" s="40"/>
      <c r="VKM345" s="40"/>
      <c r="VKN345" s="341"/>
      <c r="VKO345" s="41"/>
      <c r="VKP345" s="17"/>
      <c r="VKQ345" s="17"/>
      <c r="VKR345" s="17"/>
      <c r="VKS345" s="17"/>
      <c r="VKT345" s="17"/>
      <c r="VKU345" s="41"/>
      <c r="VKV345" s="342"/>
      <c r="VKW345" s="339"/>
      <c r="VKX345" s="336"/>
      <c r="VKY345" s="16"/>
      <c r="VKZ345" s="340"/>
      <c r="VLA345" s="337"/>
      <c r="VLB345" s="40"/>
      <c r="VLC345" s="40"/>
      <c r="VLD345" s="341"/>
      <c r="VLE345" s="41"/>
      <c r="VLF345" s="17"/>
      <c r="VLG345" s="17"/>
      <c r="VLH345" s="17"/>
      <c r="VLI345" s="17"/>
      <c r="VLJ345" s="17"/>
      <c r="VLK345" s="41"/>
      <c r="VLL345" s="342"/>
      <c r="VLM345" s="339"/>
      <c r="VLN345" s="336"/>
      <c r="VLO345" s="16"/>
      <c r="VLP345" s="340"/>
      <c r="VLQ345" s="337"/>
      <c r="VLR345" s="40"/>
      <c r="VLS345" s="40"/>
      <c r="VLT345" s="341"/>
      <c r="VLU345" s="41"/>
      <c r="VLV345" s="17"/>
      <c r="VLW345" s="17"/>
      <c r="VLX345" s="17"/>
      <c r="VLY345" s="17"/>
      <c r="VLZ345" s="17"/>
      <c r="VMA345" s="41"/>
      <c r="VMB345" s="342"/>
      <c r="VMC345" s="339"/>
      <c r="VMD345" s="336"/>
      <c r="VME345" s="16"/>
      <c r="VMF345" s="340"/>
      <c r="VMG345" s="337"/>
      <c r="VMH345" s="40"/>
      <c r="VMI345" s="40"/>
      <c r="VMJ345" s="341"/>
      <c r="VMK345" s="41"/>
      <c r="VML345" s="17"/>
      <c r="VMM345" s="17"/>
      <c r="VMN345" s="17"/>
      <c r="VMO345" s="17"/>
      <c r="VMP345" s="17"/>
      <c r="VMQ345" s="41"/>
      <c r="VMR345" s="342"/>
      <c r="VMS345" s="339"/>
      <c r="VMT345" s="336"/>
      <c r="VMU345" s="16"/>
      <c r="VMV345" s="340"/>
      <c r="VMW345" s="337"/>
      <c r="VMX345" s="40"/>
      <c r="VMY345" s="40"/>
      <c r="VMZ345" s="341"/>
      <c r="VNA345" s="41"/>
      <c r="VNB345" s="17"/>
      <c r="VNC345" s="17"/>
      <c r="VND345" s="17"/>
      <c r="VNE345" s="17"/>
      <c r="VNF345" s="17"/>
      <c r="VNG345" s="41"/>
      <c r="VNH345" s="342"/>
      <c r="VNI345" s="339"/>
      <c r="VNJ345" s="336"/>
      <c r="VNK345" s="16"/>
      <c r="VNL345" s="340"/>
      <c r="VNM345" s="337"/>
      <c r="VNN345" s="40"/>
      <c r="VNO345" s="40"/>
      <c r="VNP345" s="341"/>
      <c r="VNQ345" s="41"/>
      <c r="VNR345" s="17"/>
      <c r="VNS345" s="17"/>
      <c r="VNT345" s="17"/>
      <c r="VNU345" s="17"/>
      <c r="VNV345" s="17"/>
      <c r="VNW345" s="41"/>
      <c r="VNX345" s="342"/>
      <c r="VNY345" s="339"/>
      <c r="VNZ345" s="336"/>
      <c r="VOA345" s="16"/>
      <c r="VOB345" s="340"/>
      <c r="VOC345" s="337"/>
      <c r="VOD345" s="40"/>
      <c r="VOE345" s="40"/>
      <c r="VOF345" s="341"/>
      <c r="VOG345" s="41"/>
      <c r="VOH345" s="17"/>
      <c r="VOI345" s="17"/>
      <c r="VOJ345" s="17"/>
      <c r="VOK345" s="17"/>
      <c r="VOL345" s="17"/>
      <c r="VOM345" s="41"/>
      <c r="VON345" s="342"/>
      <c r="VOO345" s="339"/>
      <c r="VOP345" s="336"/>
      <c r="VOQ345" s="16"/>
      <c r="VOR345" s="340"/>
      <c r="VOS345" s="337"/>
      <c r="VOT345" s="40"/>
      <c r="VOU345" s="40"/>
      <c r="VOV345" s="341"/>
      <c r="VOW345" s="41"/>
      <c r="VOX345" s="17"/>
      <c r="VOY345" s="17"/>
      <c r="VOZ345" s="17"/>
      <c r="VPA345" s="17"/>
      <c r="VPB345" s="17"/>
      <c r="VPC345" s="41"/>
      <c r="VPD345" s="342"/>
      <c r="VPE345" s="339"/>
      <c r="VPF345" s="336"/>
      <c r="VPG345" s="16"/>
      <c r="VPH345" s="340"/>
      <c r="VPI345" s="337"/>
      <c r="VPJ345" s="40"/>
      <c r="VPK345" s="40"/>
      <c r="VPL345" s="341"/>
      <c r="VPM345" s="41"/>
      <c r="VPN345" s="17"/>
      <c r="VPO345" s="17"/>
      <c r="VPP345" s="17"/>
      <c r="VPQ345" s="17"/>
      <c r="VPR345" s="17"/>
      <c r="VPS345" s="41"/>
      <c r="VPT345" s="342"/>
      <c r="VPU345" s="339"/>
      <c r="VPV345" s="336"/>
      <c r="VPW345" s="16"/>
      <c r="VPX345" s="340"/>
      <c r="VPY345" s="337"/>
      <c r="VPZ345" s="40"/>
      <c r="VQA345" s="40"/>
      <c r="VQB345" s="341"/>
      <c r="VQC345" s="41"/>
      <c r="VQD345" s="17"/>
      <c r="VQE345" s="17"/>
      <c r="VQF345" s="17"/>
      <c r="VQG345" s="17"/>
      <c r="VQH345" s="17"/>
      <c r="VQI345" s="41"/>
      <c r="VQJ345" s="342"/>
      <c r="VQK345" s="339"/>
      <c r="VQL345" s="336"/>
      <c r="VQM345" s="16"/>
      <c r="VQN345" s="340"/>
      <c r="VQO345" s="337"/>
      <c r="VQP345" s="40"/>
      <c r="VQQ345" s="40"/>
      <c r="VQR345" s="341"/>
      <c r="VQS345" s="41"/>
      <c r="VQT345" s="17"/>
      <c r="VQU345" s="17"/>
      <c r="VQV345" s="17"/>
      <c r="VQW345" s="17"/>
      <c r="VQX345" s="17"/>
      <c r="VQY345" s="41"/>
      <c r="VQZ345" s="342"/>
      <c r="VRA345" s="339"/>
      <c r="VRB345" s="336"/>
      <c r="VRC345" s="16"/>
      <c r="VRD345" s="340"/>
      <c r="VRE345" s="337"/>
      <c r="VRF345" s="40"/>
      <c r="VRG345" s="40"/>
      <c r="VRH345" s="341"/>
      <c r="VRI345" s="41"/>
      <c r="VRJ345" s="17"/>
      <c r="VRK345" s="17"/>
      <c r="VRL345" s="17"/>
      <c r="VRM345" s="17"/>
      <c r="VRN345" s="17"/>
      <c r="VRO345" s="41"/>
      <c r="VRP345" s="342"/>
      <c r="VRQ345" s="339"/>
      <c r="VRR345" s="336"/>
      <c r="VRS345" s="16"/>
      <c r="VRT345" s="340"/>
      <c r="VRU345" s="337"/>
      <c r="VRV345" s="40"/>
      <c r="VRW345" s="40"/>
      <c r="VRX345" s="341"/>
      <c r="VRY345" s="41"/>
      <c r="VRZ345" s="17"/>
      <c r="VSA345" s="17"/>
      <c r="VSB345" s="17"/>
      <c r="VSC345" s="17"/>
      <c r="VSD345" s="17"/>
      <c r="VSE345" s="41"/>
      <c r="VSF345" s="342"/>
      <c r="VSG345" s="339"/>
      <c r="VSH345" s="336"/>
      <c r="VSI345" s="16"/>
      <c r="VSJ345" s="340"/>
      <c r="VSK345" s="337"/>
      <c r="VSL345" s="40"/>
      <c r="VSM345" s="40"/>
      <c r="VSN345" s="341"/>
      <c r="VSO345" s="41"/>
      <c r="VSP345" s="17"/>
      <c r="VSQ345" s="17"/>
      <c r="VSR345" s="17"/>
      <c r="VSS345" s="17"/>
      <c r="VST345" s="17"/>
      <c r="VSU345" s="41"/>
      <c r="VSV345" s="342"/>
      <c r="VSW345" s="339"/>
      <c r="VSX345" s="336"/>
      <c r="VSY345" s="16"/>
      <c r="VSZ345" s="340"/>
      <c r="VTA345" s="337"/>
      <c r="VTB345" s="40"/>
      <c r="VTC345" s="40"/>
      <c r="VTD345" s="341"/>
      <c r="VTE345" s="41"/>
      <c r="VTF345" s="17"/>
      <c r="VTG345" s="17"/>
      <c r="VTH345" s="17"/>
      <c r="VTI345" s="17"/>
      <c r="VTJ345" s="17"/>
      <c r="VTK345" s="41"/>
      <c r="VTL345" s="342"/>
      <c r="VTM345" s="339"/>
      <c r="VTN345" s="336"/>
      <c r="VTO345" s="16"/>
      <c r="VTP345" s="340"/>
      <c r="VTQ345" s="337"/>
      <c r="VTR345" s="40"/>
      <c r="VTS345" s="40"/>
      <c r="VTT345" s="341"/>
      <c r="VTU345" s="41"/>
      <c r="VTV345" s="17"/>
      <c r="VTW345" s="17"/>
      <c r="VTX345" s="17"/>
      <c r="VTY345" s="17"/>
      <c r="VTZ345" s="17"/>
      <c r="VUA345" s="41"/>
      <c r="VUB345" s="342"/>
      <c r="VUC345" s="339"/>
      <c r="VUD345" s="336"/>
      <c r="VUE345" s="16"/>
      <c r="VUF345" s="340"/>
      <c r="VUG345" s="337"/>
      <c r="VUH345" s="40"/>
      <c r="VUI345" s="40"/>
      <c r="VUJ345" s="341"/>
      <c r="VUK345" s="41"/>
      <c r="VUL345" s="17"/>
      <c r="VUM345" s="17"/>
      <c r="VUN345" s="17"/>
      <c r="VUO345" s="17"/>
      <c r="VUP345" s="17"/>
      <c r="VUQ345" s="41"/>
      <c r="VUR345" s="342"/>
      <c r="VUS345" s="339"/>
      <c r="VUT345" s="336"/>
      <c r="VUU345" s="16"/>
      <c r="VUV345" s="340"/>
      <c r="VUW345" s="337"/>
      <c r="VUX345" s="40"/>
      <c r="VUY345" s="40"/>
      <c r="VUZ345" s="341"/>
      <c r="VVA345" s="41"/>
      <c r="VVB345" s="17"/>
      <c r="VVC345" s="17"/>
      <c r="VVD345" s="17"/>
      <c r="VVE345" s="17"/>
      <c r="VVF345" s="17"/>
      <c r="VVG345" s="41"/>
      <c r="VVH345" s="342"/>
      <c r="VVI345" s="339"/>
      <c r="VVJ345" s="336"/>
      <c r="VVK345" s="16"/>
      <c r="VVL345" s="340"/>
      <c r="VVM345" s="337"/>
      <c r="VVN345" s="40"/>
      <c r="VVO345" s="40"/>
      <c r="VVP345" s="341"/>
      <c r="VVQ345" s="41"/>
      <c r="VVR345" s="17"/>
      <c r="VVS345" s="17"/>
      <c r="VVT345" s="17"/>
      <c r="VVU345" s="17"/>
      <c r="VVV345" s="17"/>
      <c r="VVW345" s="41"/>
      <c r="VVX345" s="342"/>
      <c r="VVY345" s="339"/>
      <c r="VVZ345" s="336"/>
      <c r="VWA345" s="16"/>
      <c r="VWB345" s="340"/>
      <c r="VWC345" s="337"/>
      <c r="VWD345" s="40"/>
      <c r="VWE345" s="40"/>
      <c r="VWF345" s="341"/>
      <c r="VWG345" s="41"/>
      <c r="VWH345" s="17"/>
      <c r="VWI345" s="17"/>
      <c r="VWJ345" s="17"/>
      <c r="VWK345" s="17"/>
      <c r="VWL345" s="17"/>
      <c r="VWM345" s="41"/>
      <c r="VWN345" s="342"/>
      <c r="VWO345" s="339"/>
      <c r="VWP345" s="336"/>
      <c r="VWQ345" s="16"/>
      <c r="VWR345" s="340"/>
      <c r="VWS345" s="337"/>
      <c r="VWT345" s="40"/>
      <c r="VWU345" s="40"/>
      <c r="VWV345" s="341"/>
      <c r="VWW345" s="41"/>
      <c r="VWX345" s="17"/>
      <c r="VWY345" s="17"/>
      <c r="VWZ345" s="17"/>
      <c r="VXA345" s="17"/>
      <c r="VXB345" s="17"/>
      <c r="VXC345" s="41"/>
      <c r="VXD345" s="342"/>
      <c r="VXE345" s="339"/>
      <c r="VXF345" s="336"/>
      <c r="VXG345" s="16"/>
      <c r="VXH345" s="340"/>
      <c r="VXI345" s="337"/>
      <c r="VXJ345" s="40"/>
      <c r="VXK345" s="40"/>
      <c r="VXL345" s="341"/>
      <c r="VXM345" s="41"/>
      <c r="VXN345" s="17"/>
      <c r="VXO345" s="17"/>
      <c r="VXP345" s="17"/>
      <c r="VXQ345" s="17"/>
      <c r="VXR345" s="17"/>
      <c r="VXS345" s="41"/>
      <c r="VXT345" s="342"/>
      <c r="VXU345" s="339"/>
      <c r="VXV345" s="336"/>
      <c r="VXW345" s="16"/>
      <c r="VXX345" s="340"/>
      <c r="VXY345" s="337"/>
      <c r="VXZ345" s="40"/>
      <c r="VYA345" s="40"/>
      <c r="VYB345" s="341"/>
      <c r="VYC345" s="41"/>
      <c r="VYD345" s="17"/>
      <c r="VYE345" s="17"/>
      <c r="VYF345" s="17"/>
      <c r="VYG345" s="17"/>
      <c r="VYH345" s="17"/>
      <c r="VYI345" s="41"/>
      <c r="VYJ345" s="342"/>
      <c r="VYK345" s="339"/>
      <c r="VYL345" s="336"/>
      <c r="VYM345" s="16"/>
      <c r="VYN345" s="340"/>
      <c r="VYO345" s="337"/>
      <c r="VYP345" s="40"/>
      <c r="VYQ345" s="40"/>
      <c r="VYR345" s="341"/>
      <c r="VYS345" s="41"/>
      <c r="VYT345" s="17"/>
      <c r="VYU345" s="17"/>
      <c r="VYV345" s="17"/>
      <c r="VYW345" s="17"/>
      <c r="VYX345" s="17"/>
      <c r="VYY345" s="41"/>
      <c r="VYZ345" s="342"/>
      <c r="VZA345" s="339"/>
      <c r="VZB345" s="336"/>
      <c r="VZC345" s="16"/>
      <c r="VZD345" s="340"/>
      <c r="VZE345" s="337"/>
      <c r="VZF345" s="40"/>
      <c r="VZG345" s="40"/>
      <c r="VZH345" s="341"/>
      <c r="VZI345" s="41"/>
      <c r="VZJ345" s="17"/>
      <c r="VZK345" s="17"/>
      <c r="VZL345" s="17"/>
      <c r="VZM345" s="17"/>
      <c r="VZN345" s="17"/>
      <c r="VZO345" s="41"/>
      <c r="VZP345" s="342"/>
      <c r="VZQ345" s="339"/>
      <c r="VZR345" s="336"/>
      <c r="VZS345" s="16"/>
      <c r="VZT345" s="340"/>
      <c r="VZU345" s="337"/>
      <c r="VZV345" s="40"/>
      <c r="VZW345" s="40"/>
      <c r="VZX345" s="341"/>
      <c r="VZY345" s="41"/>
      <c r="VZZ345" s="17"/>
      <c r="WAA345" s="17"/>
      <c r="WAB345" s="17"/>
      <c r="WAC345" s="17"/>
      <c r="WAD345" s="17"/>
      <c r="WAE345" s="41"/>
      <c r="WAF345" s="342"/>
      <c r="WAG345" s="339"/>
      <c r="WAH345" s="336"/>
      <c r="WAI345" s="16"/>
      <c r="WAJ345" s="340"/>
      <c r="WAK345" s="337"/>
      <c r="WAL345" s="40"/>
      <c r="WAM345" s="40"/>
      <c r="WAN345" s="341"/>
      <c r="WAO345" s="41"/>
      <c r="WAP345" s="17"/>
      <c r="WAQ345" s="17"/>
      <c r="WAR345" s="17"/>
      <c r="WAS345" s="17"/>
      <c r="WAT345" s="17"/>
      <c r="WAU345" s="41"/>
      <c r="WAV345" s="342"/>
      <c r="WAW345" s="339"/>
      <c r="WAX345" s="336"/>
      <c r="WAY345" s="16"/>
      <c r="WAZ345" s="340"/>
      <c r="WBA345" s="337"/>
      <c r="WBB345" s="40"/>
      <c r="WBC345" s="40"/>
      <c r="WBD345" s="341"/>
      <c r="WBE345" s="41"/>
      <c r="WBF345" s="17"/>
      <c r="WBG345" s="17"/>
      <c r="WBH345" s="17"/>
      <c r="WBI345" s="17"/>
      <c r="WBJ345" s="17"/>
      <c r="WBK345" s="41"/>
      <c r="WBL345" s="342"/>
      <c r="WBM345" s="339"/>
      <c r="WBN345" s="336"/>
      <c r="WBO345" s="16"/>
      <c r="WBP345" s="340"/>
      <c r="WBQ345" s="337"/>
      <c r="WBR345" s="40"/>
      <c r="WBS345" s="40"/>
      <c r="WBT345" s="341"/>
      <c r="WBU345" s="41"/>
      <c r="WBV345" s="17"/>
      <c r="WBW345" s="17"/>
      <c r="WBX345" s="17"/>
      <c r="WBY345" s="17"/>
      <c r="WBZ345" s="17"/>
      <c r="WCA345" s="41"/>
      <c r="WCB345" s="342"/>
      <c r="WCC345" s="339"/>
      <c r="WCD345" s="336"/>
      <c r="WCE345" s="16"/>
      <c r="WCF345" s="340"/>
      <c r="WCG345" s="337"/>
      <c r="WCH345" s="40"/>
      <c r="WCI345" s="40"/>
      <c r="WCJ345" s="341"/>
      <c r="WCK345" s="41"/>
      <c r="WCL345" s="17"/>
      <c r="WCM345" s="17"/>
      <c r="WCN345" s="17"/>
      <c r="WCO345" s="17"/>
      <c r="WCP345" s="17"/>
      <c r="WCQ345" s="41"/>
      <c r="WCR345" s="342"/>
      <c r="WCS345" s="339"/>
      <c r="WCT345" s="336"/>
      <c r="WCU345" s="16"/>
      <c r="WCV345" s="340"/>
      <c r="WCW345" s="337"/>
      <c r="WCX345" s="40"/>
      <c r="WCY345" s="40"/>
      <c r="WCZ345" s="341"/>
      <c r="WDA345" s="41"/>
      <c r="WDB345" s="17"/>
      <c r="WDC345" s="17"/>
      <c r="WDD345" s="17"/>
      <c r="WDE345" s="17"/>
      <c r="WDF345" s="17"/>
      <c r="WDG345" s="41"/>
      <c r="WDH345" s="342"/>
      <c r="WDI345" s="339"/>
      <c r="WDJ345" s="336"/>
      <c r="WDK345" s="16"/>
      <c r="WDL345" s="340"/>
      <c r="WDM345" s="337"/>
      <c r="WDN345" s="40"/>
      <c r="WDO345" s="40"/>
      <c r="WDP345" s="341"/>
      <c r="WDQ345" s="41"/>
      <c r="WDR345" s="17"/>
      <c r="WDS345" s="17"/>
      <c r="WDT345" s="17"/>
      <c r="WDU345" s="17"/>
      <c r="WDV345" s="17"/>
      <c r="WDW345" s="41"/>
      <c r="WDX345" s="342"/>
      <c r="WDY345" s="339"/>
      <c r="WDZ345" s="336"/>
      <c r="WEA345" s="16"/>
      <c r="WEB345" s="340"/>
      <c r="WEC345" s="337"/>
      <c r="WED345" s="40"/>
      <c r="WEE345" s="40"/>
      <c r="WEF345" s="341"/>
      <c r="WEG345" s="41"/>
      <c r="WEH345" s="17"/>
      <c r="WEI345" s="17"/>
      <c r="WEJ345" s="17"/>
      <c r="WEK345" s="17"/>
      <c r="WEL345" s="17"/>
      <c r="WEM345" s="41"/>
      <c r="WEN345" s="342"/>
      <c r="WEO345" s="339"/>
      <c r="WEP345" s="336"/>
      <c r="WEQ345" s="16"/>
      <c r="WER345" s="340"/>
      <c r="WES345" s="337"/>
      <c r="WET345" s="40"/>
      <c r="WEU345" s="40"/>
      <c r="WEV345" s="341"/>
      <c r="WEW345" s="41"/>
      <c r="WEX345" s="17"/>
      <c r="WEY345" s="17"/>
      <c r="WEZ345" s="17"/>
      <c r="WFA345" s="17"/>
      <c r="WFB345" s="17"/>
      <c r="WFC345" s="41"/>
      <c r="WFD345" s="342"/>
      <c r="WFE345" s="339"/>
      <c r="WFF345" s="336"/>
      <c r="WFG345" s="16"/>
      <c r="WFH345" s="340"/>
      <c r="WFI345" s="337"/>
      <c r="WFJ345" s="40"/>
      <c r="WFK345" s="40"/>
      <c r="WFL345" s="341"/>
      <c r="WFM345" s="41"/>
      <c r="WFN345" s="17"/>
      <c r="WFO345" s="17"/>
      <c r="WFP345" s="17"/>
      <c r="WFQ345" s="17"/>
      <c r="WFR345" s="17"/>
      <c r="WFS345" s="41"/>
      <c r="WFT345" s="342"/>
      <c r="WFU345" s="339"/>
      <c r="WFV345" s="336"/>
      <c r="WFW345" s="16"/>
      <c r="WFX345" s="340"/>
      <c r="WFY345" s="337"/>
      <c r="WFZ345" s="40"/>
      <c r="WGA345" s="40"/>
      <c r="WGB345" s="341"/>
      <c r="WGC345" s="41"/>
      <c r="WGD345" s="17"/>
      <c r="WGE345" s="17"/>
      <c r="WGF345" s="17"/>
      <c r="WGG345" s="17"/>
      <c r="WGH345" s="17"/>
      <c r="WGI345" s="41"/>
      <c r="WGJ345" s="342"/>
      <c r="WGK345" s="339"/>
      <c r="WGL345" s="336"/>
      <c r="WGM345" s="16"/>
      <c r="WGN345" s="340"/>
      <c r="WGO345" s="337"/>
      <c r="WGP345" s="40"/>
      <c r="WGQ345" s="40"/>
      <c r="WGR345" s="341"/>
      <c r="WGS345" s="41"/>
      <c r="WGT345" s="17"/>
      <c r="WGU345" s="17"/>
      <c r="WGV345" s="17"/>
      <c r="WGW345" s="17"/>
      <c r="WGX345" s="17"/>
      <c r="WGY345" s="41"/>
      <c r="WGZ345" s="342"/>
      <c r="WHA345" s="339"/>
      <c r="WHB345" s="336"/>
      <c r="WHC345" s="16"/>
      <c r="WHD345" s="340"/>
      <c r="WHE345" s="337"/>
      <c r="WHF345" s="40"/>
      <c r="WHG345" s="40"/>
      <c r="WHH345" s="341"/>
      <c r="WHI345" s="41"/>
      <c r="WHJ345" s="17"/>
      <c r="WHK345" s="17"/>
      <c r="WHL345" s="17"/>
      <c r="WHM345" s="17"/>
      <c r="WHN345" s="17"/>
      <c r="WHO345" s="41"/>
      <c r="WHP345" s="342"/>
      <c r="WHQ345" s="339"/>
      <c r="WHR345" s="336"/>
      <c r="WHS345" s="16"/>
      <c r="WHT345" s="340"/>
      <c r="WHU345" s="337"/>
      <c r="WHV345" s="40"/>
      <c r="WHW345" s="40"/>
      <c r="WHX345" s="341"/>
      <c r="WHY345" s="41"/>
      <c r="WHZ345" s="17"/>
      <c r="WIA345" s="17"/>
      <c r="WIB345" s="17"/>
      <c r="WIC345" s="17"/>
      <c r="WID345" s="17"/>
      <c r="WIE345" s="41"/>
      <c r="WIF345" s="342"/>
      <c r="WIG345" s="339"/>
      <c r="WIH345" s="336"/>
      <c r="WII345" s="16"/>
      <c r="WIJ345" s="340"/>
      <c r="WIK345" s="337"/>
      <c r="WIL345" s="40"/>
      <c r="WIM345" s="40"/>
      <c r="WIN345" s="341"/>
      <c r="WIO345" s="41"/>
      <c r="WIP345" s="17"/>
      <c r="WIQ345" s="17"/>
      <c r="WIR345" s="17"/>
      <c r="WIS345" s="17"/>
      <c r="WIT345" s="17"/>
      <c r="WIU345" s="41"/>
      <c r="WIV345" s="342"/>
      <c r="WIW345" s="339"/>
      <c r="WIX345" s="336"/>
      <c r="WIY345" s="16"/>
      <c r="WIZ345" s="340"/>
      <c r="WJA345" s="337"/>
      <c r="WJB345" s="40"/>
      <c r="WJC345" s="40"/>
      <c r="WJD345" s="341"/>
      <c r="WJE345" s="41"/>
      <c r="WJF345" s="17"/>
      <c r="WJG345" s="17"/>
      <c r="WJH345" s="17"/>
      <c r="WJI345" s="17"/>
      <c r="WJJ345" s="17"/>
      <c r="WJK345" s="41"/>
      <c r="WJL345" s="342"/>
      <c r="WJM345" s="339"/>
      <c r="WJN345" s="336"/>
      <c r="WJO345" s="16"/>
      <c r="WJP345" s="340"/>
      <c r="WJQ345" s="337"/>
      <c r="WJR345" s="40"/>
      <c r="WJS345" s="40"/>
      <c r="WJT345" s="341"/>
      <c r="WJU345" s="41"/>
      <c r="WJV345" s="17"/>
      <c r="WJW345" s="17"/>
      <c r="WJX345" s="17"/>
      <c r="WJY345" s="17"/>
      <c r="WJZ345" s="17"/>
      <c r="WKA345" s="41"/>
      <c r="WKB345" s="342"/>
      <c r="WKC345" s="339"/>
      <c r="WKD345" s="336"/>
      <c r="WKE345" s="16"/>
      <c r="WKF345" s="340"/>
      <c r="WKG345" s="337"/>
      <c r="WKH345" s="40"/>
      <c r="WKI345" s="40"/>
      <c r="WKJ345" s="341"/>
      <c r="WKK345" s="41"/>
      <c r="WKL345" s="17"/>
      <c r="WKM345" s="17"/>
      <c r="WKN345" s="17"/>
      <c r="WKO345" s="17"/>
      <c r="WKP345" s="17"/>
      <c r="WKQ345" s="41"/>
      <c r="WKR345" s="342"/>
      <c r="WKS345" s="339"/>
      <c r="WKT345" s="336"/>
      <c r="WKU345" s="16"/>
      <c r="WKV345" s="340"/>
      <c r="WKW345" s="337"/>
      <c r="WKX345" s="40"/>
      <c r="WKY345" s="40"/>
      <c r="WKZ345" s="341"/>
      <c r="WLA345" s="41"/>
      <c r="WLB345" s="17"/>
      <c r="WLC345" s="17"/>
      <c r="WLD345" s="17"/>
      <c r="WLE345" s="17"/>
      <c r="WLF345" s="17"/>
      <c r="WLG345" s="41"/>
      <c r="WLH345" s="342"/>
      <c r="WLI345" s="339"/>
      <c r="WLJ345" s="336"/>
      <c r="WLK345" s="16"/>
      <c r="WLL345" s="340"/>
      <c r="WLM345" s="337"/>
      <c r="WLN345" s="40"/>
      <c r="WLO345" s="40"/>
      <c r="WLP345" s="341"/>
      <c r="WLQ345" s="41"/>
      <c r="WLR345" s="17"/>
      <c r="WLS345" s="17"/>
      <c r="WLT345" s="17"/>
      <c r="WLU345" s="17"/>
      <c r="WLV345" s="17"/>
      <c r="WLW345" s="41"/>
      <c r="WLX345" s="342"/>
      <c r="WLY345" s="339"/>
      <c r="WLZ345" s="336"/>
      <c r="WMA345" s="16"/>
      <c r="WMB345" s="340"/>
      <c r="WMC345" s="337"/>
      <c r="WMD345" s="40"/>
      <c r="WME345" s="40"/>
      <c r="WMF345" s="341"/>
      <c r="WMG345" s="41"/>
      <c r="WMH345" s="17"/>
      <c r="WMI345" s="17"/>
      <c r="WMJ345" s="17"/>
      <c r="WMK345" s="17"/>
      <c r="WML345" s="17"/>
      <c r="WMM345" s="41"/>
      <c r="WMN345" s="342"/>
      <c r="WMO345" s="339"/>
      <c r="WMP345" s="336"/>
      <c r="WMQ345" s="16"/>
      <c r="WMR345" s="340"/>
      <c r="WMS345" s="337"/>
      <c r="WMT345" s="40"/>
      <c r="WMU345" s="40"/>
      <c r="WMV345" s="341"/>
      <c r="WMW345" s="41"/>
      <c r="WMX345" s="17"/>
      <c r="WMY345" s="17"/>
      <c r="WMZ345" s="17"/>
      <c r="WNA345" s="17"/>
      <c r="WNB345" s="17"/>
      <c r="WNC345" s="41"/>
      <c r="WND345" s="342"/>
      <c r="WNE345" s="339"/>
      <c r="WNF345" s="336"/>
      <c r="WNG345" s="16"/>
      <c r="WNH345" s="340"/>
      <c r="WNI345" s="337"/>
      <c r="WNJ345" s="40"/>
      <c r="WNK345" s="40"/>
      <c r="WNL345" s="341"/>
      <c r="WNM345" s="41"/>
      <c r="WNN345" s="17"/>
      <c r="WNO345" s="17"/>
      <c r="WNP345" s="17"/>
      <c r="WNQ345" s="17"/>
      <c r="WNR345" s="17"/>
      <c r="WNS345" s="41"/>
      <c r="WNT345" s="342"/>
      <c r="WNU345" s="339"/>
      <c r="WNV345" s="336"/>
      <c r="WNW345" s="16"/>
      <c r="WNX345" s="340"/>
      <c r="WNY345" s="337"/>
      <c r="WNZ345" s="40"/>
      <c r="WOA345" s="40"/>
      <c r="WOB345" s="341"/>
      <c r="WOC345" s="41"/>
      <c r="WOD345" s="17"/>
      <c r="WOE345" s="17"/>
      <c r="WOF345" s="17"/>
      <c r="WOG345" s="17"/>
      <c r="WOH345" s="17"/>
      <c r="WOI345" s="41"/>
      <c r="WOJ345" s="342"/>
      <c r="WOK345" s="339"/>
      <c r="WOL345" s="336"/>
      <c r="WOM345" s="16"/>
      <c r="WON345" s="340"/>
      <c r="WOO345" s="337"/>
      <c r="WOP345" s="40"/>
      <c r="WOQ345" s="40"/>
      <c r="WOR345" s="341"/>
      <c r="WOS345" s="41"/>
      <c r="WOT345" s="17"/>
      <c r="WOU345" s="17"/>
      <c r="WOV345" s="17"/>
      <c r="WOW345" s="17"/>
      <c r="WOX345" s="17"/>
      <c r="WOY345" s="41"/>
      <c r="WOZ345" s="342"/>
      <c r="WPA345" s="339"/>
      <c r="WPB345" s="336"/>
      <c r="WPC345" s="16"/>
      <c r="WPD345" s="340"/>
      <c r="WPE345" s="337"/>
      <c r="WPF345" s="40"/>
      <c r="WPG345" s="40"/>
      <c r="WPH345" s="341"/>
      <c r="WPI345" s="41"/>
      <c r="WPJ345" s="17"/>
      <c r="WPK345" s="17"/>
      <c r="WPL345" s="17"/>
      <c r="WPM345" s="17"/>
      <c r="WPN345" s="17"/>
      <c r="WPO345" s="41"/>
      <c r="WPP345" s="342"/>
      <c r="WPQ345" s="339"/>
      <c r="WPR345" s="336"/>
      <c r="WPS345" s="16"/>
      <c r="WPT345" s="340"/>
      <c r="WPU345" s="337"/>
      <c r="WPV345" s="40"/>
      <c r="WPW345" s="40"/>
      <c r="WPX345" s="341"/>
      <c r="WPY345" s="41"/>
      <c r="WPZ345" s="17"/>
      <c r="WQA345" s="17"/>
      <c r="WQB345" s="17"/>
      <c r="WQC345" s="17"/>
      <c r="WQD345" s="17"/>
      <c r="WQE345" s="41"/>
      <c r="WQF345" s="342"/>
      <c r="WQG345" s="339"/>
      <c r="WQH345" s="336"/>
      <c r="WQI345" s="16"/>
      <c r="WQJ345" s="340"/>
      <c r="WQK345" s="337"/>
      <c r="WQL345" s="40"/>
      <c r="WQM345" s="40"/>
      <c r="WQN345" s="341"/>
      <c r="WQO345" s="41"/>
      <c r="WQP345" s="17"/>
      <c r="WQQ345" s="17"/>
      <c r="WQR345" s="17"/>
      <c r="WQS345" s="17"/>
      <c r="WQT345" s="17"/>
      <c r="WQU345" s="41"/>
      <c r="WQV345" s="342"/>
      <c r="WQW345" s="339"/>
      <c r="WQX345" s="336"/>
      <c r="WQY345" s="16"/>
      <c r="WQZ345" s="340"/>
      <c r="WRA345" s="337"/>
      <c r="WRB345" s="40"/>
      <c r="WRC345" s="40"/>
      <c r="WRD345" s="341"/>
      <c r="WRE345" s="41"/>
      <c r="WRF345" s="17"/>
      <c r="WRG345" s="17"/>
      <c r="WRH345" s="17"/>
      <c r="WRI345" s="17"/>
      <c r="WRJ345" s="17"/>
      <c r="WRK345" s="41"/>
      <c r="WRL345" s="342"/>
      <c r="WRM345" s="339"/>
      <c r="WRN345" s="336"/>
      <c r="WRO345" s="16"/>
      <c r="WRP345" s="340"/>
      <c r="WRQ345" s="337"/>
      <c r="WRR345" s="40"/>
      <c r="WRS345" s="40"/>
      <c r="WRT345" s="341"/>
      <c r="WRU345" s="41"/>
      <c r="WRV345" s="17"/>
      <c r="WRW345" s="17"/>
      <c r="WRX345" s="17"/>
      <c r="WRY345" s="17"/>
      <c r="WRZ345" s="17"/>
      <c r="WSA345" s="41"/>
      <c r="WSB345" s="342"/>
      <c r="WSC345" s="339"/>
      <c r="WSD345" s="336"/>
      <c r="WSE345" s="16"/>
      <c r="WSF345" s="340"/>
      <c r="WSG345" s="337"/>
      <c r="WSH345" s="40"/>
      <c r="WSI345" s="40"/>
      <c r="WSJ345" s="341"/>
      <c r="WSK345" s="41"/>
      <c r="WSL345" s="17"/>
      <c r="WSM345" s="17"/>
      <c r="WSN345" s="17"/>
      <c r="WSO345" s="17"/>
      <c r="WSP345" s="17"/>
      <c r="WSQ345" s="41"/>
      <c r="WSR345" s="342"/>
      <c r="WSS345" s="339"/>
      <c r="WST345" s="336"/>
      <c r="WSU345" s="16"/>
      <c r="WSV345" s="340"/>
      <c r="WSW345" s="337"/>
      <c r="WSX345" s="40"/>
      <c r="WSY345" s="40"/>
      <c r="WSZ345" s="341"/>
      <c r="WTA345" s="41"/>
      <c r="WTB345" s="17"/>
      <c r="WTC345" s="17"/>
      <c r="WTD345" s="17"/>
      <c r="WTE345" s="17"/>
      <c r="WTF345" s="17"/>
      <c r="WTG345" s="41"/>
      <c r="WTH345" s="342"/>
      <c r="WTI345" s="339"/>
      <c r="WTJ345" s="336"/>
      <c r="WTK345" s="16"/>
      <c r="WTL345" s="340"/>
      <c r="WTM345" s="337"/>
      <c r="WTN345" s="40"/>
      <c r="WTO345" s="40"/>
      <c r="WTP345" s="341"/>
      <c r="WTQ345" s="41"/>
      <c r="WTR345" s="17"/>
      <c r="WTS345" s="17"/>
      <c r="WTT345" s="17"/>
      <c r="WTU345" s="17"/>
      <c r="WTV345" s="17"/>
      <c r="WTW345" s="41"/>
      <c r="WTX345" s="342"/>
      <c r="WTY345" s="339"/>
      <c r="WTZ345" s="336"/>
      <c r="WUA345" s="16"/>
      <c r="WUB345" s="340"/>
      <c r="WUC345" s="337"/>
      <c r="WUD345" s="40"/>
      <c r="WUE345" s="40"/>
      <c r="WUF345" s="341"/>
      <c r="WUG345" s="41"/>
      <c r="WUH345" s="17"/>
      <c r="WUI345" s="17"/>
      <c r="WUJ345" s="17"/>
      <c r="WUK345" s="17"/>
      <c r="WUL345" s="17"/>
      <c r="WUM345" s="41"/>
      <c r="WUN345" s="342"/>
      <c r="WUO345" s="339"/>
      <c r="WUP345" s="336"/>
      <c r="WUQ345" s="16"/>
      <c r="WUR345" s="340"/>
      <c r="WUS345" s="337"/>
      <c r="WUT345" s="40"/>
      <c r="WUU345" s="40"/>
      <c r="WUV345" s="341"/>
      <c r="WUW345" s="41"/>
      <c r="WUX345" s="17"/>
      <c r="WUY345" s="17"/>
      <c r="WUZ345" s="17"/>
      <c r="WVA345" s="17"/>
      <c r="WVB345" s="17"/>
      <c r="WVC345" s="41"/>
      <c r="WVD345" s="342"/>
      <c r="WVE345" s="339"/>
      <c r="WVF345" s="336"/>
      <c r="WVG345" s="16"/>
      <c r="WVH345" s="340"/>
      <c r="WVI345" s="337"/>
      <c r="WVJ345" s="40"/>
      <c r="WVK345" s="40"/>
      <c r="WVL345" s="341"/>
      <c r="WVM345" s="41"/>
      <c r="WVN345" s="17"/>
      <c r="WVO345" s="17"/>
      <c r="WVP345" s="17"/>
      <c r="WVQ345" s="17"/>
      <c r="WVR345" s="17"/>
      <c r="WVS345" s="41"/>
      <c r="WVT345" s="342"/>
      <c r="WVU345" s="339"/>
      <c r="WVV345" s="336"/>
      <c r="WVW345" s="16"/>
      <c r="WVX345" s="340"/>
      <c r="WVY345" s="337"/>
      <c r="WVZ345" s="40"/>
      <c r="WWA345" s="40"/>
      <c r="WWB345" s="341"/>
      <c r="WWC345" s="41"/>
      <c r="WWD345" s="17"/>
      <c r="WWE345" s="17"/>
      <c r="WWF345" s="17"/>
      <c r="WWG345" s="17"/>
      <c r="WWH345" s="17"/>
      <c r="WWI345" s="41"/>
      <c r="WWJ345" s="342"/>
      <c r="WWK345" s="339"/>
      <c r="WWL345" s="336"/>
      <c r="WWM345" s="16"/>
      <c r="WWN345" s="340"/>
      <c r="WWO345" s="337"/>
      <c r="WWP345" s="40"/>
      <c r="WWQ345" s="40"/>
      <c r="WWR345" s="341"/>
      <c r="WWS345" s="41"/>
      <c r="WWT345" s="17"/>
      <c r="WWU345" s="17"/>
      <c r="WWV345" s="17"/>
      <c r="WWW345" s="17"/>
      <c r="WWX345" s="17"/>
      <c r="WWY345" s="41"/>
      <c r="WWZ345" s="342"/>
      <c r="WXA345" s="339"/>
      <c r="WXB345" s="336"/>
      <c r="WXC345" s="16"/>
      <c r="WXD345" s="340"/>
      <c r="WXE345" s="337"/>
      <c r="WXF345" s="40"/>
      <c r="WXG345" s="40"/>
      <c r="WXH345" s="341"/>
      <c r="WXI345" s="41"/>
      <c r="WXJ345" s="17"/>
      <c r="WXK345" s="17"/>
      <c r="WXL345" s="17"/>
      <c r="WXM345" s="17"/>
      <c r="WXN345" s="17"/>
      <c r="WXO345" s="41"/>
      <c r="WXP345" s="342"/>
      <c r="WXQ345" s="339"/>
      <c r="WXR345" s="336"/>
      <c r="WXS345" s="16"/>
      <c r="WXT345" s="340"/>
      <c r="WXU345" s="337"/>
      <c r="WXV345" s="40"/>
      <c r="WXW345" s="40"/>
      <c r="WXX345" s="341"/>
      <c r="WXY345" s="41"/>
      <c r="WXZ345" s="17"/>
      <c r="WYA345" s="17"/>
      <c r="WYB345" s="17"/>
      <c r="WYC345" s="17"/>
      <c r="WYD345" s="17"/>
      <c r="WYE345" s="41"/>
      <c r="WYF345" s="342"/>
      <c r="WYG345" s="339"/>
      <c r="WYH345" s="336"/>
      <c r="WYI345" s="16"/>
      <c r="WYJ345" s="340"/>
      <c r="WYK345" s="337"/>
      <c r="WYL345" s="40"/>
      <c r="WYM345" s="40"/>
      <c r="WYN345" s="341"/>
      <c r="WYO345" s="41"/>
      <c r="WYP345" s="17"/>
      <c r="WYQ345" s="17"/>
      <c r="WYR345" s="17"/>
      <c r="WYS345" s="17"/>
      <c r="WYT345" s="17"/>
      <c r="WYU345" s="41"/>
      <c r="WYV345" s="342"/>
      <c r="WYW345" s="339"/>
      <c r="WYX345" s="336"/>
      <c r="WYY345" s="16"/>
      <c r="WYZ345" s="340"/>
      <c r="WZA345" s="337"/>
      <c r="WZB345" s="40"/>
      <c r="WZC345" s="40"/>
      <c r="WZD345" s="341"/>
      <c r="WZE345" s="41"/>
      <c r="WZF345" s="17"/>
      <c r="WZG345" s="17"/>
      <c r="WZH345" s="17"/>
      <c r="WZI345" s="17"/>
      <c r="WZJ345" s="17"/>
      <c r="WZK345" s="41"/>
      <c r="WZL345" s="342"/>
      <c r="WZM345" s="339"/>
      <c r="WZN345" s="336"/>
      <c r="WZO345" s="16"/>
      <c r="WZP345" s="340"/>
      <c r="WZQ345" s="337"/>
      <c r="WZR345" s="40"/>
      <c r="WZS345" s="40"/>
      <c r="WZT345" s="341"/>
      <c r="WZU345" s="41"/>
      <c r="WZV345" s="17"/>
      <c r="WZW345" s="17"/>
      <c r="WZX345" s="17"/>
      <c r="WZY345" s="17"/>
      <c r="WZZ345" s="17"/>
      <c r="XAA345" s="41"/>
      <c r="XAB345" s="342"/>
      <c r="XAC345" s="339"/>
      <c r="XAD345" s="336"/>
      <c r="XAE345" s="16"/>
      <c r="XAF345" s="340"/>
      <c r="XAG345" s="337"/>
      <c r="XAH345" s="40"/>
      <c r="XAI345" s="40"/>
      <c r="XAJ345" s="341"/>
      <c r="XAK345" s="41"/>
      <c r="XAL345" s="17"/>
      <c r="XAM345" s="17"/>
      <c r="XAN345" s="17"/>
      <c r="XAO345" s="17"/>
      <c r="XAP345" s="17"/>
      <c r="XAQ345" s="41"/>
      <c r="XAR345" s="342"/>
    </row>
    <row r="346" spans="1:16268" s="43" customFormat="1">
      <c r="A346" s="300"/>
      <c r="B346" s="328"/>
      <c r="C346" s="268"/>
      <c r="D346" s="292"/>
      <c r="E346" s="292"/>
      <c r="F346" s="23">
        <v>45658</v>
      </c>
      <c r="G346" s="23">
        <v>45838</v>
      </c>
      <c r="H346" s="289"/>
      <c r="I346" s="145"/>
      <c r="J346" s="50"/>
      <c r="K346" s="50"/>
      <c r="L346" s="52"/>
      <c r="M346" s="52"/>
      <c r="N346" s="52"/>
      <c r="O346" s="46">
        <v>1614.69</v>
      </c>
      <c r="P346" s="275" t="s">
        <v>325</v>
      </c>
      <c r="Q346" s="337"/>
      <c r="R346" s="40"/>
      <c r="S346" s="40"/>
      <c r="T346" s="337"/>
      <c r="U346" s="41"/>
      <c r="V346" s="41"/>
      <c r="W346" s="41"/>
      <c r="X346" s="41"/>
      <c r="Y346" s="41"/>
      <c r="Z346" s="41"/>
      <c r="AA346" s="17"/>
      <c r="AB346" s="338"/>
      <c r="AC346" s="339"/>
      <c r="AD346" s="336"/>
      <c r="AE346" s="16"/>
      <c r="AF346" s="337"/>
      <c r="AG346" s="337"/>
      <c r="AH346" s="40"/>
      <c r="AI346" s="40"/>
      <c r="AJ346" s="337"/>
      <c r="AK346" s="41"/>
      <c r="AL346" s="41"/>
      <c r="AM346" s="41"/>
      <c r="AN346" s="41"/>
      <c r="AO346" s="41"/>
      <c r="AP346" s="41"/>
      <c r="AQ346" s="17"/>
      <c r="AR346" s="338"/>
      <c r="AS346" s="339"/>
      <c r="AT346" s="336"/>
      <c r="AU346" s="16"/>
      <c r="AV346" s="337"/>
      <c r="AW346" s="337"/>
      <c r="AX346" s="40"/>
      <c r="AY346" s="40"/>
      <c r="AZ346" s="337"/>
      <c r="BA346" s="41"/>
      <c r="BB346" s="41"/>
      <c r="BC346" s="41"/>
      <c r="BD346" s="41"/>
      <c r="BE346" s="41"/>
      <c r="BF346" s="41"/>
      <c r="BG346" s="17"/>
      <c r="BH346" s="338"/>
      <c r="BI346" s="339"/>
      <c r="BJ346" s="336"/>
      <c r="BK346" s="16"/>
      <c r="BL346" s="337"/>
      <c r="BM346" s="337"/>
      <c r="BN346" s="40"/>
      <c r="BO346" s="40"/>
      <c r="BP346" s="337"/>
      <c r="BQ346" s="41"/>
      <c r="BR346" s="41"/>
      <c r="BS346" s="41"/>
      <c r="BT346" s="41"/>
      <c r="BU346" s="41"/>
      <c r="BV346" s="41"/>
      <c r="BW346" s="17"/>
      <c r="BX346" s="338"/>
      <c r="BY346" s="339"/>
      <c r="BZ346" s="336"/>
      <c r="CA346" s="16"/>
      <c r="CB346" s="337"/>
      <c r="CC346" s="337"/>
      <c r="CD346" s="40"/>
      <c r="CE346" s="40"/>
      <c r="CF346" s="337"/>
      <c r="CG346" s="41"/>
      <c r="CH346" s="41"/>
      <c r="CI346" s="41"/>
      <c r="CJ346" s="41"/>
      <c r="CK346" s="41"/>
      <c r="CL346" s="41"/>
      <c r="CM346" s="17"/>
      <c r="CN346" s="338"/>
      <c r="CO346" s="339"/>
      <c r="CP346" s="336"/>
      <c r="CQ346" s="16"/>
      <c r="CR346" s="337"/>
      <c r="CS346" s="337"/>
      <c r="CT346" s="40"/>
      <c r="CU346" s="40"/>
      <c r="CV346" s="337"/>
      <c r="CW346" s="41"/>
      <c r="CX346" s="41"/>
      <c r="CY346" s="41"/>
      <c r="CZ346" s="41"/>
      <c r="DA346" s="41"/>
      <c r="DB346" s="41"/>
      <c r="DC346" s="17"/>
      <c r="DD346" s="338"/>
      <c r="DE346" s="339"/>
      <c r="DF346" s="336"/>
      <c r="DG346" s="16"/>
      <c r="DH346" s="337"/>
      <c r="DI346" s="337"/>
      <c r="DJ346" s="40"/>
      <c r="DK346" s="40"/>
      <c r="DL346" s="337"/>
      <c r="DM346" s="41"/>
      <c r="DN346" s="41"/>
      <c r="DO346" s="41"/>
      <c r="DP346" s="41"/>
      <c r="DQ346" s="41"/>
      <c r="DR346" s="41"/>
      <c r="DS346" s="17"/>
      <c r="DT346" s="338"/>
      <c r="DU346" s="339"/>
      <c r="DV346" s="336"/>
      <c r="DW346" s="16"/>
      <c r="DX346" s="337"/>
      <c r="DY346" s="337"/>
      <c r="DZ346" s="40"/>
      <c r="EA346" s="40"/>
      <c r="EB346" s="337"/>
      <c r="EC346" s="41"/>
      <c r="ED346" s="41"/>
      <c r="EE346" s="41"/>
      <c r="EF346" s="41"/>
      <c r="EG346" s="41"/>
      <c r="EH346" s="41"/>
      <c r="EI346" s="17"/>
      <c r="EJ346" s="338"/>
      <c r="EK346" s="339"/>
      <c r="EL346" s="336"/>
      <c r="EM346" s="16"/>
      <c r="EN346" s="337"/>
      <c r="EO346" s="337"/>
      <c r="EP346" s="40"/>
      <c r="EQ346" s="40"/>
      <c r="ER346" s="337"/>
      <c r="ES346" s="41"/>
      <c r="ET346" s="41"/>
      <c r="EU346" s="41"/>
      <c r="EV346" s="41"/>
      <c r="EW346" s="41"/>
      <c r="EX346" s="41"/>
      <c r="EY346" s="17"/>
      <c r="EZ346" s="338"/>
      <c r="FA346" s="339"/>
      <c r="FB346" s="336"/>
      <c r="FC346" s="16"/>
      <c r="FD346" s="337"/>
      <c r="FE346" s="337"/>
      <c r="FF346" s="40"/>
      <c r="FG346" s="40"/>
      <c r="FH346" s="337"/>
      <c r="FI346" s="41"/>
      <c r="FJ346" s="41"/>
      <c r="FK346" s="41"/>
      <c r="FL346" s="41"/>
      <c r="FM346" s="41"/>
      <c r="FN346" s="41"/>
      <c r="FO346" s="17"/>
      <c r="FP346" s="338"/>
      <c r="FQ346" s="339"/>
      <c r="FR346" s="336"/>
      <c r="FS346" s="16"/>
      <c r="FT346" s="337"/>
      <c r="FU346" s="337"/>
      <c r="FV346" s="40"/>
      <c r="FW346" s="40"/>
      <c r="FX346" s="337"/>
      <c r="FY346" s="41"/>
      <c r="FZ346" s="41"/>
      <c r="GA346" s="41"/>
      <c r="GB346" s="41"/>
      <c r="GC346" s="41"/>
      <c r="GD346" s="41"/>
      <c r="GE346" s="17"/>
      <c r="GF346" s="338"/>
      <c r="GG346" s="339"/>
      <c r="GH346" s="336"/>
      <c r="GI346" s="16"/>
      <c r="GJ346" s="337"/>
      <c r="GK346" s="337"/>
      <c r="GL346" s="40"/>
      <c r="GM346" s="40"/>
      <c r="GN346" s="337"/>
      <c r="GO346" s="41"/>
      <c r="GP346" s="41"/>
      <c r="GQ346" s="41"/>
      <c r="GR346" s="41"/>
      <c r="GS346" s="41"/>
      <c r="GT346" s="41"/>
      <c r="GU346" s="17"/>
      <c r="GV346" s="338"/>
      <c r="GW346" s="339"/>
      <c r="GX346" s="336"/>
      <c r="GY346" s="16"/>
      <c r="GZ346" s="337"/>
      <c r="HA346" s="337"/>
      <c r="HB346" s="40"/>
      <c r="HC346" s="40"/>
      <c r="HD346" s="337"/>
      <c r="HE346" s="41"/>
      <c r="HF346" s="41"/>
      <c r="HG346" s="41"/>
      <c r="HH346" s="41"/>
      <c r="HI346" s="41"/>
      <c r="HJ346" s="41"/>
      <c r="HK346" s="17"/>
      <c r="HL346" s="338"/>
      <c r="HM346" s="339"/>
      <c r="HN346" s="336"/>
      <c r="HO346" s="16"/>
      <c r="HP346" s="337"/>
      <c r="HQ346" s="337"/>
      <c r="HR346" s="40"/>
      <c r="HS346" s="40"/>
      <c r="HT346" s="337"/>
      <c r="HU346" s="41"/>
      <c r="HV346" s="41"/>
      <c r="HW346" s="41"/>
      <c r="HX346" s="41"/>
      <c r="HY346" s="41"/>
      <c r="HZ346" s="41"/>
      <c r="IA346" s="17"/>
      <c r="IB346" s="338"/>
      <c r="IC346" s="339"/>
      <c r="ID346" s="336"/>
      <c r="IE346" s="16"/>
      <c r="IF346" s="337"/>
      <c r="IG346" s="337"/>
      <c r="IH346" s="40"/>
      <c r="II346" s="40"/>
      <c r="IJ346" s="337"/>
      <c r="IK346" s="41"/>
      <c r="IL346" s="41"/>
      <c r="IM346" s="41"/>
      <c r="IN346" s="41"/>
      <c r="IO346" s="41"/>
      <c r="IP346" s="41"/>
      <c r="IQ346" s="17"/>
      <c r="IR346" s="338"/>
      <c r="IS346" s="339"/>
      <c r="IT346" s="336"/>
      <c r="IU346" s="16"/>
      <c r="IV346" s="337"/>
      <c r="IW346" s="337"/>
      <c r="IX346" s="40"/>
      <c r="IY346" s="40"/>
      <c r="IZ346" s="337"/>
      <c r="JA346" s="41"/>
      <c r="JB346" s="41"/>
      <c r="JC346" s="41"/>
      <c r="JD346" s="41"/>
      <c r="JE346" s="41"/>
      <c r="JF346" s="41"/>
      <c r="JG346" s="17"/>
      <c r="JH346" s="338"/>
      <c r="JI346" s="339"/>
      <c r="JJ346" s="336"/>
      <c r="JK346" s="16"/>
      <c r="JL346" s="337"/>
      <c r="JM346" s="337"/>
      <c r="JN346" s="40"/>
      <c r="JO346" s="40"/>
      <c r="JP346" s="337"/>
      <c r="JQ346" s="41"/>
      <c r="JR346" s="41"/>
      <c r="JS346" s="41"/>
      <c r="JT346" s="41"/>
      <c r="JU346" s="41"/>
      <c r="JV346" s="41"/>
      <c r="JW346" s="17"/>
      <c r="JX346" s="338"/>
      <c r="JY346" s="339"/>
      <c r="JZ346" s="336"/>
      <c r="KA346" s="16"/>
      <c r="KB346" s="337"/>
      <c r="KC346" s="337"/>
      <c r="KD346" s="40"/>
      <c r="KE346" s="40"/>
      <c r="KF346" s="337"/>
      <c r="KG346" s="41"/>
      <c r="KH346" s="41"/>
      <c r="KI346" s="41"/>
      <c r="KJ346" s="41"/>
      <c r="KK346" s="41"/>
      <c r="KL346" s="41"/>
      <c r="KM346" s="17"/>
      <c r="KN346" s="338"/>
      <c r="KO346" s="339"/>
      <c r="KP346" s="336"/>
      <c r="KQ346" s="16"/>
      <c r="KR346" s="337"/>
      <c r="KS346" s="337"/>
      <c r="KT346" s="40"/>
      <c r="KU346" s="40"/>
      <c r="KV346" s="337"/>
      <c r="KW346" s="41"/>
      <c r="KX346" s="41"/>
      <c r="KY346" s="41"/>
      <c r="KZ346" s="41"/>
      <c r="LA346" s="41"/>
      <c r="LB346" s="41"/>
      <c r="LC346" s="17"/>
      <c r="LD346" s="338"/>
      <c r="LE346" s="339"/>
      <c r="LF346" s="336"/>
      <c r="LG346" s="16"/>
      <c r="LH346" s="337"/>
      <c r="LI346" s="337"/>
      <c r="LJ346" s="40"/>
      <c r="LK346" s="40"/>
      <c r="LL346" s="337"/>
      <c r="LM346" s="41"/>
      <c r="LN346" s="41"/>
      <c r="LO346" s="41"/>
      <c r="LP346" s="41"/>
      <c r="LQ346" s="41"/>
      <c r="LR346" s="41"/>
      <c r="LS346" s="17"/>
      <c r="LT346" s="338"/>
      <c r="LU346" s="339"/>
      <c r="LV346" s="336"/>
      <c r="LW346" s="16"/>
      <c r="LX346" s="337"/>
      <c r="LY346" s="337"/>
      <c r="LZ346" s="40"/>
      <c r="MA346" s="40"/>
      <c r="MB346" s="337"/>
      <c r="MC346" s="41"/>
      <c r="MD346" s="41"/>
      <c r="ME346" s="41"/>
      <c r="MF346" s="41"/>
      <c r="MG346" s="41"/>
      <c r="MH346" s="41"/>
      <c r="MI346" s="17"/>
      <c r="MJ346" s="338"/>
      <c r="MK346" s="339"/>
      <c r="ML346" s="336"/>
      <c r="MM346" s="16"/>
      <c r="MN346" s="337"/>
      <c r="MO346" s="337"/>
      <c r="MP346" s="40"/>
      <c r="MQ346" s="40"/>
      <c r="MR346" s="337"/>
      <c r="MS346" s="41"/>
      <c r="MT346" s="41"/>
      <c r="MU346" s="41"/>
      <c r="MV346" s="41"/>
      <c r="MW346" s="41"/>
      <c r="MX346" s="41"/>
      <c r="MY346" s="17"/>
      <c r="MZ346" s="338"/>
      <c r="NA346" s="339"/>
      <c r="NB346" s="336"/>
      <c r="NC346" s="16"/>
      <c r="ND346" s="337"/>
      <c r="NE346" s="337"/>
      <c r="NF346" s="40"/>
      <c r="NG346" s="40"/>
      <c r="NH346" s="337"/>
      <c r="NI346" s="41"/>
      <c r="NJ346" s="41"/>
      <c r="NK346" s="41"/>
      <c r="NL346" s="41"/>
      <c r="NM346" s="41"/>
      <c r="NN346" s="41"/>
      <c r="NO346" s="17"/>
      <c r="NP346" s="338"/>
      <c r="NQ346" s="339"/>
      <c r="NR346" s="336"/>
      <c r="NS346" s="16"/>
      <c r="NT346" s="337"/>
      <c r="NU346" s="337"/>
      <c r="NV346" s="40"/>
      <c r="NW346" s="40"/>
      <c r="NX346" s="337"/>
      <c r="NY346" s="41"/>
      <c r="NZ346" s="41"/>
      <c r="OA346" s="41"/>
      <c r="OB346" s="41"/>
      <c r="OC346" s="41"/>
      <c r="OD346" s="41"/>
      <c r="OE346" s="17"/>
      <c r="OF346" s="338"/>
      <c r="OG346" s="339"/>
      <c r="OH346" s="336"/>
      <c r="OI346" s="16"/>
      <c r="OJ346" s="337"/>
      <c r="OK346" s="337"/>
      <c r="OL346" s="40"/>
      <c r="OM346" s="40"/>
      <c r="ON346" s="337"/>
      <c r="OO346" s="41"/>
      <c r="OP346" s="41"/>
      <c r="OQ346" s="41"/>
      <c r="OR346" s="41"/>
      <c r="OS346" s="41"/>
      <c r="OT346" s="41"/>
      <c r="OU346" s="17"/>
      <c r="OV346" s="338"/>
      <c r="OW346" s="339"/>
      <c r="OX346" s="336"/>
      <c r="OY346" s="16"/>
      <c r="OZ346" s="337"/>
      <c r="PA346" s="337"/>
      <c r="PB346" s="40"/>
      <c r="PC346" s="40"/>
      <c r="PD346" s="337"/>
      <c r="PE346" s="41"/>
      <c r="PF346" s="41"/>
      <c r="PG346" s="41"/>
      <c r="PH346" s="41"/>
      <c r="PI346" s="41"/>
      <c r="PJ346" s="41"/>
      <c r="PK346" s="17"/>
      <c r="PL346" s="338"/>
      <c r="PM346" s="339"/>
      <c r="PN346" s="336"/>
      <c r="PO346" s="16"/>
      <c r="PP346" s="337"/>
      <c r="PQ346" s="337"/>
      <c r="PR346" s="40"/>
      <c r="PS346" s="40"/>
      <c r="PT346" s="337"/>
      <c r="PU346" s="41"/>
      <c r="PV346" s="41"/>
      <c r="PW346" s="41"/>
      <c r="PX346" s="41"/>
      <c r="PY346" s="41"/>
      <c r="PZ346" s="41"/>
      <c r="QA346" s="17"/>
      <c r="QB346" s="338"/>
      <c r="QC346" s="339"/>
      <c r="QD346" s="336"/>
      <c r="QE346" s="16"/>
      <c r="QF346" s="337"/>
      <c r="QG346" s="337"/>
      <c r="QH346" s="40"/>
      <c r="QI346" s="40"/>
      <c r="QJ346" s="337"/>
      <c r="QK346" s="41"/>
      <c r="QL346" s="41"/>
      <c r="QM346" s="41"/>
      <c r="QN346" s="41"/>
      <c r="QO346" s="41"/>
      <c r="QP346" s="41"/>
      <c r="QQ346" s="17"/>
      <c r="QR346" s="338"/>
      <c r="QS346" s="339"/>
      <c r="QT346" s="336"/>
      <c r="QU346" s="16"/>
      <c r="QV346" s="337"/>
      <c r="QW346" s="337"/>
      <c r="QX346" s="40"/>
      <c r="QY346" s="40"/>
      <c r="QZ346" s="337"/>
      <c r="RA346" s="41"/>
      <c r="RB346" s="41"/>
      <c r="RC346" s="41"/>
      <c r="RD346" s="41"/>
      <c r="RE346" s="41"/>
      <c r="RF346" s="41"/>
      <c r="RG346" s="17"/>
      <c r="RH346" s="338"/>
      <c r="RI346" s="339"/>
      <c r="RJ346" s="336"/>
      <c r="RK346" s="16"/>
      <c r="RL346" s="337"/>
      <c r="RM346" s="337"/>
      <c r="RN346" s="40"/>
      <c r="RO346" s="40"/>
      <c r="RP346" s="337"/>
      <c r="RQ346" s="41"/>
      <c r="RR346" s="41"/>
      <c r="RS346" s="41"/>
      <c r="RT346" s="41"/>
      <c r="RU346" s="41"/>
      <c r="RV346" s="41"/>
      <c r="RW346" s="17"/>
      <c r="RX346" s="338"/>
      <c r="RY346" s="339"/>
      <c r="RZ346" s="336"/>
      <c r="SA346" s="16"/>
      <c r="SB346" s="337"/>
      <c r="SC346" s="337"/>
      <c r="SD346" s="40"/>
      <c r="SE346" s="40"/>
      <c r="SF346" s="337"/>
      <c r="SG346" s="41"/>
      <c r="SH346" s="41"/>
      <c r="SI346" s="41"/>
      <c r="SJ346" s="41"/>
      <c r="SK346" s="41"/>
      <c r="SL346" s="41"/>
      <c r="SM346" s="17"/>
      <c r="SN346" s="338"/>
      <c r="SO346" s="339"/>
      <c r="SP346" s="336"/>
      <c r="SQ346" s="16"/>
      <c r="SR346" s="337"/>
      <c r="SS346" s="337"/>
      <c r="ST346" s="40"/>
      <c r="SU346" s="40"/>
      <c r="SV346" s="337"/>
      <c r="SW346" s="41"/>
      <c r="SX346" s="41"/>
      <c r="SY346" s="41"/>
      <c r="SZ346" s="41"/>
      <c r="TA346" s="41"/>
      <c r="TB346" s="41"/>
      <c r="TC346" s="17"/>
      <c r="TD346" s="338"/>
      <c r="TE346" s="339"/>
      <c r="TF346" s="336"/>
      <c r="TG346" s="16"/>
      <c r="TH346" s="337"/>
      <c r="TI346" s="337"/>
      <c r="TJ346" s="40"/>
      <c r="TK346" s="40"/>
      <c r="TL346" s="337"/>
      <c r="TM346" s="41"/>
      <c r="TN346" s="41"/>
      <c r="TO346" s="41"/>
      <c r="TP346" s="41"/>
      <c r="TQ346" s="41"/>
      <c r="TR346" s="41"/>
      <c r="TS346" s="17"/>
      <c r="TT346" s="338"/>
      <c r="TU346" s="339"/>
      <c r="TV346" s="336"/>
      <c r="TW346" s="16"/>
      <c r="TX346" s="337"/>
      <c r="TY346" s="337"/>
      <c r="TZ346" s="40"/>
      <c r="UA346" s="40"/>
      <c r="UB346" s="337"/>
      <c r="UC346" s="41"/>
      <c r="UD346" s="41"/>
      <c r="UE346" s="41"/>
      <c r="UF346" s="41"/>
      <c r="UG346" s="41"/>
      <c r="UH346" s="41"/>
      <c r="UI346" s="17"/>
      <c r="UJ346" s="338"/>
      <c r="UK346" s="339"/>
      <c r="UL346" s="336"/>
      <c r="UM346" s="16"/>
      <c r="UN346" s="337"/>
      <c r="UO346" s="337"/>
      <c r="UP346" s="40"/>
      <c r="UQ346" s="40"/>
      <c r="UR346" s="337"/>
      <c r="US346" s="41"/>
      <c r="UT346" s="41"/>
      <c r="UU346" s="41"/>
      <c r="UV346" s="41"/>
      <c r="UW346" s="41"/>
      <c r="UX346" s="41"/>
      <c r="UY346" s="17"/>
      <c r="UZ346" s="338"/>
      <c r="VA346" s="339"/>
      <c r="VB346" s="336"/>
      <c r="VC346" s="16"/>
      <c r="VD346" s="337"/>
      <c r="VE346" s="337"/>
      <c r="VF346" s="40"/>
      <c r="VG346" s="40"/>
      <c r="VH346" s="337"/>
      <c r="VI346" s="41"/>
      <c r="VJ346" s="41"/>
      <c r="VK346" s="41"/>
      <c r="VL346" s="41"/>
      <c r="VM346" s="41"/>
      <c r="VN346" s="41"/>
      <c r="VO346" s="17"/>
      <c r="VP346" s="338"/>
      <c r="VQ346" s="339"/>
      <c r="VR346" s="336"/>
      <c r="VS346" s="16"/>
      <c r="VT346" s="337"/>
      <c r="VU346" s="337"/>
      <c r="VV346" s="40"/>
      <c r="VW346" s="40"/>
      <c r="VX346" s="337"/>
      <c r="VY346" s="41"/>
      <c r="VZ346" s="41"/>
      <c r="WA346" s="41"/>
      <c r="WB346" s="41"/>
      <c r="WC346" s="41"/>
      <c r="WD346" s="41"/>
      <c r="WE346" s="17"/>
      <c r="WF346" s="338"/>
      <c r="WG346" s="339"/>
      <c r="WH346" s="336"/>
      <c r="WI346" s="16"/>
      <c r="WJ346" s="337"/>
      <c r="WK346" s="337"/>
      <c r="WL346" s="40"/>
      <c r="WM346" s="40"/>
      <c r="WN346" s="337"/>
      <c r="WO346" s="41"/>
      <c r="WP346" s="41"/>
      <c r="WQ346" s="41"/>
      <c r="WR346" s="41"/>
      <c r="WS346" s="41"/>
      <c r="WT346" s="41"/>
      <c r="WU346" s="17"/>
      <c r="WV346" s="338"/>
      <c r="WW346" s="339"/>
      <c r="WX346" s="336"/>
      <c r="WY346" s="16"/>
      <c r="WZ346" s="337"/>
      <c r="XA346" s="337"/>
      <c r="XB346" s="40"/>
      <c r="XC346" s="40"/>
      <c r="XD346" s="337"/>
      <c r="XE346" s="41"/>
      <c r="XF346" s="41"/>
      <c r="XG346" s="41"/>
      <c r="XH346" s="41"/>
      <c r="XI346" s="41"/>
      <c r="XJ346" s="41"/>
      <c r="XK346" s="17"/>
      <c r="XL346" s="338"/>
      <c r="XM346" s="339"/>
      <c r="XN346" s="336"/>
      <c r="XO346" s="16"/>
      <c r="XP346" s="337"/>
      <c r="XQ346" s="337"/>
      <c r="XR346" s="40"/>
      <c r="XS346" s="40"/>
      <c r="XT346" s="337"/>
      <c r="XU346" s="41"/>
      <c r="XV346" s="41"/>
      <c r="XW346" s="41"/>
      <c r="XX346" s="41"/>
      <c r="XY346" s="41"/>
      <c r="XZ346" s="41"/>
      <c r="YA346" s="17"/>
      <c r="YB346" s="338"/>
      <c r="YC346" s="339"/>
      <c r="YD346" s="336"/>
      <c r="YE346" s="16"/>
      <c r="YF346" s="337"/>
      <c r="YG346" s="337"/>
      <c r="YH346" s="40"/>
      <c r="YI346" s="40"/>
      <c r="YJ346" s="337"/>
      <c r="YK346" s="41"/>
      <c r="YL346" s="41"/>
      <c r="YM346" s="41"/>
      <c r="YN346" s="41"/>
      <c r="YO346" s="41"/>
      <c r="YP346" s="41"/>
      <c r="YQ346" s="17"/>
      <c r="YR346" s="338"/>
      <c r="YS346" s="339"/>
      <c r="YT346" s="336"/>
      <c r="YU346" s="16"/>
      <c r="YV346" s="337"/>
      <c r="YW346" s="337"/>
      <c r="YX346" s="40"/>
      <c r="YY346" s="40"/>
      <c r="YZ346" s="337"/>
      <c r="ZA346" s="41"/>
      <c r="ZB346" s="41"/>
      <c r="ZC346" s="41"/>
      <c r="ZD346" s="41"/>
      <c r="ZE346" s="41"/>
      <c r="ZF346" s="41"/>
      <c r="ZG346" s="17"/>
      <c r="ZH346" s="338"/>
      <c r="ZI346" s="339"/>
      <c r="ZJ346" s="336"/>
      <c r="ZK346" s="16"/>
      <c r="ZL346" s="337"/>
      <c r="ZM346" s="337"/>
      <c r="ZN346" s="40"/>
      <c r="ZO346" s="40"/>
      <c r="ZP346" s="337"/>
      <c r="ZQ346" s="41"/>
      <c r="ZR346" s="41"/>
      <c r="ZS346" s="41"/>
      <c r="ZT346" s="41"/>
      <c r="ZU346" s="41"/>
      <c r="ZV346" s="41"/>
      <c r="ZW346" s="17"/>
      <c r="ZX346" s="338"/>
      <c r="ZY346" s="339"/>
      <c r="ZZ346" s="336"/>
      <c r="AAA346" s="16"/>
      <c r="AAB346" s="337"/>
      <c r="AAC346" s="337"/>
      <c r="AAD346" s="40"/>
      <c r="AAE346" s="40"/>
      <c r="AAF346" s="337"/>
      <c r="AAG346" s="41"/>
      <c r="AAH346" s="41"/>
      <c r="AAI346" s="41"/>
      <c r="AAJ346" s="41"/>
      <c r="AAK346" s="41"/>
      <c r="AAL346" s="41"/>
      <c r="AAM346" s="17"/>
      <c r="AAN346" s="338"/>
      <c r="AAO346" s="339"/>
      <c r="AAP346" s="336"/>
      <c r="AAQ346" s="16"/>
      <c r="AAR346" s="337"/>
      <c r="AAS346" s="337"/>
      <c r="AAT346" s="40"/>
      <c r="AAU346" s="40"/>
      <c r="AAV346" s="337"/>
      <c r="AAW346" s="41"/>
      <c r="AAX346" s="41"/>
      <c r="AAY346" s="41"/>
      <c r="AAZ346" s="41"/>
      <c r="ABA346" s="41"/>
      <c r="ABB346" s="41"/>
      <c r="ABC346" s="17"/>
      <c r="ABD346" s="338"/>
      <c r="ABE346" s="339"/>
      <c r="ABF346" s="336"/>
      <c r="ABG346" s="16"/>
      <c r="ABH346" s="337"/>
      <c r="ABI346" s="337"/>
      <c r="ABJ346" s="40"/>
      <c r="ABK346" s="40"/>
      <c r="ABL346" s="337"/>
      <c r="ABM346" s="41"/>
      <c r="ABN346" s="41"/>
      <c r="ABO346" s="41"/>
      <c r="ABP346" s="41"/>
      <c r="ABQ346" s="41"/>
      <c r="ABR346" s="41"/>
      <c r="ABS346" s="17"/>
      <c r="ABT346" s="338"/>
      <c r="ABU346" s="339"/>
      <c r="ABV346" s="336"/>
      <c r="ABW346" s="16"/>
      <c r="ABX346" s="337"/>
      <c r="ABY346" s="337"/>
      <c r="ABZ346" s="40"/>
      <c r="ACA346" s="40"/>
      <c r="ACB346" s="337"/>
      <c r="ACC346" s="41"/>
      <c r="ACD346" s="41"/>
      <c r="ACE346" s="41"/>
      <c r="ACF346" s="41"/>
      <c r="ACG346" s="41"/>
      <c r="ACH346" s="41"/>
      <c r="ACI346" s="17"/>
      <c r="ACJ346" s="338"/>
      <c r="ACK346" s="339"/>
      <c r="ACL346" s="336"/>
      <c r="ACM346" s="16"/>
      <c r="ACN346" s="337"/>
      <c r="ACO346" s="337"/>
      <c r="ACP346" s="40"/>
      <c r="ACQ346" s="40"/>
      <c r="ACR346" s="337"/>
      <c r="ACS346" s="41"/>
      <c r="ACT346" s="41"/>
      <c r="ACU346" s="41"/>
      <c r="ACV346" s="41"/>
      <c r="ACW346" s="41"/>
      <c r="ACX346" s="41"/>
      <c r="ACY346" s="17"/>
      <c r="ACZ346" s="338"/>
      <c r="ADA346" s="339"/>
      <c r="ADB346" s="336"/>
      <c r="ADC346" s="16"/>
      <c r="ADD346" s="337"/>
      <c r="ADE346" s="337"/>
      <c r="ADF346" s="40"/>
      <c r="ADG346" s="40"/>
      <c r="ADH346" s="337"/>
      <c r="ADI346" s="41"/>
      <c r="ADJ346" s="41"/>
      <c r="ADK346" s="41"/>
      <c r="ADL346" s="41"/>
      <c r="ADM346" s="41"/>
      <c r="ADN346" s="41"/>
      <c r="ADO346" s="17"/>
      <c r="ADP346" s="338"/>
      <c r="ADQ346" s="339"/>
      <c r="ADR346" s="336"/>
      <c r="ADS346" s="16"/>
      <c r="ADT346" s="337"/>
      <c r="ADU346" s="337"/>
      <c r="ADV346" s="40"/>
      <c r="ADW346" s="40"/>
      <c r="ADX346" s="337"/>
      <c r="ADY346" s="41"/>
      <c r="ADZ346" s="41"/>
      <c r="AEA346" s="41"/>
      <c r="AEB346" s="41"/>
      <c r="AEC346" s="41"/>
      <c r="AED346" s="41"/>
      <c r="AEE346" s="17"/>
      <c r="AEF346" s="338"/>
      <c r="AEG346" s="339"/>
      <c r="AEH346" s="336"/>
      <c r="AEI346" s="16"/>
      <c r="AEJ346" s="337"/>
      <c r="AEK346" s="337"/>
      <c r="AEL346" s="40"/>
      <c r="AEM346" s="40"/>
      <c r="AEN346" s="337"/>
      <c r="AEO346" s="41"/>
      <c r="AEP346" s="41"/>
      <c r="AEQ346" s="41"/>
      <c r="AER346" s="41"/>
      <c r="AES346" s="41"/>
      <c r="AET346" s="41"/>
      <c r="AEU346" s="17"/>
      <c r="AEV346" s="338"/>
      <c r="AEW346" s="339"/>
      <c r="AEX346" s="336"/>
      <c r="AEY346" s="16"/>
      <c r="AEZ346" s="337"/>
      <c r="AFA346" s="337"/>
      <c r="AFB346" s="40"/>
      <c r="AFC346" s="40"/>
      <c r="AFD346" s="337"/>
      <c r="AFE346" s="41"/>
      <c r="AFF346" s="41"/>
      <c r="AFG346" s="41"/>
      <c r="AFH346" s="41"/>
      <c r="AFI346" s="41"/>
      <c r="AFJ346" s="41"/>
      <c r="AFK346" s="17"/>
      <c r="AFL346" s="338"/>
      <c r="AFM346" s="339"/>
      <c r="AFN346" s="336"/>
      <c r="AFO346" s="16"/>
      <c r="AFP346" s="337"/>
      <c r="AFQ346" s="337"/>
      <c r="AFR346" s="40"/>
      <c r="AFS346" s="40"/>
      <c r="AFT346" s="337"/>
      <c r="AFU346" s="41"/>
      <c r="AFV346" s="41"/>
      <c r="AFW346" s="41"/>
      <c r="AFX346" s="41"/>
      <c r="AFY346" s="41"/>
      <c r="AFZ346" s="41"/>
      <c r="AGA346" s="17"/>
      <c r="AGB346" s="338"/>
      <c r="AGC346" s="339"/>
      <c r="AGD346" s="336"/>
      <c r="AGE346" s="16"/>
      <c r="AGF346" s="337"/>
      <c r="AGG346" s="337"/>
      <c r="AGH346" s="40"/>
      <c r="AGI346" s="40"/>
      <c r="AGJ346" s="337"/>
      <c r="AGK346" s="41"/>
      <c r="AGL346" s="41"/>
      <c r="AGM346" s="41"/>
      <c r="AGN346" s="41"/>
      <c r="AGO346" s="41"/>
      <c r="AGP346" s="41"/>
      <c r="AGQ346" s="17"/>
      <c r="AGR346" s="338"/>
      <c r="AGS346" s="339"/>
      <c r="AGT346" s="336"/>
      <c r="AGU346" s="16"/>
      <c r="AGV346" s="337"/>
      <c r="AGW346" s="337"/>
      <c r="AGX346" s="40"/>
      <c r="AGY346" s="40"/>
      <c r="AGZ346" s="337"/>
      <c r="AHA346" s="41"/>
      <c r="AHB346" s="41"/>
      <c r="AHC346" s="41"/>
      <c r="AHD346" s="41"/>
      <c r="AHE346" s="41"/>
      <c r="AHF346" s="41"/>
      <c r="AHG346" s="17"/>
      <c r="AHH346" s="338"/>
      <c r="AHI346" s="339"/>
      <c r="AHJ346" s="336"/>
      <c r="AHK346" s="16"/>
      <c r="AHL346" s="337"/>
      <c r="AHM346" s="337"/>
      <c r="AHN346" s="40"/>
      <c r="AHO346" s="40"/>
      <c r="AHP346" s="337"/>
      <c r="AHQ346" s="41"/>
      <c r="AHR346" s="41"/>
      <c r="AHS346" s="41"/>
      <c r="AHT346" s="41"/>
      <c r="AHU346" s="41"/>
      <c r="AHV346" s="41"/>
      <c r="AHW346" s="17"/>
      <c r="AHX346" s="338"/>
      <c r="AHY346" s="339"/>
      <c r="AHZ346" s="336"/>
      <c r="AIA346" s="16"/>
      <c r="AIB346" s="337"/>
      <c r="AIC346" s="337"/>
      <c r="AID346" s="40"/>
      <c r="AIE346" s="40"/>
      <c r="AIF346" s="337"/>
      <c r="AIG346" s="41"/>
      <c r="AIH346" s="41"/>
      <c r="AII346" s="41"/>
      <c r="AIJ346" s="41"/>
      <c r="AIK346" s="41"/>
      <c r="AIL346" s="41"/>
      <c r="AIM346" s="17"/>
      <c r="AIN346" s="338"/>
      <c r="AIO346" s="339"/>
      <c r="AIP346" s="336"/>
      <c r="AIQ346" s="16"/>
      <c r="AIR346" s="337"/>
      <c r="AIS346" s="337"/>
      <c r="AIT346" s="40"/>
      <c r="AIU346" s="40"/>
      <c r="AIV346" s="337"/>
      <c r="AIW346" s="41"/>
      <c r="AIX346" s="41"/>
      <c r="AIY346" s="41"/>
      <c r="AIZ346" s="41"/>
      <c r="AJA346" s="41"/>
      <c r="AJB346" s="41"/>
      <c r="AJC346" s="17"/>
      <c r="AJD346" s="338"/>
      <c r="AJE346" s="339"/>
      <c r="AJF346" s="336"/>
      <c r="AJG346" s="16"/>
      <c r="AJH346" s="337"/>
      <c r="AJI346" s="337"/>
      <c r="AJJ346" s="40"/>
      <c r="AJK346" s="40"/>
      <c r="AJL346" s="337"/>
      <c r="AJM346" s="41"/>
      <c r="AJN346" s="41"/>
      <c r="AJO346" s="41"/>
      <c r="AJP346" s="41"/>
      <c r="AJQ346" s="41"/>
      <c r="AJR346" s="41"/>
      <c r="AJS346" s="17"/>
      <c r="AJT346" s="338"/>
      <c r="AJU346" s="339"/>
      <c r="AJV346" s="336"/>
      <c r="AJW346" s="16"/>
      <c r="AJX346" s="337"/>
      <c r="AJY346" s="337"/>
      <c r="AJZ346" s="40"/>
      <c r="AKA346" s="40"/>
      <c r="AKB346" s="337"/>
      <c r="AKC346" s="41"/>
      <c r="AKD346" s="41"/>
      <c r="AKE346" s="41"/>
      <c r="AKF346" s="41"/>
      <c r="AKG346" s="41"/>
      <c r="AKH346" s="41"/>
      <c r="AKI346" s="17"/>
      <c r="AKJ346" s="338"/>
      <c r="AKK346" s="339"/>
      <c r="AKL346" s="336"/>
      <c r="AKM346" s="16"/>
      <c r="AKN346" s="337"/>
      <c r="AKO346" s="337"/>
      <c r="AKP346" s="40"/>
      <c r="AKQ346" s="40"/>
      <c r="AKR346" s="337"/>
      <c r="AKS346" s="41"/>
      <c r="AKT346" s="41"/>
      <c r="AKU346" s="41"/>
      <c r="AKV346" s="41"/>
      <c r="AKW346" s="41"/>
      <c r="AKX346" s="41"/>
      <c r="AKY346" s="17"/>
      <c r="AKZ346" s="338"/>
      <c r="ALA346" s="339"/>
      <c r="ALB346" s="336"/>
      <c r="ALC346" s="16"/>
      <c r="ALD346" s="337"/>
      <c r="ALE346" s="337"/>
      <c r="ALF346" s="40"/>
      <c r="ALG346" s="40"/>
      <c r="ALH346" s="337"/>
      <c r="ALI346" s="41"/>
      <c r="ALJ346" s="41"/>
      <c r="ALK346" s="41"/>
      <c r="ALL346" s="41"/>
      <c r="ALM346" s="41"/>
      <c r="ALN346" s="41"/>
      <c r="ALO346" s="17"/>
      <c r="ALP346" s="338"/>
      <c r="ALQ346" s="339"/>
      <c r="ALR346" s="336"/>
      <c r="ALS346" s="16"/>
      <c r="ALT346" s="337"/>
      <c r="ALU346" s="337"/>
      <c r="ALV346" s="40"/>
      <c r="ALW346" s="40"/>
      <c r="ALX346" s="337"/>
      <c r="ALY346" s="41"/>
      <c r="ALZ346" s="41"/>
      <c r="AMA346" s="41"/>
      <c r="AMB346" s="41"/>
      <c r="AMC346" s="41"/>
      <c r="AMD346" s="41"/>
      <c r="AME346" s="17"/>
      <c r="AMF346" s="338"/>
      <c r="AMG346" s="339"/>
      <c r="AMH346" s="336"/>
      <c r="AMI346" s="16"/>
      <c r="AMJ346" s="337"/>
      <c r="AMK346" s="337"/>
      <c r="AML346" s="40"/>
      <c r="AMM346" s="40"/>
      <c r="AMN346" s="337"/>
      <c r="AMO346" s="41"/>
      <c r="AMP346" s="41"/>
      <c r="AMQ346" s="41"/>
      <c r="AMR346" s="41"/>
      <c r="AMS346" s="41"/>
      <c r="AMT346" s="41"/>
      <c r="AMU346" s="17"/>
      <c r="AMV346" s="338"/>
      <c r="AMW346" s="339"/>
      <c r="AMX346" s="336"/>
      <c r="AMY346" s="16"/>
      <c r="AMZ346" s="337"/>
      <c r="ANA346" s="337"/>
      <c r="ANB346" s="40"/>
      <c r="ANC346" s="40"/>
      <c r="AND346" s="337"/>
      <c r="ANE346" s="41"/>
      <c r="ANF346" s="41"/>
      <c r="ANG346" s="41"/>
      <c r="ANH346" s="41"/>
      <c r="ANI346" s="41"/>
      <c r="ANJ346" s="41"/>
      <c r="ANK346" s="17"/>
      <c r="ANL346" s="338"/>
      <c r="ANM346" s="339"/>
      <c r="ANN346" s="336"/>
      <c r="ANO346" s="16"/>
      <c r="ANP346" s="337"/>
      <c r="ANQ346" s="337"/>
      <c r="ANR346" s="40"/>
      <c r="ANS346" s="40"/>
      <c r="ANT346" s="337"/>
      <c r="ANU346" s="41"/>
      <c r="ANV346" s="41"/>
      <c r="ANW346" s="41"/>
      <c r="ANX346" s="41"/>
      <c r="ANY346" s="41"/>
      <c r="ANZ346" s="41"/>
      <c r="AOA346" s="17"/>
      <c r="AOB346" s="338"/>
      <c r="AOC346" s="339"/>
      <c r="AOD346" s="336"/>
      <c r="AOE346" s="16"/>
      <c r="AOF346" s="337"/>
      <c r="AOG346" s="337"/>
      <c r="AOH346" s="40"/>
      <c r="AOI346" s="40"/>
      <c r="AOJ346" s="337"/>
      <c r="AOK346" s="41"/>
      <c r="AOL346" s="41"/>
      <c r="AOM346" s="41"/>
      <c r="AON346" s="41"/>
      <c r="AOO346" s="41"/>
      <c r="AOP346" s="41"/>
      <c r="AOQ346" s="17"/>
      <c r="AOR346" s="338"/>
      <c r="AOS346" s="339"/>
      <c r="AOT346" s="336"/>
      <c r="AOU346" s="16"/>
      <c r="AOV346" s="337"/>
      <c r="AOW346" s="337"/>
      <c r="AOX346" s="40"/>
      <c r="AOY346" s="40"/>
      <c r="AOZ346" s="337"/>
      <c r="APA346" s="41"/>
      <c r="APB346" s="41"/>
      <c r="APC346" s="41"/>
      <c r="APD346" s="41"/>
      <c r="APE346" s="41"/>
      <c r="APF346" s="41"/>
      <c r="APG346" s="17"/>
      <c r="APH346" s="338"/>
      <c r="API346" s="339"/>
      <c r="APJ346" s="336"/>
      <c r="APK346" s="16"/>
      <c r="APL346" s="337"/>
      <c r="APM346" s="337"/>
      <c r="APN346" s="40"/>
      <c r="APO346" s="40"/>
      <c r="APP346" s="337"/>
      <c r="APQ346" s="41"/>
      <c r="APR346" s="41"/>
      <c r="APS346" s="41"/>
      <c r="APT346" s="41"/>
      <c r="APU346" s="41"/>
      <c r="APV346" s="41"/>
      <c r="APW346" s="17"/>
      <c r="APX346" s="338"/>
      <c r="APY346" s="339"/>
      <c r="APZ346" s="336"/>
      <c r="AQA346" s="16"/>
      <c r="AQB346" s="337"/>
      <c r="AQC346" s="337"/>
      <c r="AQD346" s="40"/>
      <c r="AQE346" s="40"/>
      <c r="AQF346" s="337"/>
      <c r="AQG346" s="41"/>
      <c r="AQH346" s="41"/>
      <c r="AQI346" s="41"/>
      <c r="AQJ346" s="41"/>
      <c r="AQK346" s="41"/>
      <c r="AQL346" s="41"/>
      <c r="AQM346" s="17"/>
      <c r="AQN346" s="338"/>
      <c r="AQO346" s="339"/>
      <c r="AQP346" s="336"/>
      <c r="AQQ346" s="16"/>
      <c r="AQR346" s="337"/>
      <c r="AQS346" s="337"/>
      <c r="AQT346" s="40"/>
      <c r="AQU346" s="40"/>
      <c r="AQV346" s="337"/>
      <c r="AQW346" s="41"/>
      <c r="AQX346" s="41"/>
      <c r="AQY346" s="41"/>
      <c r="AQZ346" s="41"/>
      <c r="ARA346" s="41"/>
      <c r="ARB346" s="41"/>
      <c r="ARC346" s="17"/>
      <c r="ARD346" s="338"/>
      <c r="ARE346" s="339"/>
      <c r="ARF346" s="336"/>
      <c r="ARG346" s="16"/>
      <c r="ARH346" s="337"/>
      <c r="ARI346" s="337"/>
      <c r="ARJ346" s="40"/>
      <c r="ARK346" s="40"/>
      <c r="ARL346" s="337"/>
      <c r="ARM346" s="41"/>
      <c r="ARN346" s="41"/>
      <c r="ARO346" s="41"/>
      <c r="ARP346" s="41"/>
      <c r="ARQ346" s="41"/>
      <c r="ARR346" s="41"/>
      <c r="ARS346" s="17"/>
      <c r="ART346" s="338"/>
      <c r="ARU346" s="339"/>
      <c r="ARV346" s="336"/>
      <c r="ARW346" s="16"/>
      <c r="ARX346" s="337"/>
      <c r="ARY346" s="337"/>
      <c r="ARZ346" s="40"/>
      <c r="ASA346" s="40"/>
      <c r="ASB346" s="337"/>
      <c r="ASC346" s="41"/>
      <c r="ASD346" s="41"/>
      <c r="ASE346" s="41"/>
      <c r="ASF346" s="41"/>
      <c r="ASG346" s="41"/>
      <c r="ASH346" s="41"/>
      <c r="ASI346" s="17"/>
      <c r="ASJ346" s="338"/>
      <c r="ASK346" s="339"/>
      <c r="ASL346" s="336"/>
      <c r="ASM346" s="16"/>
      <c r="ASN346" s="337"/>
      <c r="ASO346" s="337"/>
      <c r="ASP346" s="40"/>
      <c r="ASQ346" s="40"/>
      <c r="ASR346" s="337"/>
      <c r="ASS346" s="41"/>
      <c r="AST346" s="41"/>
      <c r="ASU346" s="41"/>
      <c r="ASV346" s="41"/>
      <c r="ASW346" s="41"/>
      <c r="ASX346" s="41"/>
      <c r="ASY346" s="17"/>
      <c r="ASZ346" s="338"/>
      <c r="ATA346" s="339"/>
      <c r="ATB346" s="336"/>
      <c r="ATC346" s="16"/>
      <c r="ATD346" s="337"/>
      <c r="ATE346" s="337"/>
      <c r="ATF346" s="40"/>
      <c r="ATG346" s="40"/>
      <c r="ATH346" s="337"/>
      <c r="ATI346" s="41"/>
      <c r="ATJ346" s="41"/>
      <c r="ATK346" s="41"/>
      <c r="ATL346" s="41"/>
      <c r="ATM346" s="41"/>
      <c r="ATN346" s="41"/>
      <c r="ATO346" s="17"/>
      <c r="ATP346" s="338"/>
      <c r="ATQ346" s="339"/>
      <c r="ATR346" s="336"/>
      <c r="ATS346" s="16"/>
      <c r="ATT346" s="337"/>
      <c r="ATU346" s="337"/>
      <c r="ATV346" s="40"/>
      <c r="ATW346" s="40"/>
      <c r="ATX346" s="337"/>
      <c r="ATY346" s="41"/>
      <c r="ATZ346" s="41"/>
      <c r="AUA346" s="41"/>
      <c r="AUB346" s="41"/>
      <c r="AUC346" s="41"/>
      <c r="AUD346" s="41"/>
      <c r="AUE346" s="17"/>
      <c r="AUF346" s="338"/>
      <c r="AUG346" s="339"/>
      <c r="AUH346" s="336"/>
      <c r="AUI346" s="16"/>
      <c r="AUJ346" s="337"/>
      <c r="AUK346" s="337"/>
      <c r="AUL346" s="40"/>
      <c r="AUM346" s="40"/>
      <c r="AUN346" s="337"/>
      <c r="AUO346" s="41"/>
      <c r="AUP346" s="41"/>
      <c r="AUQ346" s="41"/>
      <c r="AUR346" s="41"/>
      <c r="AUS346" s="41"/>
      <c r="AUT346" s="41"/>
      <c r="AUU346" s="17"/>
      <c r="AUV346" s="338"/>
      <c r="AUW346" s="339"/>
      <c r="AUX346" s="336"/>
      <c r="AUY346" s="16"/>
      <c r="AUZ346" s="337"/>
      <c r="AVA346" s="337"/>
      <c r="AVB346" s="40"/>
      <c r="AVC346" s="40"/>
      <c r="AVD346" s="337"/>
      <c r="AVE346" s="41"/>
      <c r="AVF346" s="41"/>
      <c r="AVG346" s="41"/>
      <c r="AVH346" s="41"/>
      <c r="AVI346" s="41"/>
      <c r="AVJ346" s="41"/>
      <c r="AVK346" s="17"/>
      <c r="AVL346" s="338"/>
      <c r="AVM346" s="339"/>
      <c r="AVN346" s="336"/>
      <c r="AVO346" s="16"/>
      <c r="AVP346" s="337"/>
      <c r="AVQ346" s="337"/>
      <c r="AVR346" s="40"/>
      <c r="AVS346" s="40"/>
      <c r="AVT346" s="337"/>
      <c r="AVU346" s="41"/>
      <c r="AVV346" s="41"/>
      <c r="AVW346" s="41"/>
      <c r="AVX346" s="41"/>
      <c r="AVY346" s="41"/>
      <c r="AVZ346" s="41"/>
      <c r="AWA346" s="17"/>
      <c r="AWB346" s="338"/>
      <c r="AWC346" s="339"/>
      <c r="AWD346" s="336"/>
      <c r="AWE346" s="16"/>
      <c r="AWF346" s="337"/>
      <c r="AWG346" s="337"/>
      <c r="AWH346" s="40"/>
      <c r="AWI346" s="40"/>
      <c r="AWJ346" s="337"/>
      <c r="AWK346" s="41"/>
      <c r="AWL346" s="41"/>
      <c r="AWM346" s="41"/>
      <c r="AWN346" s="41"/>
      <c r="AWO346" s="41"/>
      <c r="AWP346" s="41"/>
      <c r="AWQ346" s="17"/>
      <c r="AWR346" s="338"/>
      <c r="AWS346" s="339"/>
      <c r="AWT346" s="336"/>
      <c r="AWU346" s="16"/>
      <c r="AWV346" s="337"/>
      <c r="AWW346" s="337"/>
      <c r="AWX346" s="40"/>
      <c r="AWY346" s="40"/>
      <c r="AWZ346" s="337"/>
      <c r="AXA346" s="41"/>
      <c r="AXB346" s="41"/>
      <c r="AXC346" s="41"/>
      <c r="AXD346" s="41"/>
      <c r="AXE346" s="41"/>
      <c r="AXF346" s="41"/>
      <c r="AXG346" s="17"/>
      <c r="AXH346" s="338"/>
      <c r="AXI346" s="339"/>
      <c r="AXJ346" s="336"/>
      <c r="AXK346" s="16"/>
      <c r="AXL346" s="337"/>
      <c r="AXM346" s="337"/>
      <c r="AXN346" s="40"/>
      <c r="AXO346" s="40"/>
      <c r="AXP346" s="337"/>
      <c r="AXQ346" s="41"/>
      <c r="AXR346" s="41"/>
      <c r="AXS346" s="41"/>
      <c r="AXT346" s="41"/>
      <c r="AXU346" s="41"/>
      <c r="AXV346" s="41"/>
      <c r="AXW346" s="17"/>
      <c r="AXX346" s="338"/>
      <c r="AXY346" s="339"/>
      <c r="AXZ346" s="336"/>
      <c r="AYA346" s="16"/>
      <c r="AYB346" s="337"/>
      <c r="AYC346" s="337"/>
      <c r="AYD346" s="40"/>
      <c r="AYE346" s="40"/>
      <c r="AYF346" s="337"/>
      <c r="AYG346" s="41"/>
      <c r="AYH346" s="41"/>
      <c r="AYI346" s="41"/>
      <c r="AYJ346" s="41"/>
      <c r="AYK346" s="41"/>
      <c r="AYL346" s="41"/>
      <c r="AYM346" s="17"/>
      <c r="AYN346" s="338"/>
      <c r="AYO346" s="339"/>
      <c r="AYP346" s="336"/>
      <c r="AYQ346" s="16"/>
      <c r="AYR346" s="337"/>
      <c r="AYS346" s="337"/>
      <c r="AYT346" s="40"/>
      <c r="AYU346" s="40"/>
      <c r="AYV346" s="337"/>
      <c r="AYW346" s="41"/>
      <c r="AYX346" s="41"/>
      <c r="AYY346" s="41"/>
      <c r="AYZ346" s="41"/>
      <c r="AZA346" s="41"/>
      <c r="AZB346" s="41"/>
      <c r="AZC346" s="17"/>
      <c r="AZD346" s="338"/>
      <c r="AZE346" s="339"/>
      <c r="AZF346" s="336"/>
      <c r="AZG346" s="16"/>
      <c r="AZH346" s="337"/>
      <c r="AZI346" s="337"/>
      <c r="AZJ346" s="40"/>
      <c r="AZK346" s="40"/>
      <c r="AZL346" s="337"/>
      <c r="AZM346" s="41"/>
      <c r="AZN346" s="41"/>
      <c r="AZO346" s="41"/>
      <c r="AZP346" s="41"/>
      <c r="AZQ346" s="41"/>
      <c r="AZR346" s="41"/>
      <c r="AZS346" s="17"/>
      <c r="AZT346" s="338"/>
      <c r="AZU346" s="339"/>
      <c r="AZV346" s="336"/>
      <c r="AZW346" s="16"/>
      <c r="AZX346" s="337"/>
      <c r="AZY346" s="337"/>
      <c r="AZZ346" s="40"/>
      <c r="BAA346" s="40"/>
      <c r="BAB346" s="337"/>
      <c r="BAC346" s="41"/>
      <c r="BAD346" s="41"/>
      <c r="BAE346" s="41"/>
      <c r="BAF346" s="41"/>
      <c r="BAG346" s="41"/>
      <c r="BAH346" s="41"/>
      <c r="BAI346" s="17"/>
      <c r="BAJ346" s="338"/>
      <c r="BAK346" s="339"/>
      <c r="BAL346" s="336"/>
      <c r="BAM346" s="16"/>
      <c r="BAN346" s="337"/>
      <c r="BAO346" s="337"/>
      <c r="BAP346" s="40"/>
      <c r="BAQ346" s="40"/>
      <c r="BAR346" s="337"/>
      <c r="BAS346" s="41"/>
      <c r="BAT346" s="41"/>
      <c r="BAU346" s="41"/>
      <c r="BAV346" s="41"/>
      <c r="BAW346" s="41"/>
      <c r="BAX346" s="41"/>
      <c r="BAY346" s="17"/>
      <c r="BAZ346" s="338"/>
      <c r="BBA346" s="339"/>
      <c r="BBB346" s="336"/>
      <c r="BBC346" s="16"/>
      <c r="BBD346" s="337"/>
      <c r="BBE346" s="337"/>
      <c r="BBF346" s="40"/>
      <c r="BBG346" s="40"/>
      <c r="BBH346" s="337"/>
      <c r="BBI346" s="41"/>
      <c r="BBJ346" s="41"/>
      <c r="BBK346" s="41"/>
      <c r="BBL346" s="41"/>
      <c r="BBM346" s="41"/>
      <c r="BBN346" s="41"/>
      <c r="BBO346" s="17"/>
      <c r="BBP346" s="338"/>
      <c r="BBQ346" s="339"/>
      <c r="BBR346" s="336"/>
      <c r="BBS346" s="16"/>
      <c r="BBT346" s="337"/>
      <c r="BBU346" s="337"/>
      <c r="BBV346" s="40"/>
      <c r="BBW346" s="40"/>
      <c r="BBX346" s="337"/>
      <c r="BBY346" s="41"/>
      <c r="BBZ346" s="41"/>
      <c r="BCA346" s="41"/>
      <c r="BCB346" s="41"/>
      <c r="BCC346" s="41"/>
      <c r="BCD346" s="41"/>
      <c r="BCE346" s="17"/>
      <c r="BCF346" s="338"/>
      <c r="BCG346" s="339"/>
      <c r="BCH346" s="336"/>
      <c r="BCI346" s="16"/>
      <c r="BCJ346" s="337"/>
      <c r="BCK346" s="337"/>
      <c r="BCL346" s="40"/>
      <c r="BCM346" s="40"/>
      <c r="BCN346" s="337"/>
      <c r="BCO346" s="41"/>
      <c r="BCP346" s="41"/>
      <c r="BCQ346" s="41"/>
      <c r="BCR346" s="41"/>
      <c r="BCS346" s="41"/>
      <c r="BCT346" s="41"/>
      <c r="BCU346" s="17"/>
      <c r="BCV346" s="338"/>
      <c r="BCW346" s="339"/>
      <c r="BCX346" s="336"/>
      <c r="BCY346" s="16"/>
      <c r="BCZ346" s="337"/>
      <c r="BDA346" s="337"/>
      <c r="BDB346" s="40"/>
      <c r="BDC346" s="40"/>
      <c r="BDD346" s="337"/>
      <c r="BDE346" s="41"/>
      <c r="BDF346" s="41"/>
      <c r="BDG346" s="41"/>
      <c r="BDH346" s="41"/>
      <c r="BDI346" s="41"/>
      <c r="BDJ346" s="41"/>
      <c r="BDK346" s="17"/>
      <c r="BDL346" s="338"/>
      <c r="BDM346" s="339"/>
      <c r="BDN346" s="336"/>
      <c r="BDO346" s="16"/>
      <c r="BDP346" s="337"/>
      <c r="BDQ346" s="337"/>
      <c r="BDR346" s="40"/>
      <c r="BDS346" s="40"/>
      <c r="BDT346" s="337"/>
      <c r="BDU346" s="41"/>
      <c r="BDV346" s="41"/>
      <c r="BDW346" s="41"/>
      <c r="BDX346" s="41"/>
      <c r="BDY346" s="41"/>
      <c r="BDZ346" s="41"/>
      <c r="BEA346" s="17"/>
      <c r="BEB346" s="338"/>
      <c r="BEC346" s="339"/>
      <c r="BED346" s="336"/>
      <c r="BEE346" s="16"/>
      <c r="BEF346" s="337"/>
      <c r="BEG346" s="337"/>
      <c r="BEH346" s="40"/>
      <c r="BEI346" s="40"/>
      <c r="BEJ346" s="337"/>
      <c r="BEK346" s="41"/>
      <c r="BEL346" s="41"/>
      <c r="BEM346" s="41"/>
      <c r="BEN346" s="41"/>
      <c r="BEO346" s="41"/>
      <c r="BEP346" s="41"/>
      <c r="BEQ346" s="17"/>
      <c r="BER346" s="338"/>
      <c r="BES346" s="339"/>
      <c r="BET346" s="336"/>
      <c r="BEU346" s="16"/>
      <c r="BEV346" s="337"/>
      <c r="BEW346" s="337"/>
      <c r="BEX346" s="40"/>
      <c r="BEY346" s="40"/>
      <c r="BEZ346" s="337"/>
      <c r="BFA346" s="41"/>
      <c r="BFB346" s="41"/>
      <c r="BFC346" s="41"/>
      <c r="BFD346" s="41"/>
      <c r="BFE346" s="41"/>
      <c r="BFF346" s="41"/>
      <c r="BFG346" s="17"/>
      <c r="BFH346" s="338"/>
      <c r="BFI346" s="339"/>
      <c r="BFJ346" s="336"/>
      <c r="BFK346" s="16"/>
      <c r="BFL346" s="337"/>
      <c r="BFM346" s="337"/>
      <c r="BFN346" s="40"/>
      <c r="BFO346" s="40"/>
      <c r="BFP346" s="337"/>
      <c r="BFQ346" s="41"/>
      <c r="BFR346" s="41"/>
      <c r="BFS346" s="41"/>
      <c r="BFT346" s="41"/>
      <c r="BFU346" s="41"/>
      <c r="BFV346" s="41"/>
      <c r="BFW346" s="17"/>
      <c r="BFX346" s="338"/>
      <c r="BFY346" s="339"/>
      <c r="BFZ346" s="336"/>
      <c r="BGA346" s="16"/>
      <c r="BGB346" s="337"/>
      <c r="BGC346" s="337"/>
      <c r="BGD346" s="40"/>
      <c r="BGE346" s="40"/>
      <c r="BGF346" s="337"/>
      <c r="BGG346" s="41"/>
      <c r="BGH346" s="41"/>
      <c r="BGI346" s="41"/>
      <c r="BGJ346" s="41"/>
      <c r="BGK346" s="41"/>
      <c r="BGL346" s="41"/>
      <c r="BGM346" s="17"/>
      <c r="BGN346" s="338"/>
      <c r="BGO346" s="339"/>
      <c r="BGP346" s="336"/>
      <c r="BGQ346" s="16"/>
      <c r="BGR346" s="337"/>
      <c r="BGS346" s="337"/>
      <c r="BGT346" s="40"/>
      <c r="BGU346" s="40"/>
      <c r="BGV346" s="337"/>
      <c r="BGW346" s="41"/>
      <c r="BGX346" s="41"/>
      <c r="BGY346" s="41"/>
      <c r="BGZ346" s="41"/>
      <c r="BHA346" s="41"/>
      <c r="BHB346" s="41"/>
      <c r="BHC346" s="17"/>
      <c r="BHD346" s="338"/>
      <c r="BHE346" s="339"/>
      <c r="BHF346" s="336"/>
      <c r="BHG346" s="16"/>
      <c r="BHH346" s="337"/>
      <c r="BHI346" s="337"/>
      <c r="BHJ346" s="40"/>
      <c r="BHK346" s="40"/>
      <c r="BHL346" s="337"/>
      <c r="BHM346" s="41"/>
      <c r="BHN346" s="41"/>
      <c r="BHO346" s="41"/>
      <c r="BHP346" s="41"/>
      <c r="BHQ346" s="41"/>
      <c r="BHR346" s="41"/>
      <c r="BHS346" s="17"/>
      <c r="BHT346" s="338"/>
      <c r="BHU346" s="339"/>
      <c r="BHV346" s="336"/>
      <c r="BHW346" s="16"/>
      <c r="BHX346" s="337"/>
      <c r="BHY346" s="337"/>
      <c r="BHZ346" s="40"/>
      <c r="BIA346" s="40"/>
      <c r="BIB346" s="337"/>
      <c r="BIC346" s="41"/>
      <c r="BID346" s="41"/>
      <c r="BIE346" s="41"/>
      <c r="BIF346" s="41"/>
      <c r="BIG346" s="41"/>
      <c r="BIH346" s="41"/>
      <c r="BII346" s="17"/>
      <c r="BIJ346" s="338"/>
      <c r="BIK346" s="339"/>
      <c r="BIL346" s="336"/>
      <c r="BIM346" s="16"/>
      <c r="BIN346" s="337"/>
      <c r="BIO346" s="337"/>
      <c r="BIP346" s="40"/>
      <c r="BIQ346" s="40"/>
      <c r="BIR346" s="337"/>
      <c r="BIS346" s="41"/>
      <c r="BIT346" s="41"/>
      <c r="BIU346" s="41"/>
      <c r="BIV346" s="41"/>
      <c r="BIW346" s="41"/>
      <c r="BIX346" s="41"/>
      <c r="BIY346" s="17"/>
      <c r="BIZ346" s="338"/>
      <c r="BJA346" s="339"/>
      <c r="BJB346" s="336"/>
      <c r="BJC346" s="16"/>
      <c r="BJD346" s="337"/>
      <c r="BJE346" s="337"/>
      <c r="BJF346" s="40"/>
      <c r="BJG346" s="40"/>
      <c r="BJH346" s="337"/>
      <c r="BJI346" s="41"/>
      <c r="BJJ346" s="41"/>
      <c r="BJK346" s="41"/>
      <c r="BJL346" s="41"/>
      <c r="BJM346" s="41"/>
      <c r="BJN346" s="41"/>
      <c r="BJO346" s="17"/>
      <c r="BJP346" s="338"/>
      <c r="BJQ346" s="339"/>
      <c r="BJR346" s="336"/>
      <c r="BJS346" s="16"/>
      <c r="BJT346" s="337"/>
      <c r="BJU346" s="337"/>
      <c r="BJV346" s="40"/>
      <c r="BJW346" s="40"/>
      <c r="BJX346" s="337"/>
      <c r="BJY346" s="41"/>
      <c r="BJZ346" s="41"/>
      <c r="BKA346" s="41"/>
      <c r="BKB346" s="41"/>
      <c r="BKC346" s="41"/>
      <c r="BKD346" s="41"/>
      <c r="BKE346" s="17"/>
      <c r="BKF346" s="338"/>
      <c r="BKG346" s="339"/>
      <c r="BKH346" s="336"/>
      <c r="BKI346" s="16"/>
      <c r="BKJ346" s="337"/>
      <c r="BKK346" s="337"/>
      <c r="BKL346" s="40"/>
      <c r="BKM346" s="40"/>
      <c r="BKN346" s="337"/>
      <c r="BKO346" s="41"/>
      <c r="BKP346" s="41"/>
      <c r="BKQ346" s="41"/>
      <c r="BKR346" s="41"/>
      <c r="BKS346" s="41"/>
      <c r="BKT346" s="41"/>
      <c r="BKU346" s="17"/>
      <c r="BKV346" s="338"/>
      <c r="BKW346" s="339"/>
      <c r="BKX346" s="336"/>
      <c r="BKY346" s="16"/>
      <c r="BKZ346" s="337"/>
      <c r="BLA346" s="337"/>
      <c r="BLB346" s="40"/>
      <c r="BLC346" s="40"/>
      <c r="BLD346" s="337"/>
      <c r="BLE346" s="41"/>
      <c r="BLF346" s="41"/>
      <c r="BLG346" s="41"/>
      <c r="BLH346" s="41"/>
      <c r="BLI346" s="41"/>
      <c r="BLJ346" s="41"/>
      <c r="BLK346" s="17"/>
      <c r="BLL346" s="338"/>
      <c r="BLM346" s="339"/>
      <c r="BLN346" s="336"/>
      <c r="BLO346" s="16"/>
      <c r="BLP346" s="337"/>
      <c r="BLQ346" s="337"/>
      <c r="BLR346" s="40"/>
      <c r="BLS346" s="40"/>
      <c r="BLT346" s="337"/>
      <c r="BLU346" s="41"/>
      <c r="BLV346" s="41"/>
      <c r="BLW346" s="41"/>
      <c r="BLX346" s="41"/>
      <c r="BLY346" s="41"/>
      <c r="BLZ346" s="41"/>
      <c r="BMA346" s="17"/>
      <c r="BMB346" s="338"/>
      <c r="BMC346" s="339"/>
      <c r="BMD346" s="336"/>
      <c r="BME346" s="16"/>
      <c r="BMF346" s="337"/>
      <c r="BMG346" s="337"/>
      <c r="BMH346" s="40"/>
      <c r="BMI346" s="40"/>
      <c r="BMJ346" s="337"/>
      <c r="BMK346" s="41"/>
      <c r="BML346" s="41"/>
      <c r="BMM346" s="41"/>
      <c r="BMN346" s="41"/>
      <c r="BMO346" s="41"/>
      <c r="BMP346" s="41"/>
      <c r="BMQ346" s="17"/>
      <c r="BMR346" s="338"/>
      <c r="BMS346" s="339"/>
      <c r="BMT346" s="336"/>
      <c r="BMU346" s="16"/>
      <c r="BMV346" s="337"/>
      <c r="BMW346" s="337"/>
      <c r="BMX346" s="40"/>
      <c r="BMY346" s="40"/>
      <c r="BMZ346" s="337"/>
      <c r="BNA346" s="41"/>
      <c r="BNB346" s="41"/>
      <c r="BNC346" s="41"/>
      <c r="BND346" s="41"/>
      <c r="BNE346" s="41"/>
      <c r="BNF346" s="41"/>
      <c r="BNG346" s="17"/>
      <c r="BNH346" s="338"/>
      <c r="BNI346" s="339"/>
      <c r="BNJ346" s="336"/>
      <c r="BNK346" s="16"/>
      <c r="BNL346" s="337"/>
      <c r="BNM346" s="337"/>
      <c r="BNN346" s="40"/>
      <c r="BNO346" s="40"/>
      <c r="BNP346" s="337"/>
      <c r="BNQ346" s="41"/>
      <c r="BNR346" s="41"/>
      <c r="BNS346" s="41"/>
      <c r="BNT346" s="41"/>
      <c r="BNU346" s="41"/>
      <c r="BNV346" s="41"/>
      <c r="BNW346" s="17"/>
      <c r="BNX346" s="338"/>
      <c r="BNY346" s="339"/>
      <c r="BNZ346" s="336"/>
      <c r="BOA346" s="16"/>
      <c r="BOB346" s="337"/>
      <c r="BOC346" s="337"/>
      <c r="BOD346" s="40"/>
      <c r="BOE346" s="40"/>
      <c r="BOF346" s="337"/>
      <c r="BOG346" s="41"/>
      <c r="BOH346" s="41"/>
      <c r="BOI346" s="41"/>
      <c r="BOJ346" s="41"/>
      <c r="BOK346" s="41"/>
      <c r="BOL346" s="41"/>
      <c r="BOM346" s="17"/>
      <c r="BON346" s="338"/>
      <c r="BOO346" s="339"/>
      <c r="BOP346" s="336"/>
      <c r="BOQ346" s="16"/>
      <c r="BOR346" s="337"/>
      <c r="BOS346" s="337"/>
      <c r="BOT346" s="40"/>
      <c r="BOU346" s="40"/>
      <c r="BOV346" s="337"/>
      <c r="BOW346" s="41"/>
      <c r="BOX346" s="41"/>
      <c r="BOY346" s="41"/>
      <c r="BOZ346" s="41"/>
      <c r="BPA346" s="41"/>
      <c r="BPB346" s="41"/>
      <c r="BPC346" s="17"/>
      <c r="BPD346" s="338"/>
      <c r="BPE346" s="339"/>
      <c r="BPF346" s="336"/>
      <c r="BPG346" s="16"/>
      <c r="BPH346" s="337"/>
      <c r="BPI346" s="337"/>
      <c r="BPJ346" s="40"/>
      <c r="BPK346" s="40"/>
      <c r="BPL346" s="337"/>
      <c r="BPM346" s="41"/>
      <c r="BPN346" s="41"/>
      <c r="BPO346" s="41"/>
      <c r="BPP346" s="41"/>
      <c r="BPQ346" s="41"/>
      <c r="BPR346" s="41"/>
      <c r="BPS346" s="17"/>
      <c r="BPT346" s="338"/>
      <c r="BPU346" s="339"/>
      <c r="BPV346" s="336"/>
      <c r="BPW346" s="16"/>
      <c r="BPX346" s="337"/>
      <c r="BPY346" s="337"/>
      <c r="BPZ346" s="40"/>
      <c r="BQA346" s="40"/>
      <c r="BQB346" s="337"/>
      <c r="BQC346" s="41"/>
      <c r="BQD346" s="41"/>
      <c r="BQE346" s="41"/>
      <c r="BQF346" s="41"/>
      <c r="BQG346" s="41"/>
      <c r="BQH346" s="41"/>
      <c r="BQI346" s="17"/>
      <c r="BQJ346" s="338"/>
      <c r="BQK346" s="339"/>
      <c r="BQL346" s="336"/>
      <c r="BQM346" s="16"/>
      <c r="BQN346" s="337"/>
      <c r="BQO346" s="337"/>
      <c r="BQP346" s="40"/>
      <c r="BQQ346" s="40"/>
      <c r="BQR346" s="337"/>
      <c r="BQS346" s="41"/>
      <c r="BQT346" s="41"/>
      <c r="BQU346" s="41"/>
      <c r="BQV346" s="41"/>
      <c r="BQW346" s="41"/>
      <c r="BQX346" s="41"/>
      <c r="BQY346" s="17"/>
      <c r="BQZ346" s="338"/>
      <c r="BRA346" s="339"/>
      <c r="BRB346" s="336"/>
      <c r="BRC346" s="16"/>
      <c r="BRD346" s="337"/>
      <c r="BRE346" s="337"/>
      <c r="BRF346" s="40"/>
      <c r="BRG346" s="40"/>
      <c r="BRH346" s="337"/>
      <c r="BRI346" s="41"/>
      <c r="BRJ346" s="41"/>
      <c r="BRK346" s="41"/>
      <c r="BRL346" s="41"/>
      <c r="BRM346" s="41"/>
      <c r="BRN346" s="41"/>
      <c r="BRO346" s="17"/>
      <c r="BRP346" s="338"/>
      <c r="BRQ346" s="339"/>
      <c r="BRR346" s="336"/>
      <c r="BRS346" s="16"/>
      <c r="BRT346" s="337"/>
      <c r="BRU346" s="337"/>
      <c r="BRV346" s="40"/>
      <c r="BRW346" s="40"/>
      <c r="BRX346" s="337"/>
      <c r="BRY346" s="41"/>
      <c r="BRZ346" s="41"/>
      <c r="BSA346" s="41"/>
      <c r="BSB346" s="41"/>
      <c r="BSC346" s="41"/>
      <c r="BSD346" s="41"/>
      <c r="BSE346" s="17"/>
      <c r="BSF346" s="338"/>
      <c r="BSG346" s="339"/>
      <c r="BSH346" s="336"/>
      <c r="BSI346" s="16"/>
      <c r="BSJ346" s="337"/>
      <c r="BSK346" s="337"/>
      <c r="BSL346" s="40"/>
      <c r="BSM346" s="40"/>
      <c r="BSN346" s="337"/>
      <c r="BSO346" s="41"/>
      <c r="BSP346" s="41"/>
      <c r="BSQ346" s="41"/>
      <c r="BSR346" s="41"/>
      <c r="BSS346" s="41"/>
      <c r="BST346" s="41"/>
      <c r="BSU346" s="17"/>
      <c r="BSV346" s="338"/>
      <c r="BSW346" s="339"/>
      <c r="BSX346" s="336"/>
      <c r="BSY346" s="16"/>
      <c r="BSZ346" s="337"/>
      <c r="BTA346" s="337"/>
      <c r="BTB346" s="40"/>
      <c r="BTC346" s="40"/>
      <c r="BTD346" s="337"/>
      <c r="BTE346" s="41"/>
      <c r="BTF346" s="41"/>
      <c r="BTG346" s="41"/>
      <c r="BTH346" s="41"/>
      <c r="BTI346" s="41"/>
      <c r="BTJ346" s="41"/>
      <c r="BTK346" s="17"/>
      <c r="BTL346" s="338"/>
      <c r="BTM346" s="339"/>
      <c r="BTN346" s="336"/>
      <c r="BTO346" s="16"/>
      <c r="BTP346" s="337"/>
      <c r="BTQ346" s="337"/>
      <c r="BTR346" s="40"/>
      <c r="BTS346" s="40"/>
      <c r="BTT346" s="337"/>
      <c r="BTU346" s="41"/>
      <c r="BTV346" s="41"/>
      <c r="BTW346" s="41"/>
      <c r="BTX346" s="41"/>
      <c r="BTY346" s="41"/>
      <c r="BTZ346" s="41"/>
      <c r="BUA346" s="17"/>
      <c r="BUB346" s="338"/>
      <c r="BUC346" s="339"/>
      <c r="BUD346" s="336"/>
      <c r="BUE346" s="16"/>
      <c r="BUF346" s="337"/>
      <c r="BUG346" s="337"/>
      <c r="BUH346" s="40"/>
      <c r="BUI346" s="40"/>
      <c r="BUJ346" s="337"/>
      <c r="BUK346" s="41"/>
      <c r="BUL346" s="41"/>
      <c r="BUM346" s="41"/>
      <c r="BUN346" s="41"/>
      <c r="BUO346" s="41"/>
      <c r="BUP346" s="41"/>
      <c r="BUQ346" s="17"/>
      <c r="BUR346" s="338"/>
      <c r="BUS346" s="339"/>
      <c r="BUT346" s="336"/>
      <c r="BUU346" s="16"/>
      <c r="BUV346" s="337"/>
      <c r="BUW346" s="337"/>
      <c r="BUX346" s="40"/>
      <c r="BUY346" s="40"/>
      <c r="BUZ346" s="337"/>
      <c r="BVA346" s="41"/>
      <c r="BVB346" s="41"/>
      <c r="BVC346" s="41"/>
      <c r="BVD346" s="41"/>
      <c r="BVE346" s="41"/>
      <c r="BVF346" s="41"/>
      <c r="BVG346" s="17"/>
      <c r="BVH346" s="338"/>
      <c r="BVI346" s="339"/>
      <c r="BVJ346" s="336"/>
      <c r="BVK346" s="16"/>
      <c r="BVL346" s="337"/>
      <c r="BVM346" s="337"/>
      <c r="BVN346" s="40"/>
      <c r="BVO346" s="40"/>
      <c r="BVP346" s="337"/>
      <c r="BVQ346" s="41"/>
      <c r="BVR346" s="41"/>
      <c r="BVS346" s="41"/>
      <c r="BVT346" s="41"/>
      <c r="BVU346" s="41"/>
      <c r="BVV346" s="41"/>
      <c r="BVW346" s="17"/>
      <c r="BVX346" s="338"/>
      <c r="BVY346" s="339"/>
      <c r="BVZ346" s="336"/>
      <c r="BWA346" s="16"/>
      <c r="BWB346" s="337"/>
      <c r="BWC346" s="337"/>
      <c r="BWD346" s="40"/>
      <c r="BWE346" s="40"/>
      <c r="BWF346" s="337"/>
      <c r="BWG346" s="41"/>
      <c r="BWH346" s="41"/>
      <c r="BWI346" s="41"/>
      <c r="BWJ346" s="41"/>
      <c r="BWK346" s="41"/>
      <c r="BWL346" s="41"/>
      <c r="BWM346" s="17"/>
      <c r="BWN346" s="338"/>
      <c r="BWO346" s="339"/>
      <c r="BWP346" s="336"/>
      <c r="BWQ346" s="16"/>
      <c r="BWR346" s="337"/>
      <c r="BWS346" s="337"/>
      <c r="BWT346" s="40"/>
      <c r="BWU346" s="40"/>
      <c r="BWV346" s="337"/>
      <c r="BWW346" s="41"/>
      <c r="BWX346" s="41"/>
      <c r="BWY346" s="41"/>
      <c r="BWZ346" s="41"/>
      <c r="BXA346" s="41"/>
      <c r="BXB346" s="41"/>
      <c r="BXC346" s="17"/>
      <c r="BXD346" s="338"/>
      <c r="BXE346" s="339"/>
      <c r="BXF346" s="336"/>
      <c r="BXG346" s="16"/>
      <c r="BXH346" s="337"/>
      <c r="BXI346" s="337"/>
      <c r="BXJ346" s="40"/>
      <c r="BXK346" s="40"/>
      <c r="BXL346" s="337"/>
      <c r="BXM346" s="41"/>
      <c r="BXN346" s="41"/>
      <c r="BXO346" s="41"/>
      <c r="BXP346" s="41"/>
      <c r="BXQ346" s="41"/>
      <c r="BXR346" s="41"/>
      <c r="BXS346" s="17"/>
      <c r="BXT346" s="338"/>
      <c r="BXU346" s="339"/>
      <c r="BXV346" s="336"/>
      <c r="BXW346" s="16"/>
      <c r="BXX346" s="337"/>
      <c r="BXY346" s="337"/>
      <c r="BXZ346" s="40"/>
      <c r="BYA346" s="40"/>
      <c r="BYB346" s="337"/>
      <c r="BYC346" s="41"/>
      <c r="BYD346" s="41"/>
      <c r="BYE346" s="41"/>
      <c r="BYF346" s="41"/>
      <c r="BYG346" s="41"/>
      <c r="BYH346" s="41"/>
      <c r="BYI346" s="17"/>
      <c r="BYJ346" s="338"/>
      <c r="BYK346" s="339"/>
      <c r="BYL346" s="336"/>
      <c r="BYM346" s="16"/>
      <c r="BYN346" s="337"/>
      <c r="BYO346" s="337"/>
      <c r="BYP346" s="40"/>
      <c r="BYQ346" s="40"/>
      <c r="BYR346" s="337"/>
      <c r="BYS346" s="41"/>
      <c r="BYT346" s="41"/>
      <c r="BYU346" s="41"/>
      <c r="BYV346" s="41"/>
      <c r="BYW346" s="41"/>
      <c r="BYX346" s="41"/>
      <c r="BYY346" s="17"/>
      <c r="BYZ346" s="338"/>
      <c r="BZA346" s="339"/>
      <c r="BZB346" s="336"/>
      <c r="BZC346" s="16"/>
      <c r="BZD346" s="337"/>
      <c r="BZE346" s="337"/>
      <c r="BZF346" s="40"/>
      <c r="BZG346" s="40"/>
      <c r="BZH346" s="337"/>
      <c r="BZI346" s="41"/>
      <c r="BZJ346" s="41"/>
      <c r="BZK346" s="41"/>
      <c r="BZL346" s="41"/>
      <c r="BZM346" s="41"/>
      <c r="BZN346" s="41"/>
      <c r="BZO346" s="17"/>
      <c r="BZP346" s="338"/>
      <c r="BZQ346" s="339"/>
      <c r="BZR346" s="336"/>
      <c r="BZS346" s="16"/>
      <c r="BZT346" s="337"/>
      <c r="BZU346" s="337"/>
      <c r="BZV346" s="40"/>
      <c r="BZW346" s="40"/>
      <c r="BZX346" s="337"/>
      <c r="BZY346" s="41"/>
      <c r="BZZ346" s="41"/>
      <c r="CAA346" s="41"/>
      <c r="CAB346" s="41"/>
      <c r="CAC346" s="41"/>
      <c r="CAD346" s="41"/>
      <c r="CAE346" s="17"/>
      <c r="CAF346" s="338"/>
      <c r="CAG346" s="339"/>
      <c r="CAH346" s="336"/>
      <c r="CAI346" s="16"/>
      <c r="CAJ346" s="337"/>
      <c r="CAK346" s="337"/>
      <c r="CAL346" s="40"/>
      <c r="CAM346" s="40"/>
      <c r="CAN346" s="337"/>
      <c r="CAO346" s="41"/>
      <c r="CAP346" s="41"/>
      <c r="CAQ346" s="41"/>
      <c r="CAR346" s="41"/>
      <c r="CAS346" s="41"/>
      <c r="CAT346" s="41"/>
      <c r="CAU346" s="17"/>
      <c r="CAV346" s="338"/>
      <c r="CAW346" s="339"/>
      <c r="CAX346" s="336"/>
      <c r="CAY346" s="16"/>
      <c r="CAZ346" s="337"/>
      <c r="CBA346" s="337"/>
      <c r="CBB346" s="40"/>
      <c r="CBC346" s="40"/>
      <c r="CBD346" s="337"/>
      <c r="CBE346" s="41"/>
      <c r="CBF346" s="41"/>
      <c r="CBG346" s="41"/>
      <c r="CBH346" s="41"/>
      <c r="CBI346" s="41"/>
      <c r="CBJ346" s="41"/>
      <c r="CBK346" s="17"/>
      <c r="CBL346" s="338"/>
      <c r="CBM346" s="339"/>
      <c r="CBN346" s="336"/>
      <c r="CBO346" s="16"/>
      <c r="CBP346" s="337"/>
      <c r="CBQ346" s="337"/>
      <c r="CBR346" s="40"/>
      <c r="CBS346" s="40"/>
      <c r="CBT346" s="337"/>
      <c r="CBU346" s="41"/>
      <c r="CBV346" s="41"/>
      <c r="CBW346" s="41"/>
      <c r="CBX346" s="41"/>
      <c r="CBY346" s="41"/>
      <c r="CBZ346" s="41"/>
      <c r="CCA346" s="17"/>
      <c r="CCB346" s="338"/>
      <c r="CCC346" s="339"/>
      <c r="CCD346" s="336"/>
      <c r="CCE346" s="16"/>
      <c r="CCF346" s="337"/>
      <c r="CCG346" s="337"/>
      <c r="CCH346" s="40"/>
      <c r="CCI346" s="40"/>
      <c r="CCJ346" s="337"/>
      <c r="CCK346" s="41"/>
      <c r="CCL346" s="41"/>
      <c r="CCM346" s="41"/>
      <c r="CCN346" s="41"/>
      <c r="CCO346" s="41"/>
      <c r="CCP346" s="41"/>
      <c r="CCQ346" s="17"/>
      <c r="CCR346" s="338"/>
      <c r="CCS346" s="339"/>
      <c r="CCT346" s="336"/>
      <c r="CCU346" s="16"/>
      <c r="CCV346" s="337"/>
      <c r="CCW346" s="337"/>
      <c r="CCX346" s="40"/>
      <c r="CCY346" s="40"/>
      <c r="CCZ346" s="337"/>
      <c r="CDA346" s="41"/>
      <c r="CDB346" s="41"/>
      <c r="CDC346" s="41"/>
      <c r="CDD346" s="41"/>
      <c r="CDE346" s="41"/>
      <c r="CDF346" s="41"/>
      <c r="CDG346" s="17"/>
      <c r="CDH346" s="338"/>
      <c r="CDI346" s="339"/>
      <c r="CDJ346" s="336"/>
      <c r="CDK346" s="16"/>
      <c r="CDL346" s="337"/>
      <c r="CDM346" s="337"/>
      <c r="CDN346" s="40"/>
      <c r="CDO346" s="40"/>
      <c r="CDP346" s="337"/>
      <c r="CDQ346" s="41"/>
      <c r="CDR346" s="41"/>
      <c r="CDS346" s="41"/>
      <c r="CDT346" s="41"/>
      <c r="CDU346" s="41"/>
      <c r="CDV346" s="41"/>
      <c r="CDW346" s="17"/>
      <c r="CDX346" s="338"/>
      <c r="CDY346" s="339"/>
      <c r="CDZ346" s="336"/>
      <c r="CEA346" s="16"/>
      <c r="CEB346" s="337"/>
      <c r="CEC346" s="337"/>
      <c r="CED346" s="40"/>
      <c r="CEE346" s="40"/>
      <c r="CEF346" s="337"/>
      <c r="CEG346" s="41"/>
      <c r="CEH346" s="41"/>
      <c r="CEI346" s="41"/>
      <c r="CEJ346" s="41"/>
      <c r="CEK346" s="41"/>
      <c r="CEL346" s="41"/>
      <c r="CEM346" s="17"/>
      <c r="CEN346" s="338"/>
      <c r="CEO346" s="339"/>
      <c r="CEP346" s="336"/>
      <c r="CEQ346" s="16"/>
      <c r="CER346" s="337"/>
      <c r="CES346" s="337"/>
      <c r="CET346" s="40"/>
      <c r="CEU346" s="40"/>
      <c r="CEV346" s="337"/>
      <c r="CEW346" s="41"/>
      <c r="CEX346" s="41"/>
      <c r="CEY346" s="41"/>
      <c r="CEZ346" s="41"/>
      <c r="CFA346" s="41"/>
      <c r="CFB346" s="41"/>
      <c r="CFC346" s="17"/>
      <c r="CFD346" s="338"/>
      <c r="CFE346" s="339"/>
      <c r="CFF346" s="336"/>
      <c r="CFG346" s="16"/>
      <c r="CFH346" s="337"/>
      <c r="CFI346" s="337"/>
      <c r="CFJ346" s="40"/>
      <c r="CFK346" s="40"/>
      <c r="CFL346" s="337"/>
      <c r="CFM346" s="41"/>
      <c r="CFN346" s="41"/>
      <c r="CFO346" s="41"/>
      <c r="CFP346" s="41"/>
      <c r="CFQ346" s="41"/>
      <c r="CFR346" s="41"/>
      <c r="CFS346" s="17"/>
      <c r="CFT346" s="338"/>
      <c r="CFU346" s="339"/>
      <c r="CFV346" s="336"/>
      <c r="CFW346" s="16"/>
      <c r="CFX346" s="337"/>
      <c r="CFY346" s="337"/>
      <c r="CFZ346" s="40"/>
      <c r="CGA346" s="40"/>
      <c r="CGB346" s="337"/>
      <c r="CGC346" s="41"/>
      <c r="CGD346" s="41"/>
      <c r="CGE346" s="41"/>
      <c r="CGF346" s="41"/>
      <c r="CGG346" s="41"/>
      <c r="CGH346" s="41"/>
      <c r="CGI346" s="17"/>
      <c r="CGJ346" s="338"/>
      <c r="CGK346" s="339"/>
      <c r="CGL346" s="336"/>
      <c r="CGM346" s="16"/>
      <c r="CGN346" s="337"/>
      <c r="CGO346" s="337"/>
      <c r="CGP346" s="40"/>
      <c r="CGQ346" s="40"/>
      <c r="CGR346" s="337"/>
      <c r="CGS346" s="41"/>
      <c r="CGT346" s="41"/>
      <c r="CGU346" s="41"/>
      <c r="CGV346" s="41"/>
      <c r="CGW346" s="41"/>
      <c r="CGX346" s="41"/>
      <c r="CGY346" s="17"/>
      <c r="CGZ346" s="338"/>
      <c r="CHA346" s="339"/>
      <c r="CHB346" s="336"/>
      <c r="CHC346" s="16"/>
      <c r="CHD346" s="337"/>
      <c r="CHE346" s="337"/>
      <c r="CHF346" s="40"/>
      <c r="CHG346" s="40"/>
      <c r="CHH346" s="337"/>
      <c r="CHI346" s="41"/>
      <c r="CHJ346" s="41"/>
      <c r="CHK346" s="41"/>
      <c r="CHL346" s="41"/>
      <c r="CHM346" s="41"/>
      <c r="CHN346" s="41"/>
      <c r="CHO346" s="17"/>
      <c r="CHP346" s="338"/>
      <c r="CHQ346" s="339"/>
      <c r="CHR346" s="336"/>
      <c r="CHS346" s="16"/>
      <c r="CHT346" s="337"/>
      <c r="CHU346" s="337"/>
      <c r="CHV346" s="40"/>
      <c r="CHW346" s="40"/>
      <c r="CHX346" s="337"/>
      <c r="CHY346" s="41"/>
      <c r="CHZ346" s="41"/>
      <c r="CIA346" s="41"/>
      <c r="CIB346" s="41"/>
      <c r="CIC346" s="41"/>
      <c r="CID346" s="41"/>
      <c r="CIE346" s="17"/>
      <c r="CIF346" s="338"/>
      <c r="CIG346" s="339"/>
      <c r="CIH346" s="336"/>
      <c r="CII346" s="16"/>
      <c r="CIJ346" s="337"/>
      <c r="CIK346" s="337"/>
      <c r="CIL346" s="40"/>
      <c r="CIM346" s="40"/>
      <c r="CIN346" s="337"/>
      <c r="CIO346" s="41"/>
      <c r="CIP346" s="41"/>
      <c r="CIQ346" s="41"/>
      <c r="CIR346" s="41"/>
      <c r="CIS346" s="41"/>
      <c r="CIT346" s="41"/>
      <c r="CIU346" s="17"/>
      <c r="CIV346" s="338"/>
      <c r="CIW346" s="339"/>
      <c r="CIX346" s="336"/>
      <c r="CIY346" s="16"/>
      <c r="CIZ346" s="337"/>
      <c r="CJA346" s="337"/>
      <c r="CJB346" s="40"/>
      <c r="CJC346" s="40"/>
      <c r="CJD346" s="337"/>
      <c r="CJE346" s="41"/>
      <c r="CJF346" s="41"/>
      <c r="CJG346" s="41"/>
      <c r="CJH346" s="41"/>
      <c r="CJI346" s="41"/>
      <c r="CJJ346" s="41"/>
      <c r="CJK346" s="17"/>
      <c r="CJL346" s="338"/>
      <c r="CJM346" s="339"/>
      <c r="CJN346" s="336"/>
      <c r="CJO346" s="16"/>
      <c r="CJP346" s="337"/>
      <c r="CJQ346" s="337"/>
      <c r="CJR346" s="40"/>
      <c r="CJS346" s="40"/>
      <c r="CJT346" s="337"/>
      <c r="CJU346" s="41"/>
      <c r="CJV346" s="41"/>
      <c r="CJW346" s="41"/>
      <c r="CJX346" s="41"/>
      <c r="CJY346" s="41"/>
      <c r="CJZ346" s="41"/>
      <c r="CKA346" s="17"/>
      <c r="CKB346" s="338"/>
      <c r="CKC346" s="339"/>
      <c r="CKD346" s="336"/>
      <c r="CKE346" s="16"/>
      <c r="CKF346" s="337"/>
      <c r="CKG346" s="337"/>
      <c r="CKH346" s="40"/>
      <c r="CKI346" s="40"/>
      <c r="CKJ346" s="337"/>
      <c r="CKK346" s="41"/>
      <c r="CKL346" s="41"/>
      <c r="CKM346" s="41"/>
      <c r="CKN346" s="41"/>
      <c r="CKO346" s="41"/>
      <c r="CKP346" s="41"/>
      <c r="CKQ346" s="17"/>
      <c r="CKR346" s="338"/>
      <c r="CKS346" s="339"/>
      <c r="CKT346" s="336"/>
      <c r="CKU346" s="16"/>
      <c r="CKV346" s="337"/>
      <c r="CKW346" s="337"/>
      <c r="CKX346" s="40"/>
      <c r="CKY346" s="40"/>
      <c r="CKZ346" s="337"/>
      <c r="CLA346" s="41"/>
      <c r="CLB346" s="41"/>
      <c r="CLC346" s="41"/>
      <c r="CLD346" s="41"/>
      <c r="CLE346" s="41"/>
      <c r="CLF346" s="41"/>
      <c r="CLG346" s="17"/>
      <c r="CLH346" s="338"/>
      <c r="CLI346" s="339"/>
      <c r="CLJ346" s="336"/>
      <c r="CLK346" s="16"/>
      <c r="CLL346" s="337"/>
      <c r="CLM346" s="337"/>
      <c r="CLN346" s="40"/>
      <c r="CLO346" s="40"/>
      <c r="CLP346" s="337"/>
      <c r="CLQ346" s="41"/>
      <c r="CLR346" s="41"/>
      <c r="CLS346" s="41"/>
      <c r="CLT346" s="41"/>
      <c r="CLU346" s="41"/>
      <c r="CLV346" s="41"/>
      <c r="CLW346" s="17"/>
      <c r="CLX346" s="338"/>
      <c r="CLY346" s="339"/>
      <c r="CLZ346" s="336"/>
      <c r="CMA346" s="16"/>
      <c r="CMB346" s="337"/>
      <c r="CMC346" s="337"/>
      <c r="CMD346" s="40"/>
      <c r="CME346" s="40"/>
      <c r="CMF346" s="337"/>
      <c r="CMG346" s="41"/>
      <c r="CMH346" s="41"/>
      <c r="CMI346" s="41"/>
      <c r="CMJ346" s="41"/>
      <c r="CMK346" s="41"/>
      <c r="CML346" s="41"/>
      <c r="CMM346" s="17"/>
      <c r="CMN346" s="338"/>
      <c r="CMO346" s="339"/>
      <c r="CMP346" s="336"/>
      <c r="CMQ346" s="16"/>
      <c r="CMR346" s="337"/>
      <c r="CMS346" s="337"/>
      <c r="CMT346" s="40"/>
      <c r="CMU346" s="40"/>
      <c r="CMV346" s="337"/>
      <c r="CMW346" s="41"/>
      <c r="CMX346" s="41"/>
      <c r="CMY346" s="41"/>
      <c r="CMZ346" s="41"/>
      <c r="CNA346" s="41"/>
      <c r="CNB346" s="41"/>
      <c r="CNC346" s="17"/>
      <c r="CND346" s="338"/>
      <c r="CNE346" s="339"/>
      <c r="CNF346" s="336"/>
      <c r="CNG346" s="16"/>
      <c r="CNH346" s="337"/>
      <c r="CNI346" s="337"/>
      <c r="CNJ346" s="40"/>
      <c r="CNK346" s="40"/>
      <c r="CNL346" s="337"/>
      <c r="CNM346" s="41"/>
      <c r="CNN346" s="41"/>
      <c r="CNO346" s="41"/>
      <c r="CNP346" s="41"/>
      <c r="CNQ346" s="41"/>
      <c r="CNR346" s="41"/>
      <c r="CNS346" s="17"/>
      <c r="CNT346" s="338"/>
      <c r="CNU346" s="339"/>
      <c r="CNV346" s="336"/>
      <c r="CNW346" s="16"/>
      <c r="CNX346" s="337"/>
      <c r="CNY346" s="337"/>
      <c r="CNZ346" s="40"/>
      <c r="COA346" s="40"/>
      <c r="COB346" s="337"/>
      <c r="COC346" s="41"/>
      <c r="COD346" s="41"/>
      <c r="COE346" s="41"/>
      <c r="COF346" s="41"/>
      <c r="COG346" s="41"/>
      <c r="COH346" s="41"/>
      <c r="COI346" s="17"/>
      <c r="COJ346" s="338"/>
      <c r="COK346" s="339"/>
      <c r="COL346" s="336"/>
      <c r="COM346" s="16"/>
      <c r="CON346" s="337"/>
      <c r="COO346" s="337"/>
      <c r="COP346" s="40"/>
      <c r="COQ346" s="40"/>
      <c r="COR346" s="337"/>
      <c r="COS346" s="41"/>
      <c r="COT346" s="41"/>
      <c r="COU346" s="41"/>
      <c r="COV346" s="41"/>
      <c r="COW346" s="41"/>
      <c r="COX346" s="41"/>
      <c r="COY346" s="17"/>
      <c r="COZ346" s="338"/>
      <c r="CPA346" s="339"/>
      <c r="CPB346" s="336"/>
      <c r="CPC346" s="16"/>
      <c r="CPD346" s="337"/>
      <c r="CPE346" s="337"/>
      <c r="CPF346" s="40"/>
      <c r="CPG346" s="40"/>
      <c r="CPH346" s="337"/>
      <c r="CPI346" s="41"/>
      <c r="CPJ346" s="41"/>
      <c r="CPK346" s="41"/>
      <c r="CPL346" s="41"/>
      <c r="CPM346" s="41"/>
      <c r="CPN346" s="41"/>
      <c r="CPO346" s="17"/>
      <c r="CPP346" s="338"/>
      <c r="CPQ346" s="339"/>
      <c r="CPR346" s="336"/>
      <c r="CPS346" s="16"/>
      <c r="CPT346" s="337"/>
      <c r="CPU346" s="337"/>
      <c r="CPV346" s="40"/>
      <c r="CPW346" s="40"/>
      <c r="CPX346" s="337"/>
      <c r="CPY346" s="41"/>
      <c r="CPZ346" s="41"/>
      <c r="CQA346" s="41"/>
      <c r="CQB346" s="41"/>
      <c r="CQC346" s="41"/>
      <c r="CQD346" s="41"/>
      <c r="CQE346" s="17"/>
      <c r="CQF346" s="338"/>
      <c r="CQG346" s="339"/>
      <c r="CQH346" s="336"/>
      <c r="CQI346" s="16"/>
      <c r="CQJ346" s="337"/>
      <c r="CQK346" s="337"/>
      <c r="CQL346" s="40"/>
      <c r="CQM346" s="40"/>
      <c r="CQN346" s="337"/>
      <c r="CQO346" s="41"/>
      <c r="CQP346" s="41"/>
      <c r="CQQ346" s="41"/>
      <c r="CQR346" s="41"/>
      <c r="CQS346" s="41"/>
      <c r="CQT346" s="41"/>
      <c r="CQU346" s="17"/>
      <c r="CQV346" s="338"/>
      <c r="CQW346" s="339"/>
      <c r="CQX346" s="336"/>
      <c r="CQY346" s="16"/>
      <c r="CQZ346" s="337"/>
      <c r="CRA346" s="337"/>
      <c r="CRB346" s="40"/>
      <c r="CRC346" s="40"/>
      <c r="CRD346" s="337"/>
      <c r="CRE346" s="41"/>
      <c r="CRF346" s="41"/>
      <c r="CRG346" s="41"/>
      <c r="CRH346" s="41"/>
      <c r="CRI346" s="41"/>
      <c r="CRJ346" s="41"/>
      <c r="CRK346" s="17"/>
      <c r="CRL346" s="338"/>
      <c r="CRM346" s="339"/>
      <c r="CRN346" s="336"/>
      <c r="CRO346" s="16"/>
      <c r="CRP346" s="337"/>
      <c r="CRQ346" s="337"/>
      <c r="CRR346" s="40"/>
      <c r="CRS346" s="40"/>
      <c r="CRT346" s="337"/>
      <c r="CRU346" s="41"/>
      <c r="CRV346" s="41"/>
      <c r="CRW346" s="41"/>
      <c r="CRX346" s="41"/>
      <c r="CRY346" s="41"/>
      <c r="CRZ346" s="41"/>
      <c r="CSA346" s="17"/>
      <c r="CSB346" s="338"/>
      <c r="CSC346" s="339"/>
      <c r="CSD346" s="336"/>
      <c r="CSE346" s="16"/>
      <c r="CSF346" s="337"/>
      <c r="CSG346" s="337"/>
      <c r="CSH346" s="40"/>
      <c r="CSI346" s="40"/>
      <c r="CSJ346" s="337"/>
      <c r="CSK346" s="41"/>
      <c r="CSL346" s="41"/>
      <c r="CSM346" s="41"/>
      <c r="CSN346" s="41"/>
      <c r="CSO346" s="41"/>
      <c r="CSP346" s="41"/>
      <c r="CSQ346" s="17"/>
      <c r="CSR346" s="338"/>
      <c r="CSS346" s="339"/>
      <c r="CST346" s="336"/>
      <c r="CSU346" s="16"/>
      <c r="CSV346" s="337"/>
      <c r="CSW346" s="337"/>
      <c r="CSX346" s="40"/>
      <c r="CSY346" s="40"/>
      <c r="CSZ346" s="337"/>
      <c r="CTA346" s="41"/>
      <c r="CTB346" s="41"/>
      <c r="CTC346" s="41"/>
      <c r="CTD346" s="41"/>
      <c r="CTE346" s="41"/>
      <c r="CTF346" s="41"/>
      <c r="CTG346" s="17"/>
      <c r="CTH346" s="338"/>
      <c r="CTI346" s="339"/>
      <c r="CTJ346" s="336"/>
      <c r="CTK346" s="16"/>
      <c r="CTL346" s="337"/>
      <c r="CTM346" s="337"/>
      <c r="CTN346" s="40"/>
      <c r="CTO346" s="40"/>
      <c r="CTP346" s="337"/>
      <c r="CTQ346" s="41"/>
      <c r="CTR346" s="41"/>
      <c r="CTS346" s="41"/>
      <c r="CTT346" s="41"/>
      <c r="CTU346" s="41"/>
      <c r="CTV346" s="41"/>
      <c r="CTW346" s="17"/>
      <c r="CTX346" s="338"/>
      <c r="CTY346" s="339"/>
      <c r="CTZ346" s="336"/>
      <c r="CUA346" s="16"/>
      <c r="CUB346" s="337"/>
      <c r="CUC346" s="337"/>
      <c r="CUD346" s="40"/>
      <c r="CUE346" s="40"/>
      <c r="CUF346" s="337"/>
      <c r="CUG346" s="41"/>
      <c r="CUH346" s="41"/>
      <c r="CUI346" s="41"/>
      <c r="CUJ346" s="41"/>
      <c r="CUK346" s="41"/>
      <c r="CUL346" s="41"/>
      <c r="CUM346" s="17"/>
      <c r="CUN346" s="338"/>
      <c r="CUO346" s="339"/>
      <c r="CUP346" s="336"/>
      <c r="CUQ346" s="16"/>
      <c r="CUR346" s="337"/>
      <c r="CUS346" s="337"/>
      <c r="CUT346" s="40"/>
      <c r="CUU346" s="40"/>
      <c r="CUV346" s="337"/>
      <c r="CUW346" s="41"/>
      <c r="CUX346" s="41"/>
      <c r="CUY346" s="41"/>
      <c r="CUZ346" s="41"/>
      <c r="CVA346" s="41"/>
      <c r="CVB346" s="41"/>
      <c r="CVC346" s="17"/>
      <c r="CVD346" s="338"/>
      <c r="CVE346" s="339"/>
      <c r="CVF346" s="336"/>
      <c r="CVG346" s="16"/>
      <c r="CVH346" s="337"/>
      <c r="CVI346" s="337"/>
      <c r="CVJ346" s="40"/>
      <c r="CVK346" s="40"/>
      <c r="CVL346" s="337"/>
      <c r="CVM346" s="41"/>
      <c r="CVN346" s="41"/>
      <c r="CVO346" s="41"/>
      <c r="CVP346" s="41"/>
      <c r="CVQ346" s="41"/>
      <c r="CVR346" s="41"/>
      <c r="CVS346" s="17"/>
      <c r="CVT346" s="338"/>
      <c r="CVU346" s="339"/>
      <c r="CVV346" s="336"/>
      <c r="CVW346" s="16"/>
      <c r="CVX346" s="337"/>
      <c r="CVY346" s="337"/>
      <c r="CVZ346" s="40"/>
      <c r="CWA346" s="40"/>
      <c r="CWB346" s="337"/>
      <c r="CWC346" s="41"/>
      <c r="CWD346" s="41"/>
      <c r="CWE346" s="41"/>
      <c r="CWF346" s="41"/>
      <c r="CWG346" s="41"/>
      <c r="CWH346" s="41"/>
      <c r="CWI346" s="17"/>
      <c r="CWJ346" s="338"/>
      <c r="CWK346" s="339"/>
      <c r="CWL346" s="336"/>
      <c r="CWM346" s="16"/>
      <c r="CWN346" s="337"/>
      <c r="CWO346" s="337"/>
      <c r="CWP346" s="40"/>
      <c r="CWQ346" s="40"/>
      <c r="CWR346" s="337"/>
      <c r="CWS346" s="41"/>
      <c r="CWT346" s="41"/>
      <c r="CWU346" s="41"/>
      <c r="CWV346" s="41"/>
      <c r="CWW346" s="41"/>
      <c r="CWX346" s="41"/>
      <c r="CWY346" s="17"/>
      <c r="CWZ346" s="338"/>
      <c r="CXA346" s="339"/>
      <c r="CXB346" s="336"/>
      <c r="CXC346" s="16"/>
      <c r="CXD346" s="337"/>
      <c r="CXE346" s="337"/>
      <c r="CXF346" s="40"/>
      <c r="CXG346" s="40"/>
      <c r="CXH346" s="337"/>
      <c r="CXI346" s="41"/>
      <c r="CXJ346" s="41"/>
      <c r="CXK346" s="41"/>
      <c r="CXL346" s="41"/>
      <c r="CXM346" s="41"/>
      <c r="CXN346" s="41"/>
      <c r="CXO346" s="17"/>
      <c r="CXP346" s="338"/>
      <c r="CXQ346" s="339"/>
      <c r="CXR346" s="336"/>
      <c r="CXS346" s="16"/>
      <c r="CXT346" s="337"/>
      <c r="CXU346" s="337"/>
      <c r="CXV346" s="40"/>
      <c r="CXW346" s="40"/>
      <c r="CXX346" s="337"/>
      <c r="CXY346" s="41"/>
      <c r="CXZ346" s="41"/>
      <c r="CYA346" s="41"/>
      <c r="CYB346" s="41"/>
      <c r="CYC346" s="41"/>
      <c r="CYD346" s="41"/>
      <c r="CYE346" s="17"/>
      <c r="CYF346" s="338"/>
      <c r="CYG346" s="339"/>
      <c r="CYH346" s="336"/>
      <c r="CYI346" s="16"/>
      <c r="CYJ346" s="337"/>
      <c r="CYK346" s="337"/>
      <c r="CYL346" s="40"/>
      <c r="CYM346" s="40"/>
      <c r="CYN346" s="337"/>
      <c r="CYO346" s="41"/>
      <c r="CYP346" s="41"/>
      <c r="CYQ346" s="41"/>
      <c r="CYR346" s="41"/>
      <c r="CYS346" s="41"/>
      <c r="CYT346" s="41"/>
      <c r="CYU346" s="17"/>
      <c r="CYV346" s="338"/>
      <c r="CYW346" s="339"/>
      <c r="CYX346" s="336"/>
      <c r="CYY346" s="16"/>
      <c r="CYZ346" s="337"/>
      <c r="CZA346" s="337"/>
      <c r="CZB346" s="40"/>
      <c r="CZC346" s="40"/>
      <c r="CZD346" s="337"/>
      <c r="CZE346" s="41"/>
      <c r="CZF346" s="41"/>
      <c r="CZG346" s="41"/>
      <c r="CZH346" s="41"/>
      <c r="CZI346" s="41"/>
      <c r="CZJ346" s="41"/>
      <c r="CZK346" s="17"/>
      <c r="CZL346" s="338"/>
      <c r="CZM346" s="339"/>
      <c r="CZN346" s="336"/>
      <c r="CZO346" s="16"/>
      <c r="CZP346" s="337"/>
      <c r="CZQ346" s="337"/>
      <c r="CZR346" s="40"/>
      <c r="CZS346" s="40"/>
      <c r="CZT346" s="337"/>
      <c r="CZU346" s="41"/>
      <c r="CZV346" s="41"/>
      <c r="CZW346" s="41"/>
      <c r="CZX346" s="41"/>
      <c r="CZY346" s="41"/>
      <c r="CZZ346" s="41"/>
      <c r="DAA346" s="17"/>
      <c r="DAB346" s="338"/>
      <c r="DAC346" s="339"/>
      <c r="DAD346" s="336"/>
      <c r="DAE346" s="16"/>
      <c r="DAF346" s="337"/>
      <c r="DAG346" s="337"/>
      <c r="DAH346" s="40"/>
      <c r="DAI346" s="40"/>
      <c r="DAJ346" s="337"/>
      <c r="DAK346" s="41"/>
      <c r="DAL346" s="41"/>
      <c r="DAM346" s="41"/>
      <c r="DAN346" s="41"/>
      <c r="DAO346" s="41"/>
      <c r="DAP346" s="41"/>
      <c r="DAQ346" s="17"/>
      <c r="DAR346" s="338"/>
      <c r="DAS346" s="339"/>
      <c r="DAT346" s="336"/>
      <c r="DAU346" s="16"/>
      <c r="DAV346" s="337"/>
      <c r="DAW346" s="337"/>
      <c r="DAX346" s="40"/>
      <c r="DAY346" s="40"/>
      <c r="DAZ346" s="337"/>
      <c r="DBA346" s="41"/>
      <c r="DBB346" s="41"/>
      <c r="DBC346" s="41"/>
      <c r="DBD346" s="41"/>
      <c r="DBE346" s="41"/>
      <c r="DBF346" s="41"/>
      <c r="DBG346" s="17"/>
      <c r="DBH346" s="338"/>
      <c r="DBI346" s="339"/>
      <c r="DBJ346" s="336"/>
      <c r="DBK346" s="16"/>
      <c r="DBL346" s="337"/>
      <c r="DBM346" s="337"/>
      <c r="DBN346" s="40"/>
      <c r="DBO346" s="40"/>
      <c r="DBP346" s="337"/>
      <c r="DBQ346" s="41"/>
      <c r="DBR346" s="41"/>
      <c r="DBS346" s="41"/>
      <c r="DBT346" s="41"/>
      <c r="DBU346" s="41"/>
      <c r="DBV346" s="41"/>
      <c r="DBW346" s="17"/>
      <c r="DBX346" s="338"/>
      <c r="DBY346" s="339"/>
      <c r="DBZ346" s="336"/>
      <c r="DCA346" s="16"/>
      <c r="DCB346" s="337"/>
      <c r="DCC346" s="337"/>
      <c r="DCD346" s="40"/>
      <c r="DCE346" s="40"/>
      <c r="DCF346" s="337"/>
      <c r="DCG346" s="41"/>
      <c r="DCH346" s="41"/>
      <c r="DCI346" s="41"/>
      <c r="DCJ346" s="41"/>
      <c r="DCK346" s="41"/>
      <c r="DCL346" s="41"/>
      <c r="DCM346" s="17"/>
      <c r="DCN346" s="338"/>
      <c r="DCO346" s="339"/>
      <c r="DCP346" s="336"/>
      <c r="DCQ346" s="16"/>
      <c r="DCR346" s="337"/>
      <c r="DCS346" s="337"/>
      <c r="DCT346" s="40"/>
      <c r="DCU346" s="40"/>
      <c r="DCV346" s="337"/>
      <c r="DCW346" s="41"/>
      <c r="DCX346" s="41"/>
      <c r="DCY346" s="41"/>
      <c r="DCZ346" s="41"/>
      <c r="DDA346" s="41"/>
      <c r="DDB346" s="41"/>
      <c r="DDC346" s="17"/>
      <c r="DDD346" s="338"/>
      <c r="DDE346" s="339"/>
      <c r="DDF346" s="336"/>
      <c r="DDG346" s="16"/>
      <c r="DDH346" s="337"/>
      <c r="DDI346" s="337"/>
      <c r="DDJ346" s="40"/>
      <c r="DDK346" s="40"/>
      <c r="DDL346" s="337"/>
      <c r="DDM346" s="41"/>
      <c r="DDN346" s="41"/>
      <c r="DDO346" s="41"/>
      <c r="DDP346" s="41"/>
      <c r="DDQ346" s="41"/>
      <c r="DDR346" s="41"/>
      <c r="DDS346" s="17"/>
      <c r="DDT346" s="338"/>
      <c r="DDU346" s="339"/>
      <c r="DDV346" s="336"/>
      <c r="DDW346" s="16"/>
      <c r="DDX346" s="337"/>
      <c r="DDY346" s="337"/>
      <c r="DDZ346" s="40"/>
      <c r="DEA346" s="40"/>
      <c r="DEB346" s="337"/>
      <c r="DEC346" s="41"/>
      <c r="DED346" s="41"/>
      <c r="DEE346" s="41"/>
      <c r="DEF346" s="41"/>
      <c r="DEG346" s="41"/>
      <c r="DEH346" s="41"/>
      <c r="DEI346" s="17"/>
      <c r="DEJ346" s="338"/>
      <c r="DEK346" s="339"/>
      <c r="DEL346" s="336"/>
      <c r="DEM346" s="16"/>
      <c r="DEN346" s="337"/>
      <c r="DEO346" s="337"/>
      <c r="DEP346" s="40"/>
      <c r="DEQ346" s="40"/>
      <c r="DER346" s="337"/>
      <c r="DES346" s="41"/>
      <c r="DET346" s="41"/>
      <c r="DEU346" s="41"/>
      <c r="DEV346" s="41"/>
      <c r="DEW346" s="41"/>
      <c r="DEX346" s="41"/>
      <c r="DEY346" s="17"/>
      <c r="DEZ346" s="338"/>
      <c r="DFA346" s="339"/>
      <c r="DFB346" s="336"/>
      <c r="DFC346" s="16"/>
      <c r="DFD346" s="337"/>
      <c r="DFE346" s="337"/>
      <c r="DFF346" s="40"/>
      <c r="DFG346" s="40"/>
      <c r="DFH346" s="337"/>
      <c r="DFI346" s="41"/>
      <c r="DFJ346" s="41"/>
      <c r="DFK346" s="41"/>
      <c r="DFL346" s="41"/>
      <c r="DFM346" s="41"/>
      <c r="DFN346" s="41"/>
      <c r="DFO346" s="17"/>
      <c r="DFP346" s="338"/>
      <c r="DFQ346" s="339"/>
      <c r="DFR346" s="336"/>
      <c r="DFS346" s="16"/>
      <c r="DFT346" s="337"/>
      <c r="DFU346" s="337"/>
      <c r="DFV346" s="40"/>
      <c r="DFW346" s="40"/>
      <c r="DFX346" s="337"/>
      <c r="DFY346" s="41"/>
      <c r="DFZ346" s="41"/>
      <c r="DGA346" s="41"/>
      <c r="DGB346" s="41"/>
      <c r="DGC346" s="41"/>
      <c r="DGD346" s="41"/>
      <c r="DGE346" s="17"/>
      <c r="DGF346" s="338"/>
      <c r="DGG346" s="339"/>
      <c r="DGH346" s="336"/>
      <c r="DGI346" s="16"/>
      <c r="DGJ346" s="337"/>
      <c r="DGK346" s="337"/>
      <c r="DGL346" s="40"/>
      <c r="DGM346" s="40"/>
      <c r="DGN346" s="337"/>
      <c r="DGO346" s="41"/>
      <c r="DGP346" s="41"/>
      <c r="DGQ346" s="41"/>
      <c r="DGR346" s="41"/>
      <c r="DGS346" s="41"/>
      <c r="DGT346" s="41"/>
      <c r="DGU346" s="17"/>
      <c r="DGV346" s="338"/>
      <c r="DGW346" s="339"/>
      <c r="DGX346" s="336"/>
      <c r="DGY346" s="16"/>
      <c r="DGZ346" s="337"/>
      <c r="DHA346" s="337"/>
      <c r="DHB346" s="40"/>
      <c r="DHC346" s="40"/>
      <c r="DHD346" s="337"/>
      <c r="DHE346" s="41"/>
      <c r="DHF346" s="41"/>
      <c r="DHG346" s="41"/>
      <c r="DHH346" s="41"/>
      <c r="DHI346" s="41"/>
      <c r="DHJ346" s="41"/>
      <c r="DHK346" s="17"/>
      <c r="DHL346" s="338"/>
      <c r="DHM346" s="339"/>
      <c r="DHN346" s="336"/>
      <c r="DHO346" s="16"/>
      <c r="DHP346" s="337"/>
      <c r="DHQ346" s="337"/>
      <c r="DHR346" s="40"/>
      <c r="DHS346" s="40"/>
      <c r="DHT346" s="337"/>
      <c r="DHU346" s="41"/>
      <c r="DHV346" s="41"/>
      <c r="DHW346" s="41"/>
      <c r="DHX346" s="41"/>
      <c r="DHY346" s="41"/>
      <c r="DHZ346" s="41"/>
      <c r="DIA346" s="17"/>
      <c r="DIB346" s="338"/>
      <c r="DIC346" s="339"/>
      <c r="DID346" s="336"/>
      <c r="DIE346" s="16"/>
      <c r="DIF346" s="337"/>
      <c r="DIG346" s="337"/>
      <c r="DIH346" s="40"/>
      <c r="DII346" s="40"/>
      <c r="DIJ346" s="337"/>
      <c r="DIK346" s="41"/>
      <c r="DIL346" s="41"/>
      <c r="DIM346" s="41"/>
      <c r="DIN346" s="41"/>
      <c r="DIO346" s="41"/>
      <c r="DIP346" s="41"/>
      <c r="DIQ346" s="17"/>
      <c r="DIR346" s="338"/>
      <c r="DIS346" s="339"/>
      <c r="DIT346" s="336"/>
      <c r="DIU346" s="16"/>
      <c r="DIV346" s="337"/>
      <c r="DIW346" s="337"/>
      <c r="DIX346" s="40"/>
      <c r="DIY346" s="40"/>
      <c r="DIZ346" s="337"/>
      <c r="DJA346" s="41"/>
      <c r="DJB346" s="41"/>
      <c r="DJC346" s="41"/>
      <c r="DJD346" s="41"/>
      <c r="DJE346" s="41"/>
      <c r="DJF346" s="41"/>
      <c r="DJG346" s="17"/>
      <c r="DJH346" s="338"/>
      <c r="DJI346" s="339"/>
      <c r="DJJ346" s="336"/>
      <c r="DJK346" s="16"/>
      <c r="DJL346" s="337"/>
      <c r="DJM346" s="337"/>
      <c r="DJN346" s="40"/>
      <c r="DJO346" s="40"/>
      <c r="DJP346" s="337"/>
      <c r="DJQ346" s="41"/>
      <c r="DJR346" s="41"/>
      <c r="DJS346" s="41"/>
      <c r="DJT346" s="41"/>
      <c r="DJU346" s="41"/>
      <c r="DJV346" s="41"/>
      <c r="DJW346" s="17"/>
      <c r="DJX346" s="338"/>
      <c r="DJY346" s="339"/>
      <c r="DJZ346" s="336"/>
      <c r="DKA346" s="16"/>
      <c r="DKB346" s="337"/>
      <c r="DKC346" s="337"/>
      <c r="DKD346" s="40"/>
      <c r="DKE346" s="40"/>
      <c r="DKF346" s="337"/>
      <c r="DKG346" s="41"/>
      <c r="DKH346" s="41"/>
      <c r="DKI346" s="41"/>
      <c r="DKJ346" s="41"/>
      <c r="DKK346" s="41"/>
      <c r="DKL346" s="41"/>
      <c r="DKM346" s="17"/>
      <c r="DKN346" s="338"/>
      <c r="DKO346" s="339"/>
      <c r="DKP346" s="336"/>
      <c r="DKQ346" s="16"/>
      <c r="DKR346" s="337"/>
      <c r="DKS346" s="337"/>
      <c r="DKT346" s="40"/>
      <c r="DKU346" s="40"/>
      <c r="DKV346" s="337"/>
      <c r="DKW346" s="41"/>
      <c r="DKX346" s="41"/>
      <c r="DKY346" s="41"/>
      <c r="DKZ346" s="41"/>
      <c r="DLA346" s="41"/>
      <c r="DLB346" s="41"/>
      <c r="DLC346" s="17"/>
      <c r="DLD346" s="338"/>
      <c r="DLE346" s="339"/>
      <c r="DLF346" s="336"/>
      <c r="DLG346" s="16"/>
      <c r="DLH346" s="337"/>
      <c r="DLI346" s="337"/>
      <c r="DLJ346" s="40"/>
      <c r="DLK346" s="40"/>
      <c r="DLL346" s="337"/>
      <c r="DLM346" s="41"/>
      <c r="DLN346" s="41"/>
      <c r="DLO346" s="41"/>
      <c r="DLP346" s="41"/>
      <c r="DLQ346" s="41"/>
      <c r="DLR346" s="41"/>
      <c r="DLS346" s="17"/>
      <c r="DLT346" s="338"/>
      <c r="DLU346" s="339"/>
      <c r="DLV346" s="336"/>
      <c r="DLW346" s="16"/>
      <c r="DLX346" s="337"/>
      <c r="DLY346" s="337"/>
      <c r="DLZ346" s="40"/>
      <c r="DMA346" s="40"/>
      <c r="DMB346" s="337"/>
      <c r="DMC346" s="41"/>
      <c r="DMD346" s="41"/>
      <c r="DME346" s="41"/>
      <c r="DMF346" s="41"/>
      <c r="DMG346" s="41"/>
      <c r="DMH346" s="41"/>
      <c r="DMI346" s="17"/>
      <c r="DMJ346" s="338"/>
      <c r="DMK346" s="339"/>
      <c r="DML346" s="336"/>
      <c r="DMM346" s="16"/>
      <c r="DMN346" s="337"/>
      <c r="DMO346" s="337"/>
      <c r="DMP346" s="40"/>
      <c r="DMQ346" s="40"/>
      <c r="DMR346" s="337"/>
      <c r="DMS346" s="41"/>
      <c r="DMT346" s="41"/>
      <c r="DMU346" s="41"/>
      <c r="DMV346" s="41"/>
      <c r="DMW346" s="41"/>
      <c r="DMX346" s="41"/>
      <c r="DMY346" s="17"/>
      <c r="DMZ346" s="338"/>
      <c r="DNA346" s="339"/>
      <c r="DNB346" s="336"/>
      <c r="DNC346" s="16"/>
      <c r="DND346" s="337"/>
      <c r="DNE346" s="337"/>
      <c r="DNF346" s="40"/>
      <c r="DNG346" s="40"/>
      <c r="DNH346" s="337"/>
      <c r="DNI346" s="41"/>
      <c r="DNJ346" s="41"/>
      <c r="DNK346" s="41"/>
      <c r="DNL346" s="41"/>
      <c r="DNM346" s="41"/>
      <c r="DNN346" s="41"/>
      <c r="DNO346" s="17"/>
      <c r="DNP346" s="338"/>
      <c r="DNQ346" s="339"/>
      <c r="DNR346" s="336"/>
      <c r="DNS346" s="16"/>
      <c r="DNT346" s="337"/>
      <c r="DNU346" s="337"/>
      <c r="DNV346" s="40"/>
      <c r="DNW346" s="40"/>
      <c r="DNX346" s="337"/>
      <c r="DNY346" s="41"/>
      <c r="DNZ346" s="41"/>
      <c r="DOA346" s="41"/>
      <c r="DOB346" s="41"/>
      <c r="DOC346" s="41"/>
      <c r="DOD346" s="41"/>
      <c r="DOE346" s="17"/>
      <c r="DOF346" s="338"/>
      <c r="DOG346" s="339"/>
      <c r="DOH346" s="336"/>
      <c r="DOI346" s="16"/>
      <c r="DOJ346" s="337"/>
      <c r="DOK346" s="337"/>
      <c r="DOL346" s="40"/>
      <c r="DOM346" s="40"/>
      <c r="DON346" s="337"/>
      <c r="DOO346" s="41"/>
      <c r="DOP346" s="41"/>
      <c r="DOQ346" s="41"/>
      <c r="DOR346" s="41"/>
      <c r="DOS346" s="41"/>
      <c r="DOT346" s="41"/>
      <c r="DOU346" s="17"/>
      <c r="DOV346" s="338"/>
      <c r="DOW346" s="339"/>
      <c r="DOX346" s="336"/>
      <c r="DOY346" s="16"/>
      <c r="DOZ346" s="337"/>
      <c r="DPA346" s="337"/>
      <c r="DPB346" s="40"/>
      <c r="DPC346" s="40"/>
      <c r="DPD346" s="337"/>
      <c r="DPE346" s="41"/>
      <c r="DPF346" s="41"/>
      <c r="DPG346" s="41"/>
      <c r="DPH346" s="41"/>
      <c r="DPI346" s="41"/>
      <c r="DPJ346" s="41"/>
      <c r="DPK346" s="17"/>
      <c r="DPL346" s="338"/>
      <c r="DPM346" s="339"/>
      <c r="DPN346" s="336"/>
      <c r="DPO346" s="16"/>
      <c r="DPP346" s="337"/>
      <c r="DPQ346" s="337"/>
      <c r="DPR346" s="40"/>
      <c r="DPS346" s="40"/>
      <c r="DPT346" s="337"/>
      <c r="DPU346" s="41"/>
      <c r="DPV346" s="41"/>
      <c r="DPW346" s="41"/>
      <c r="DPX346" s="41"/>
      <c r="DPY346" s="41"/>
      <c r="DPZ346" s="41"/>
      <c r="DQA346" s="17"/>
      <c r="DQB346" s="338"/>
      <c r="DQC346" s="339"/>
      <c r="DQD346" s="336"/>
      <c r="DQE346" s="16"/>
      <c r="DQF346" s="337"/>
      <c r="DQG346" s="337"/>
      <c r="DQH346" s="40"/>
      <c r="DQI346" s="40"/>
      <c r="DQJ346" s="337"/>
      <c r="DQK346" s="41"/>
      <c r="DQL346" s="41"/>
      <c r="DQM346" s="41"/>
      <c r="DQN346" s="41"/>
      <c r="DQO346" s="41"/>
      <c r="DQP346" s="41"/>
      <c r="DQQ346" s="17"/>
      <c r="DQR346" s="338"/>
      <c r="DQS346" s="339"/>
      <c r="DQT346" s="336"/>
      <c r="DQU346" s="16"/>
      <c r="DQV346" s="337"/>
      <c r="DQW346" s="337"/>
      <c r="DQX346" s="40"/>
      <c r="DQY346" s="40"/>
      <c r="DQZ346" s="337"/>
      <c r="DRA346" s="41"/>
      <c r="DRB346" s="41"/>
      <c r="DRC346" s="41"/>
      <c r="DRD346" s="41"/>
      <c r="DRE346" s="41"/>
      <c r="DRF346" s="41"/>
      <c r="DRG346" s="17"/>
      <c r="DRH346" s="338"/>
      <c r="DRI346" s="339"/>
      <c r="DRJ346" s="336"/>
      <c r="DRK346" s="16"/>
      <c r="DRL346" s="337"/>
      <c r="DRM346" s="337"/>
      <c r="DRN346" s="40"/>
      <c r="DRO346" s="40"/>
      <c r="DRP346" s="337"/>
      <c r="DRQ346" s="41"/>
      <c r="DRR346" s="41"/>
      <c r="DRS346" s="41"/>
      <c r="DRT346" s="41"/>
      <c r="DRU346" s="41"/>
      <c r="DRV346" s="41"/>
      <c r="DRW346" s="17"/>
      <c r="DRX346" s="338"/>
      <c r="DRY346" s="339"/>
      <c r="DRZ346" s="336"/>
      <c r="DSA346" s="16"/>
      <c r="DSB346" s="337"/>
      <c r="DSC346" s="337"/>
      <c r="DSD346" s="40"/>
      <c r="DSE346" s="40"/>
      <c r="DSF346" s="337"/>
      <c r="DSG346" s="41"/>
      <c r="DSH346" s="41"/>
      <c r="DSI346" s="41"/>
      <c r="DSJ346" s="41"/>
      <c r="DSK346" s="41"/>
      <c r="DSL346" s="41"/>
      <c r="DSM346" s="17"/>
      <c r="DSN346" s="338"/>
      <c r="DSO346" s="339"/>
      <c r="DSP346" s="336"/>
      <c r="DSQ346" s="16"/>
      <c r="DSR346" s="337"/>
      <c r="DSS346" s="337"/>
      <c r="DST346" s="40"/>
      <c r="DSU346" s="40"/>
      <c r="DSV346" s="337"/>
      <c r="DSW346" s="41"/>
      <c r="DSX346" s="41"/>
      <c r="DSY346" s="41"/>
      <c r="DSZ346" s="41"/>
      <c r="DTA346" s="41"/>
      <c r="DTB346" s="41"/>
      <c r="DTC346" s="17"/>
      <c r="DTD346" s="338"/>
      <c r="DTE346" s="339"/>
      <c r="DTF346" s="336"/>
      <c r="DTG346" s="16"/>
      <c r="DTH346" s="337"/>
      <c r="DTI346" s="337"/>
      <c r="DTJ346" s="40"/>
      <c r="DTK346" s="40"/>
      <c r="DTL346" s="337"/>
      <c r="DTM346" s="41"/>
      <c r="DTN346" s="41"/>
      <c r="DTO346" s="41"/>
      <c r="DTP346" s="41"/>
      <c r="DTQ346" s="41"/>
      <c r="DTR346" s="41"/>
      <c r="DTS346" s="17"/>
      <c r="DTT346" s="338"/>
      <c r="DTU346" s="339"/>
      <c r="DTV346" s="336"/>
      <c r="DTW346" s="16"/>
      <c r="DTX346" s="337"/>
      <c r="DTY346" s="337"/>
      <c r="DTZ346" s="40"/>
      <c r="DUA346" s="40"/>
      <c r="DUB346" s="337"/>
      <c r="DUC346" s="41"/>
      <c r="DUD346" s="41"/>
      <c r="DUE346" s="41"/>
      <c r="DUF346" s="41"/>
      <c r="DUG346" s="41"/>
      <c r="DUH346" s="41"/>
      <c r="DUI346" s="17"/>
      <c r="DUJ346" s="338"/>
      <c r="DUK346" s="339"/>
      <c r="DUL346" s="336"/>
      <c r="DUM346" s="16"/>
      <c r="DUN346" s="337"/>
      <c r="DUO346" s="337"/>
      <c r="DUP346" s="40"/>
      <c r="DUQ346" s="40"/>
      <c r="DUR346" s="337"/>
      <c r="DUS346" s="41"/>
      <c r="DUT346" s="41"/>
      <c r="DUU346" s="41"/>
      <c r="DUV346" s="41"/>
      <c r="DUW346" s="41"/>
      <c r="DUX346" s="41"/>
      <c r="DUY346" s="17"/>
      <c r="DUZ346" s="338"/>
      <c r="DVA346" s="339"/>
      <c r="DVB346" s="336"/>
      <c r="DVC346" s="16"/>
      <c r="DVD346" s="337"/>
      <c r="DVE346" s="337"/>
      <c r="DVF346" s="40"/>
      <c r="DVG346" s="40"/>
      <c r="DVH346" s="337"/>
      <c r="DVI346" s="41"/>
      <c r="DVJ346" s="41"/>
      <c r="DVK346" s="41"/>
      <c r="DVL346" s="41"/>
      <c r="DVM346" s="41"/>
      <c r="DVN346" s="41"/>
      <c r="DVO346" s="17"/>
      <c r="DVP346" s="338"/>
      <c r="DVQ346" s="339"/>
      <c r="DVR346" s="336"/>
      <c r="DVS346" s="16"/>
      <c r="DVT346" s="337"/>
      <c r="DVU346" s="337"/>
      <c r="DVV346" s="40"/>
      <c r="DVW346" s="40"/>
      <c r="DVX346" s="337"/>
      <c r="DVY346" s="41"/>
      <c r="DVZ346" s="41"/>
      <c r="DWA346" s="41"/>
      <c r="DWB346" s="41"/>
      <c r="DWC346" s="41"/>
      <c r="DWD346" s="41"/>
      <c r="DWE346" s="17"/>
      <c r="DWF346" s="338"/>
      <c r="DWG346" s="339"/>
      <c r="DWH346" s="336"/>
      <c r="DWI346" s="16"/>
      <c r="DWJ346" s="337"/>
      <c r="DWK346" s="337"/>
      <c r="DWL346" s="40"/>
      <c r="DWM346" s="40"/>
      <c r="DWN346" s="337"/>
      <c r="DWO346" s="41"/>
      <c r="DWP346" s="41"/>
      <c r="DWQ346" s="41"/>
      <c r="DWR346" s="41"/>
      <c r="DWS346" s="41"/>
      <c r="DWT346" s="41"/>
      <c r="DWU346" s="17"/>
      <c r="DWV346" s="338"/>
      <c r="DWW346" s="339"/>
      <c r="DWX346" s="336"/>
      <c r="DWY346" s="16"/>
      <c r="DWZ346" s="337"/>
      <c r="DXA346" s="337"/>
      <c r="DXB346" s="40"/>
      <c r="DXC346" s="40"/>
      <c r="DXD346" s="337"/>
      <c r="DXE346" s="41"/>
      <c r="DXF346" s="41"/>
      <c r="DXG346" s="41"/>
      <c r="DXH346" s="41"/>
      <c r="DXI346" s="41"/>
      <c r="DXJ346" s="41"/>
      <c r="DXK346" s="17"/>
      <c r="DXL346" s="338"/>
      <c r="DXM346" s="339"/>
      <c r="DXN346" s="336"/>
      <c r="DXO346" s="16"/>
      <c r="DXP346" s="337"/>
      <c r="DXQ346" s="337"/>
      <c r="DXR346" s="40"/>
      <c r="DXS346" s="40"/>
      <c r="DXT346" s="337"/>
      <c r="DXU346" s="41"/>
      <c r="DXV346" s="41"/>
      <c r="DXW346" s="41"/>
      <c r="DXX346" s="41"/>
      <c r="DXY346" s="41"/>
      <c r="DXZ346" s="41"/>
      <c r="DYA346" s="17"/>
      <c r="DYB346" s="338"/>
      <c r="DYC346" s="339"/>
      <c r="DYD346" s="336"/>
      <c r="DYE346" s="16"/>
      <c r="DYF346" s="337"/>
      <c r="DYG346" s="337"/>
      <c r="DYH346" s="40"/>
      <c r="DYI346" s="40"/>
      <c r="DYJ346" s="337"/>
      <c r="DYK346" s="41"/>
      <c r="DYL346" s="41"/>
      <c r="DYM346" s="41"/>
      <c r="DYN346" s="41"/>
      <c r="DYO346" s="41"/>
      <c r="DYP346" s="41"/>
      <c r="DYQ346" s="17"/>
      <c r="DYR346" s="338"/>
      <c r="DYS346" s="339"/>
      <c r="DYT346" s="336"/>
      <c r="DYU346" s="16"/>
      <c r="DYV346" s="337"/>
      <c r="DYW346" s="337"/>
      <c r="DYX346" s="40"/>
      <c r="DYY346" s="40"/>
      <c r="DYZ346" s="337"/>
      <c r="DZA346" s="41"/>
      <c r="DZB346" s="41"/>
      <c r="DZC346" s="41"/>
      <c r="DZD346" s="41"/>
      <c r="DZE346" s="41"/>
      <c r="DZF346" s="41"/>
      <c r="DZG346" s="17"/>
      <c r="DZH346" s="338"/>
      <c r="DZI346" s="339"/>
      <c r="DZJ346" s="336"/>
      <c r="DZK346" s="16"/>
      <c r="DZL346" s="337"/>
      <c r="DZM346" s="337"/>
      <c r="DZN346" s="40"/>
      <c r="DZO346" s="40"/>
      <c r="DZP346" s="337"/>
      <c r="DZQ346" s="41"/>
      <c r="DZR346" s="41"/>
      <c r="DZS346" s="41"/>
      <c r="DZT346" s="41"/>
      <c r="DZU346" s="41"/>
      <c r="DZV346" s="41"/>
      <c r="DZW346" s="17"/>
      <c r="DZX346" s="338"/>
      <c r="DZY346" s="339"/>
      <c r="DZZ346" s="336"/>
      <c r="EAA346" s="16"/>
      <c r="EAB346" s="337"/>
      <c r="EAC346" s="337"/>
      <c r="EAD346" s="40"/>
      <c r="EAE346" s="40"/>
      <c r="EAF346" s="337"/>
      <c r="EAG346" s="41"/>
      <c r="EAH346" s="41"/>
      <c r="EAI346" s="41"/>
      <c r="EAJ346" s="41"/>
      <c r="EAK346" s="41"/>
      <c r="EAL346" s="41"/>
      <c r="EAM346" s="17"/>
      <c r="EAN346" s="338"/>
      <c r="EAO346" s="339"/>
      <c r="EAP346" s="336"/>
      <c r="EAQ346" s="16"/>
      <c r="EAR346" s="337"/>
      <c r="EAS346" s="337"/>
      <c r="EAT346" s="40"/>
      <c r="EAU346" s="40"/>
      <c r="EAV346" s="337"/>
      <c r="EAW346" s="41"/>
      <c r="EAX346" s="41"/>
      <c r="EAY346" s="41"/>
      <c r="EAZ346" s="41"/>
      <c r="EBA346" s="41"/>
      <c r="EBB346" s="41"/>
      <c r="EBC346" s="17"/>
      <c r="EBD346" s="338"/>
      <c r="EBE346" s="339"/>
      <c r="EBF346" s="336"/>
      <c r="EBG346" s="16"/>
      <c r="EBH346" s="337"/>
      <c r="EBI346" s="337"/>
      <c r="EBJ346" s="40"/>
      <c r="EBK346" s="40"/>
      <c r="EBL346" s="337"/>
      <c r="EBM346" s="41"/>
      <c r="EBN346" s="41"/>
      <c r="EBO346" s="41"/>
      <c r="EBP346" s="41"/>
      <c r="EBQ346" s="41"/>
      <c r="EBR346" s="41"/>
      <c r="EBS346" s="17"/>
      <c r="EBT346" s="338"/>
      <c r="EBU346" s="339"/>
      <c r="EBV346" s="336"/>
      <c r="EBW346" s="16"/>
      <c r="EBX346" s="337"/>
      <c r="EBY346" s="337"/>
      <c r="EBZ346" s="40"/>
      <c r="ECA346" s="40"/>
      <c r="ECB346" s="337"/>
      <c r="ECC346" s="41"/>
      <c r="ECD346" s="41"/>
      <c r="ECE346" s="41"/>
      <c r="ECF346" s="41"/>
      <c r="ECG346" s="41"/>
      <c r="ECH346" s="41"/>
      <c r="ECI346" s="17"/>
      <c r="ECJ346" s="338"/>
      <c r="ECK346" s="339"/>
      <c r="ECL346" s="336"/>
      <c r="ECM346" s="16"/>
      <c r="ECN346" s="337"/>
      <c r="ECO346" s="337"/>
      <c r="ECP346" s="40"/>
      <c r="ECQ346" s="40"/>
      <c r="ECR346" s="337"/>
      <c r="ECS346" s="41"/>
      <c r="ECT346" s="41"/>
      <c r="ECU346" s="41"/>
      <c r="ECV346" s="41"/>
      <c r="ECW346" s="41"/>
      <c r="ECX346" s="41"/>
      <c r="ECY346" s="17"/>
      <c r="ECZ346" s="338"/>
      <c r="EDA346" s="339"/>
      <c r="EDB346" s="336"/>
      <c r="EDC346" s="16"/>
      <c r="EDD346" s="337"/>
      <c r="EDE346" s="337"/>
      <c r="EDF346" s="40"/>
      <c r="EDG346" s="40"/>
      <c r="EDH346" s="337"/>
      <c r="EDI346" s="41"/>
      <c r="EDJ346" s="41"/>
      <c r="EDK346" s="41"/>
      <c r="EDL346" s="41"/>
      <c r="EDM346" s="41"/>
      <c r="EDN346" s="41"/>
      <c r="EDO346" s="17"/>
      <c r="EDP346" s="338"/>
      <c r="EDQ346" s="339"/>
      <c r="EDR346" s="336"/>
      <c r="EDS346" s="16"/>
      <c r="EDT346" s="337"/>
      <c r="EDU346" s="337"/>
      <c r="EDV346" s="40"/>
      <c r="EDW346" s="40"/>
      <c r="EDX346" s="337"/>
      <c r="EDY346" s="41"/>
      <c r="EDZ346" s="41"/>
      <c r="EEA346" s="41"/>
      <c r="EEB346" s="41"/>
      <c r="EEC346" s="41"/>
      <c r="EED346" s="41"/>
      <c r="EEE346" s="17"/>
      <c r="EEF346" s="338"/>
      <c r="EEG346" s="339"/>
      <c r="EEH346" s="336"/>
      <c r="EEI346" s="16"/>
      <c r="EEJ346" s="337"/>
      <c r="EEK346" s="337"/>
      <c r="EEL346" s="40"/>
      <c r="EEM346" s="40"/>
      <c r="EEN346" s="337"/>
      <c r="EEO346" s="41"/>
      <c r="EEP346" s="41"/>
      <c r="EEQ346" s="41"/>
      <c r="EER346" s="41"/>
      <c r="EES346" s="41"/>
      <c r="EET346" s="41"/>
      <c r="EEU346" s="17"/>
      <c r="EEV346" s="338"/>
      <c r="EEW346" s="339"/>
      <c r="EEX346" s="336"/>
      <c r="EEY346" s="16"/>
      <c r="EEZ346" s="337"/>
      <c r="EFA346" s="337"/>
      <c r="EFB346" s="40"/>
      <c r="EFC346" s="40"/>
      <c r="EFD346" s="337"/>
      <c r="EFE346" s="41"/>
      <c r="EFF346" s="41"/>
      <c r="EFG346" s="41"/>
      <c r="EFH346" s="41"/>
      <c r="EFI346" s="41"/>
      <c r="EFJ346" s="41"/>
      <c r="EFK346" s="17"/>
      <c r="EFL346" s="338"/>
      <c r="EFM346" s="339"/>
      <c r="EFN346" s="336"/>
      <c r="EFO346" s="16"/>
      <c r="EFP346" s="337"/>
      <c r="EFQ346" s="337"/>
      <c r="EFR346" s="40"/>
      <c r="EFS346" s="40"/>
      <c r="EFT346" s="337"/>
      <c r="EFU346" s="41"/>
      <c r="EFV346" s="41"/>
      <c r="EFW346" s="41"/>
      <c r="EFX346" s="41"/>
      <c r="EFY346" s="41"/>
      <c r="EFZ346" s="41"/>
      <c r="EGA346" s="17"/>
      <c r="EGB346" s="338"/>
      <c r="EGC346" s="339"/>
      <c r="EGD346" s="336"/>
      <c r="EGE346" s="16"/>
      <c r="EGF346" s="337"/>
      <c r="EGG346" s="337"/>
      <c r="EGH346" s="40"/>
      <c r="EGI346" s="40"/>
      <c r="EGJ346" s="337"/>
      <c r="EGK346" s="41"/>
      <c r="EGL346" s="41"/>
      <c r="EGM346" s="41"/>
      <c r="EGN346" s="41"/>
      <c r="EGO346" s="41"/>
      <c r="EGP346" s="41"/>
      <c r="EGQ346" s="17"/>
      <c r="EGR346" s="338"/>
      <c r="EGS346" s="339"/>
      <c r="EGT346" s="336"/>
      <c r="EGU346" s="16"/>
      <c r="EGV346" s="337"/>
      <c r="EGW346" s="337"/>
      <c r="EGX346" s="40"/>
      <c r="EGY346" s="40"/>
      <c r="EGZ346" s="337"/>
      <c r="EHA346" s="41"/>
      <c r="EHB346" s="41"/>
      <c r="EHC346" s="41"/>
      <c r="EHD346" s="41"/>
      <c r="EHE346" s="41"/>
      <c r="EHF346" s="41"/>
      <c r="EHG346" s="17"/>
      <c r="EHH346" s="338"/>
      <c r="EHI346" s="339"/>
      <c r="EHJ346" s="336"/>
      <c r="EHK346" s="16"/>
      <c r="EHL346" s="337"/>
      <c r="EHM346" s="337"/>
      <c r="EHN346" s="40"/>
      <c r="EHO346" s="40"/>
      <c r="EHP346" s="337"/>
      <c r="EHQ346" s="41"/>
      <c r="EHR346" s="41"/>
      <c r="EHS346" s="41"/>
      <c r="EHT346" s="41"/>
      <c r="EHU346" s="41"/>
      <c r="EHV346" s="41"/>
      <c r="EHW346" s="17"/>
      <c r="EHX346" s="338"/>
      <c r="EHY346" s="339"/>
      <c r="EHZ346" s="336"/>
      <c r="EIA346" s="16"/>
      <c r="EIB346" s="337"/>
      <c r="EIC346" s="337"/>
      <c r="EID346" s="40"/>
      <c r="EIE346" s="40"/>
      <c r="EIF346" s="337"/>
      <c r="EIG346" s="41"/>
      <c r="EIH346" s="41"/>
      <c r="EII346" s="41"/>
      <c r="EIJ346" s="41"/>
      <c r="EIK346" s="41"/>
      <c r="EIL346" s="41"/>
      <c r="EIM346" s="17"/>
      <c r="EIN346" s="338"/>
      <c r="EIO346" s="339"/>
      <c r="EIP346" s="336"/>
      <c r="EIQ346" s="16"/>
      <c r="EIR346" s="337"/>
      <c r="EIS346" s="337"/>
      <c r="EIT346" s="40"/>
      <c r="EIU346" s="40"/>
      <c r="EIV346" s="337"/>
      <c r="EIW346" s="41"/>
      <c r="EIX346" s="41"/>
      <c r="EIY346" s="41"/>
      <c r="EIZ346" s="41"/>
      <c r="EJA346" s="41"/>
      <c r="EJB346" s="41"/>
      <c r="EJC346" s="17"/>
      <c r="EJD346" s="338"/>
      <c r="EJE346" s="339"/>
      <c r="EJF346" s="336"/>
      <c r="EJG346" s="16"/>
      <c r="EJH346" s="337"/>
      <c r="EJI346" s="337"/>
      <c r="EJJ346" s="40"/>
      <c r="EJK346" s="40"/>
      <c r="EJL346" s="337"/>
      <c r="EJM346" s="41"/>
      <c r="EJN346" s="41"/>
      <c r="EJO346" s="41"/>
      <c r="EJP346" s="41"/>
      <c r="EJQ346" s="41"/>
      <c r="EJR346" s="41"/>
      <c r="EJS346" s="17"/>
      <c r="EJT346" s="338"/>
      <c r="EJU346" s="339"/>
      <c r="EJV346" s="336"/>
      <c r="EJW346" s="16"/>
      <c r="EJX346" s="337"/>
      <c r="EJY346" s="337"/>
      <c r="EJZ346" s="40"/>
      <c r="EKA346" s="40"/>
      <c r="EKB346" s="337"/>
      <c r="EKC346" s="41"/>
      <c r="EKD346" s="41"/>
      <c r="EKE346" s="41"/>
      <c r="EKF346" s="41"/>
      <c r="EKG346" s="41"/>
      <c r="EKH346" s="41"/>
      <c r="EKI346" s="17"/>
      <c r="EKJ346" s="338"/>
      <c r="EKK346" s="339"/>
      <c r="EKL346" s="336"/>
      <c r="EKM346" s="16"/>
      <c r="EKN346" s="337"/>
      <c r="EKO346" s="337"/>
      <c r="EKP346" s="40"/>
      <c r="EKQ346" s="40"/>
      <c r="EKR346" s="337"/>
      <c r="EKS346" s="41"/>
      <c r="EKT346" s="41"/>
      <c r="EKU346" s="41"/>
      <c r="EKV346" s="41"/>
      <c r="EKW346" s="41"/>
      <c r="EKX346" s="41"/>
      <c r="EKY346" s="17"/>
      <c r="EKZ346" s="338"/>
      <c r="ELA346" s="339"/>
      <c r="ELB346" s="336"/>
      <c r="ELC346" s="16"/>
      <c r="ELD346" s="337"/>
      <c r="ELE346" s="337"/>
      <c r="ELF346" s="40"/>
      <c r="ELG346" s="40"/>
      <c r="ELH346" s="337"/>
      <c r="ELI346" s="41"/>
      <c r="ELJ346" s="41"/>
      <c r="ELK346" s="41"/>
      <c r="ELL346" s="41"/>
      <c r="ELM346" s="41"/>
      <c r="ELN346" s="41"/>
      <c r="ELO346" s="17"/>
      <c r="ELP346" s="338"/>
      <c r="ELQ346" s="339"/>
      <c r="ELR346" s="336"/>
      <c r="ELS346" s="16"/>
      <c r="ELT346" s="337"/>
      <c r="ELU346" s="337"/>
      <c r="ELV346" s="40"/>
      <c r="ELW346" s="40"/>
      <c r="ELX346" s="337"/>
      <c r="ELY346" s="41"/>
      <c r="ELZ346" s="41"/>
      <c r="EMA346" s="41"/>
      <c r="EMB346" s="41"/>
      <c r="EMC346" s="41"/>
      <c r="EMD346" s="41"/>
      <c r="EME346" s="17"/>
      <c r="EMF346" s="338"/>
      <c r="EMG346" s="339"/>
      <c r="EMH346" s="336"/>
      <c r="EMI346" s="16"/>
      <c r="EMJ346" s="337"/>
      <c r="EMK346" s="337"/>
      <c r="EML346" s="40"/>
      <c r="EMM346" s="40"/>
      <c r="EMN346" s="337"/>
      <c r="EMO346" s="41"/>
      <c r="EMP346" s="41"/>
      <c r="EMQ346" s="41"/>
      <c r="EMR346" s="41"/>
      <c r="EMS346" s="41"/>
      <c r="EMT346" s="41"/>
      <c r="EMU346" s="17"/>
      <c r="EMV346" s="338"/>
      <c r="EMW346" s="339"/>
      <c r="EMX346" s="336"/>
      <c r="EMY346" s="16"/>
      <c r="EMZ346" s="337"/>
      <c r="ENA346" s="337"/>
      <c r="ENB346" s="40"/>
      <c r="ENC346" s="40"/>
      <c r="END346" s="337"/>
      <c r="ENE346" s="41"/>
      <c r="ENF346" s="41"/>
      <c r="ENG346" s="41"/>
      <c r="ENH346" s="41"/>
      <c r="ENI346" s="41"/>
      <c r="ENJ346" s="41"/>
      <c r="ENK346" s="17"/>
      <c r="ENL346" s="338"/>
      <c r="ENM346" s="339"/>
      <c r="ENN346" s="336"/>
      <c r="ENO346" s="16"/>
      <c r="ENP346" s="337"/>
      <c r="ENQ346" s="337"/>
      <c r="ENR346" s="40"/>
      <c r="ENS346" s="40"/>
      <c r="ENT346" s="337"/>
      <c r="ENU346" s="41"/>
      <c r="ENV346" s="41"/>
      <c r="ENW346" s="41"/>
      <c r="ENX346" s="41"/>
      <c r="ENY346" s="41"/>
      <c r="ENZ346" s="41"/>
      <c r="EOA346" s="17"/>
      <c r="EOB346" s="338"/>
      <c r="EOC346" s="339"/>
      <c r="EOD346" s="336"/>
      <c r="EOE346" s="16"/>
      <c r="EOF346" s="337"/>
      <c r="EOG346" s="337"/>
      <c r="EOH346" s="40"/>
      <c r="EOI346" s="40"/>
      <c r="EOJ346" s="337"/>
      <c r="EOK346" s="41"/>
      <c r="EOL346" s="41"/>
      <c r="EOM346" s="41"/>
      <c r="EON346" s="41"/>
      <c r="EOO346" s="41"/>
      <c r="EOP346" s="41"/>
      <c r="EOQ346" s="17"/>
      <c r="EOR346" s="338"/>
      <c r="EOS346" s="339"/>
      <c r="EOT346" s="336"/>
      <c r="EOU346" s="16"/>
      <c r="EOV346" s="337"/>
      <c r="EOW346" s="337"/>
      <c r="EOX346" s="40"/>
      <c r="EOY346" s="40"/>
      <c r="EOZ346" s="337"/>
      <c r="EPA346" s="41"/>
      <c r="EPB346" s="41"/>
      <c r="EPC346" s="41"/>
      <c r="EPD346" s="41"/>
      <c r="EPE346" s="41"/>
      <c r="EPF346" s="41"/>
      <c r="EPG346" s="17"/>
      <c r="EPH346" s="338"/>
      <c r="EPI346" s="339"/>
      <c r="EPJ346" s="336"/>
      <c r="EPK346" s="16"/>
      <c r="EPL346" s="337"/>
      <c r="EPM346" s="337"/>
      <c r="EPN346" s="40"/>
      <c r="EPO346" s="40"/>
      <c r="EPP346" s="337"/>
      <c r="EPQ346" s="41"/>
      <c r="EPR346" s="41"/>
      <c r="EPS346" s="41"/>
      <c r="EPT346" s="41"/>
      <c r="EPU346" s="41"/>
      <c r="EPV346" s="41"/>
      <c r="EPW346" s="17"/>
      <c r="EPX346" s="338"/>
      <c r="EPY346" s="339"/>
      <c r="EPZ346" s="336"/>
      <c r="EQA346" s="16"/>
      <c r="EQB346" s="337"/>
      <c r="EQC346" s="337"/>
      <c r="EQD346" s="40"/>
      <c r="EQE346" s="40"/>
      <c r="EQF346" s="337"/>
      <c r="EQG346" s="41"/>
      <c r="EQH346" s="41"/>
      <c r="EQI346" s="41"/>
      <c r="EQJ346" s="41"/>
      <c r="EQK346" s="41"/>
      <c r="EQL346" s="41"/>
      <c r="EQM346" s="17"/>
      <c r="EQN346" s="338"/>
      <c r="EQO346" s="339"/>
      <c r="EQP346" s="336"/>
      <c r="EQQ346" s="16"/>
      <c r="EQR346" s="337"/>
      <c r="EQS346" s="337"/>
      <c r="EQT346" s="40"/>
      <c r="EQU346" s="40"/>
      <c r="EQV346" s="337"/>
      <c r="EQW346" s="41"/>
      <c r="EQX346" s="41"/>
      <c r="EQY346" s="41"/>
      <c r="EQZ346" s="41"/>
      <c r="ERA346" s="41"/>
      <c r="ERB346" s="41"/>
      <c r="ERC346" s="17"/>
      <c r="ERD346" s="338"/>
      <c r="ERE346" s="339"/>
      <c r="ERF346" s="336"/>
      <c r="ERG346" s="16"/>
      <c r="ERH346" s="337"/>
      <c r="ERI346" s="337"/>
      <c r="ERJ346" s="40"/>
      <c r="ERK346" s="40"/>
      <c r="ERL346" s="337"/>
      <c r="ERM346" s="41"/>
      <c r="ERN346" s="41"/>
      <c r="ERO346" s="41"/>
      <c r="ERP346" s="41"/>
      <c r="ERQ346" s="41"/>
      <c r="ERR346" s="41"/>
      <c r="ERS346" s="17"/>
      <c r="ERT346" s="338"/>
      <c r="ERU346" s="339"/>
      <c r="ERV346" s="336"/>
      <c r="ERW346" s="16"/>
      <c r="ERX346" s="337"/>
      <c r="ERY346" s="337"/>
      <c r="ERZ346" s="40"/>
      <c r="ESA346" s="40"/>
      <c r="ESB346" s="337"/>
      <c r="ESC346" s="41"/>
      <c r="ESD346" s="41"/>
      <c r="ESE346" s="41"/>
      <c r="ESF346" s="41"/>
      <c r="ESG346" s="41"/>
      <c r="ESH346" s="41"/>
      <c r="ESI346" s="17"/>
      <c r="ESJ346" s="338"/>
      <c r="ESK346" s="339"/>
      <c r="ESL346" s="336"/>
      <c r="ESM346" s="16"/>
      <c r="ESN346" s="337"/>
      <c r="ESO346" s="337"/>
      <c r="ESP346" s="40"/>
      <c r="ESQ346" s="40"/>
      <c r="ESR346" s="337"/>
      <c r="ESS346" s="41"/>
      <c r="EST346" s="41"/>
      <c r="ESU346" s="41"/>
      <c r="ESV346" s="41"/>
      <c r="ESW346" s="41"/>
      <c r="ESX346" s="41"/>
      <c r="ESY346" s="17"/>
      <c r="ESZ346" s="338"/>
      <c r="ETA346" s="339"/>
      <c r="ETB346" s="336"/>
      <c r="ETC346" s="16"/>
      <c r="ETD346" s="337"/>
      <c r="ETE346" s="337"/>
      <c r="ETF346" s="40"/>
      <c r="ETG346" s="40"/>
      <c r="ETH346" s="337"/>
      <c r="ETI346" s="41"/>
      <c r="ETJ346" s="41"/>
      <c r="ETK346" s="41"/>
      <c r="ETL346" s="41"/>
      <c r="ETM346" s="41"/>
      <c r="ETN346" s="41"/>
      <c r="ETO346" s="17"/>
      <c r="ETP346" s="338"/>
      <c r="ETQ346" s="339"/>
      <c r="ETR346" s="336"/>
      <c r="ETS346" s="16"/>
      <c r="ETT346" s="337"/>
      <c r="ETU346" s="337"/>
      <c r="ETV346" s="40"/>
      <c r="ETW346" s="40"/>
      <c r="ETX346" s="337"/>
      <c r="ETY346" s="41"/>
      <c r="ETZ346" s="41"/>
      <c r="EUA346" s="41"/>
      <c r="EUB346" s="41"/>
      <c r="EUC346" s="41"/>
      <c r="EUD346" s="41"/>
      <c r="EUE346" s="17"/>
      <c r="EUF346" s="338"/>
      <c r="EUG346" s="339"/>
      <c r="EUH346" s="336"/>
      <c r="EUI346" s="16"/>
      <c r="EUJ346" s="337"/>
      <c r="EUK346" s="337"/>
      <c r="EUL346" s="40"/>
      <c r="EUM346" s="40"/>
      <c r="EUN346" s="337"/>
      <c r="EUO346" s="41"/>
      <c r="EUP346" s="41"/>
      <c r="EUQ346" s="41"/>
      <c r="EUR346" s="41"/>
      <c r="EUS346" s="41"/>
      <c r="EUT346" s="41"/>
      <c r="EUU346" s="17"/>
      <c r="EUV346" s="338"/>
      <c r="EUW346" s="339"/>
      <c r="EUX346" s="336"/>
      <c r="EUY346" s="16"/>
      <c r="EUZ346" s="337"/>
      <c r="EVA346" s="337"/>
      <c r="EVB346" s="40"/>
      <c r="EVC346" s="40"/>
      <c r="EVD346" s="337"/>
      <c r="EVE346" s="41"/>
      <c r="EVF346" s="41"/>
      <c r="EVG346" s="41"/>
      <c r="EVH346" s="41"/>
      <c r="EVI346" s="41"/>
      <c r="EVJ346" s="41"/>
      <c r="EVK346" s="17"/>
      <c r="EVL346" s="338"/>
      <c r="EVM346" s="339"/>
      <c r="EVN346" s="336"/>
      <c r="EVO346" s="16"/>
      <c r="EVP346" s="337"/>
      <c r="EVQ346" s="337"/>
      <c r="EVR346" s="40"/>
      <c r="EVS346" s="40"/>
      <c r="EVT346" s="337"/>
      <c r="EVU346" s="41"/>
      <c r="EVV346" s="41"/>
      <c r="EVW346" s="41"/>
      <c r="EVX346" s="41"/>
      <c r="EVY346" s="41"/>
      <c r="EVZ346" s="41"/>
      <c r="EWA346" s="17"/>
      <c r="EWB346" s="338"/>
      <c r="EWC346" s="339"/>
      <c r="EWD346" s="336"/>
      <c r="EWE346" s="16"/>
      <c r="EWF346" s="337"/>
      <c r="EWG346" s="337"/>
      <c r="EWH346" s="40"/>
      <c r="EWI346" s="40"/>
      <c r="EWJ346" s="337"/>
      <c r="EWK346" s="41"/>
      <c r="EWL346" s="41"/>
      <c r="EWM346" s="41"/>
      <c r="EWN346" s="41"/>
      <c r="EWO346" s="41"/>
      <c r="EWP346" s="41"/>
      <c r="EWQ346" s="17"/>
      <c r="EWR346" s="338"/>
      <c r="EWS346" s="339"/>
      <c r="EWT346" s="336"/>
      <c r="EWU346" s="16"/>
      <c r="EWV346" s="337"/>
      <c r="EWW346" s="337"/>
      <c r="EWX346" s="40"/>
      <c r="EWY346" s="40"/>
      <c r="EWZ346" s="337"/>
      <c r="EXA346" s="41"/>
      <c r="EXB346" s="41"/>
      <c r="EXC346" s="41"/>
      <c r="EXD346" s="41"/>
      <c r="EXE346" s="41"/>
      <c r="EXF346" s="41"/>
      <c r="EXG346" s="17"/>
      <c r="EXH346" s="338"/>
      <c r="EXI346" s="339"/>
      <c r="EXJ346" s="336"/>
      <c r="EXK346" s="16"/>
      <c r="EXL346" s="337"/>
      <c r="EXM346" s="337"/>
      <c r="EXN346" s="40"/>
      <c r="EXO346" s="40"/>
      <c r="EXP346" s="337"/>
      <c r="EXQ346" s="41"/>
      <c r="EXR346" s="41"/>
      <c r="EXS346" s="41"/>
      <c r="EXT346" s="41"/>
      <c r="EXU346" s="41"/>
      <c r="EXV346" s="41"/>
      <c r="EXW346" s="17"/>
      <c r="EXX346" s="338"/>
      <c r="EXY346" s="339"/>
      <c r="EXZ346" s="336"/>
      <c r="EYA346" s="16"/>
      <c r="EYB346" s="337"/>
      <c r="EYC346" s="337"/>
      <c r="EYD346" s="40"/>
      <c r="EYE346" s="40"/>
      <c r="EYF346" s="337"/>
      <c r="EYG346" s="41"/>
      <c r="EYH346" s="41"/>
      <c r="EYI346" s="41"/>
      <c r="EYJ346" s="41"/>
      <c r="EYK346" s="41"/>
      <c r="EYL346" s="41"/>
      <c r="EYM346" s="17"/>
      <c r="EYN346" s="338"/>
      <c r="EYO346" s="339"/>
      <c r="EYP346" s="336"/>
      <c r="EYQ346" s="16"/>
      <c r="EYR346" s="337"/>
      <c r="EYS346" s="337"/>
      <c r="EYT346" s="40"/>
      <c r="EYU346" s="40"/>
      <c r="EYV346" s="337"/>
      <c r="EYW346" s="41"/>
      <c r="EYX346" s="41"/>
      <c r="EYY346" s="41"/>
      <c r="EYZ346" s="41"/>
      <c r="EZA346" s="41"/>
      <c r="EZB346" s="41"/>
      <c r="EZC346" s="17"/>
      <c r="EZD346" s="338"/>
      <c r="EZE346" s="339"/>
      <c r="EZF346" s="336"/>
      <c r="EZG346" s="16"/>
      <c r="EZH346" s="337"/>
      <c r="EZI346" s="337"/>
      <c r="EZJ346" s="40"/>
      <c r="EZK346" s="40"/>
      <c r="EZL346" s="337"/>
      <c r="EZM346" s="41"/>
      <c r="EZN346" s="41"/>
      <c r="EZO346" s="41"/>
      <c r="EZP346" s="41"/>
      <c r="EZQ346" s="41"/>
      <c r="EZR346" s="41"/>
      <c r="EZS346" s="17"/>
      <c r="EZT346" s="338"/>
      <c r="EZU346" s="339"/>
      <c r="EZV346" s="336"/>
      <c r="EZW346" s="16"/>
      <c r="EZX346" s="337"/>
      <c r="EZY346" s="337"/>
      <c r="EZZ346" s="40"/>
      <c r="FAA346" s="40"/>
      <c r="FAB346" s="337"/>
      <c r="FAC346" s="41"/>
      <c r="FAD346" s="41"/>
      <c r="FAE346" s="41"/>
      <c r="FAF346" s="41"/>
      <c r="FAG346" s="41"/>
      <c r="FAH346" s="41"/>
      <c r="FAI346" s="17"/>
      <c r="FAJ346" s="338"/>
      <c r="FAK346" s="339"/>
      <c r="FAL346" s="336"/>
      <c r="FAM346" s="16"/>
      <c r="FAN346" s="337"/>
      <c r="FAO346" s="337"/>
      <c r="FAP346" s="40"/>
      <c r="FAQ346" s="40"/>
      <c r="FAR346" s="337"/>
      <c r="FAS346" s="41"/>
      <c r="FAT346" s="41"/>
      <c r="FAU346" s="41"/>
      <c r="FAV346" s="41"/>
      <c r="FAW346" s="41"/>
      <c r="FAX346" s="41"/>
      <c r="FAY346" s="17"/>
      <c r="FAZ346" s="338"/>
      <c r="FBA346" s="339"/>
      <c r="FBB346" s="336"/>
      <c r="FBC346" s="16"/>
      <c r="FBD346" s="337"/>
      <c r="FBE346" s="337"/>
      <c r="FBF346" s="40"/>
      <c r="FBG346" s="40"/>
      <c r="FBH346" s="337"/>
      <c r="FBI346" s="41"/>
      <c r="FBJ346" s="41"/>
      <c r="FBK346" s="41"/>
      <c r="FBL346" s="41"/>
      <c r="FBM346" s="41"/>
      <c r="FBN346" s="41"/>
      <c r="FBO346" s="17"/>
      <c r="FBP346" s="338"/>
      <c r="FBQ346" s="339"/>
      <c r="FBR346" s="336"/>
      <c r="FBS346" s="16"/>
      <c r="FBT346" s="337"/>
      <c r="FBU346" s="337"/>
      <c r="FBV346" s="40"/>
      <c r="FBW346" s="40"/>
      <c r="FBX346" s="337"/>
      <c r="FBY346" s="41"/>
      <c r="FBZ346" s="41"/>
      <c r="FCA346" s="41"/>
      <c r="FCB346" s="41"/>
      <c r="FCC346" s="41"/>
      <c r="FCD346" s="41"/>
      <c r="FCE346" s="17"/>
      <c r="FCF346" s="338"/>
      <c r="FCG346" s="339"/>
      <c r="FCH346" s="336"/>
      <c r="FCI346" s="16"/>
      <c r="FCJ346" s="337"/>
      <c r="FCK346" s="337"/>
      <c r="FCL346" s="40"/>
      <c r="FCM346" s="40"/>
      <c r="FCN346" s="337"/>
      <c r="FCO346" s="41"/>
      <c r="FCP346" s="41"/>
      <c r="FCQ346" s="41"/>
      <c r="FCR346" s="41"/>
      <c r="FCS346" s="41"/>
      <c r="FCT346" s="41"/>
      <c r="FCU346" s="17"/>
      <c r="FCV346" s="338"/>
      <c r="FCW346" s="339"/>
      <c r="FCX346" s="336"/>
      <c r="FCY346" s="16"/>
      <c r="FCZ346" s="337"/>
      <c r="FDA346" s="337"/>
      <c r="FDB346" s="40"/>
      <c r="FDC346" s="40"/>
      <c r="FDD346" s="337"/>
      <c r="FDE346" s="41"/>
      <c r="FDF346" s="41"/>
      <c r="FDG346" s="41"/>
      <c r="FDH346" s="41"/>
      <c r="FDI346" s="41"/>
      <c r="FDJ346" s="41"/>
      <c r="FDK346" s="17"/>
      <c r="FDL346" s="338"/>
      <c r="FDM346" s="339"/>
      <c r="FDN346" s="336"/>
      <c r="FDO346" s="16"/>
      <c r="FDP346" s="337"/>
      <c r="FDQ346" s="337"/>
      <c r="FDR346" s="40"/>
      <c r="FDS346" s="40"/>
      <c r="FDT346" s="337"/>
      <c r="FDU346" s="41"/>
      <c r="FDV346" s="41"/>
      <c r="FDW346" s="41"/>
      <c r="FDX346" s="41"/>
      <c r="FDY346" s="41"/>
      <c r="FDZ346" s="41"/>
      <c r="FEA346" s="17"/>
      <c r="FEB346" s="338"/>
      <c r="FEC346" s="339"/>
      <c r="FED346" s="336"/>
      <c r="FEE346" s="16"/>
      <c r="FEF346" s="337"/>
      <c r="FEG346" s="337"/>
      <c r="FEH346" s="40"/>
      <c r="FEI346" s="40"/>
      <c r="FEJ346" s="337"/>
      <c r="FEK346" s="41"/>
      <c r="FEL346" s="41"/>
      <c r="FEM346" s="41"/>
      <c r="FEN346" s="41"/>
      <c r="FEO346" s="41"/>
      <c r="FEP346" s="41"/>
      <c r="FEQ346" s="17"/>
      <c r="FER346" s="338"/>
      <c r="FES346" s="339"/>
      <c r="FET346" s="336"/>
      <c r="FEU346" s="16"/>
      <c r="FEV346" s="337"/>
      <c r="FEW346" s="337"/>
      <c r="FEX346" s="40"/>
      <c r="FEY346" s="40"/>
      <c r="FEZ346" s="337"/>
      <c r="FFA346" s="41"/>
      <c r="FFB346" s="41"/>
      <c r="FFC346" s="41"/>
      <c r="FFD346" s="41"/>
      <c r="FFE346" s="41"/>
      <c r="FFF346" s="41"/>
      <c r="FFG346" s="17"/>
      <c r="FFH346" s="338"/>
      <c r="FFI346" s="339"/>
      <c r="FFJ346" s="336"/>
      <c r="FFK346" s="16"/>
      <c r="FFL346" s="337"/>
      <c r="FFM346" s="337"/>
      <c r="FFN346" s="40"/>
      <c r="FFO346" s="40"/>
      <c r="FFP346" s="337"/>
      <c r="FFQ346" s="41"/>
      <c r="FFR346" s="41"/>
      <c r="FFS346" s="41"/>
      <c r="FFT346" s="41"/>
      <c r="FFU346" s="41"/>
      <c r="FFV346" s="41"/>
      <c r="FFW346" s="17"/>
      <c r="FFX346" s="338"/>
      <c r="FFY346" s="339"/>
      <c r="FFZ346" s="336"/>
      <c r="FGA346" s="16"/>
      <c r="FGB346" s="337"/>
      <c r="FGC346" s="337"/>
      <c r="FGD346" s="40"/>
      <c r="FGE346" s="40"/>
      <c r="FGF346" s="337"/>
      <c r="FGG346" s="41"/>
      <c r="FGH346" s="41"/>
      <c r="FGI346" s="41"/>
      <c r="FGJ346" s="41"/>
      <c r="FGK346" s="41"/>
      <c r="FGL346" s="41"/>
      <c r="FGM346" s="17"/>
      <c r="FGN346" s="338"/>
      <c r="FGO346" s="339"/>
      <c r="FGP346" s="336"/>
      <c r="FGQ346" s="16"/>
      <c r="FGR346" s="337"/>
      <c r="FGS346" s="337"/>
      <c r="FGT346" s="40"/>
      <c r="FGU346" s="40"/>
      <c r="FGV346" s="337"/>
      <c r="FGW346" s="41"/>
      <c r="FGX346" s="41"/>
      <c r="FGY346" s="41"/>
      <c r="FGZ346" s="41"/>
      <c r="FHA346" s="41"/>
      <c r="FHB346" s="41"/>
      <c r="FHC346" s="17"/>
      <c r="FHD346" s="338"/>
      <c r="FHE346" s="339"/>
      <c r="FHF346" s="336"/>
      <c r="FHG346" s="16"/>
      <c r="FHH346" s="337"/>
      <c r="FHI346" s="337"/>
      <c r="FHJ346" s="40"/>
      <c r="FHK346" s="40"/>
      <c r="FHL346" s="337"/>
      <c r="FHM346" s="41"/>
      <c r="FHN346" s="41"/>
      <c r="FHO346" s="41"/>
      <c r="FHP346" s="41"/>
      <c r="FHQ346" s="41"/>
      <c r="FHR346" s="41"/>
      <c r="FHS346" s="17"/>
      <c r="FHT346" s="338"/>
      <c r="FHU346" s="339"/>
      <c r="FHV346" s="336"/>
      <c r="FHW346" s="16"/>
      <c r="FHX346" s="337"/>
      <c r="FHY346" s="337"/>
      <c r="FHZ346" s="40"/>
      <c r="FIA346" s="40"/>
      <c r="FIB346" s="337"/>
      <c r="FIC346" s="41"/>
      <c r="FID346" s="41"/>
      <c r="FIE346" s="41"/>
      <c r="FIF346" s="41"/>
      <c r="FIG346" s="41"/>
      <c r="FIH346" s="41"/>
      <c r="FII346" s="17"/>
      <c r="FIJ346" s="338"/>
      <c r="FIK346" s="339"/>
      <c r="FIL346" s="336"/>
      <c r="FIM346" s="16"/>
      <c r="FIN346" s="337"/>
      <c r="FIO346" s="337"/>
      <c r="FIP346" s="40"/>
      <c r="FIQ346" s="40"/>
      <c r="FIR346" s="337"/>
      <c r="FIS346" s="41"/>
      <c r="FIT346" s="41"/>
      <c r="FIU346" s="41"/>
      <c r="FIV346" s="41"/>
      <c r="FIW346" s="41"/>
      <c r="FIX346" s="41"/>
      <c r="FIY346" s="17"/>
      <c r="FIZ346" s="338"/>
      <c r="FJA346" s="339"/>
      <c r="FJB346" s="336"/>
      <c r="FJC346" s="16"/>
      <c r="FJD346" s="337"/>
      <c r="FJE346" s="337"/>
      <c r="FJF346" s="40"/>
      <c r="FJG346" s="40"/>
      <c r="FJH346" s="337"/>
      <c r="FJI346" s="41"/>
      <c r="FJJ346" s="41"/>
      <c r="FJK346" s="41"/>
      <c r="FJL346" s="41"/>
      <c r="FJM346" s="41"/>
      <c r="FJN346" s="41"/>
      <c r="FJO346" s="17"/>
      <c r="FJP346" s="338"/>
      <c r="FJQ346" s="339"/>
      <c r="FJR346" s="336"/>
      <c r="FJS346" s="16"/>
      <c r="FJT346" s="337"/>
      <c r="FJU346" s="337"/>
      <c r="FJV346" s="40"/>
      <c r="FJW346" s="40"/>
      <c r="FJX346" s="337"/>
      <c r="FJY346" s="41"/>
      <c r="FJZ346" s="41"/>
      <c r="FKA346" s="41"/>
      <c r="FKB346" s="41"/>
      <c r="FKC346" s="41"/>
      <c r="FKD346" s="41"/>
      <c r="FKE346" s="17"/>
      <c r="FKF346" s="338"/>
      <c r="FKG346" s="339"/>
      <c r="FKH346" s="336"/>
      <c r="FKI346" s="16"/>
      <c r="FKJ346" s="337"/>
      <c r="FKK346" s="337"/>
      <c r="FKL346" s="40"/>
      <c r="FKM346" s="40"/>
      <c r="FKN346" s="337"/>
      <c r="FKO346" s="41"/>
      <c r="FKP346" s="41"/>
      <c r="FKQ346" s="41"/>
      <c r="FKR346" s="41"/>
      <c r="FKS346" s="41"/>
      <c r="FKT346" s="41"/>
      <c r="FKU346" s="17"/>
      <c r="FKV346" s="338"/>
      <c r="FKW346" s="339"/>
      <c r="FKX346" s="336"/>
      <c r="FKY346" s="16"/>
      <c r="FKZ346" s="337"/>
      <c r="FLA346" s="337"/>
      <c r="FLB346" s="40"/>
      <c r="FLC346" s="40"/>
      <c r="FLD346" s="337"/>
      <c r="FLE346" s="41"/>
      <c r="FLF346" s="41"/>
      <c r="FLG346" s="41"/>
      <c r="FLH346" s="41"/>
      <c r="FLI346" s="41"/>
      <c r="FLJ346" s="41"/>
      <c r="FLK346" s="17"/>
      <c r="FLL346" s="338"/>
      <c r="FLM346" s="339"/>
      <c r="FLN346" s="336"/>
      <c r="FLO346" s="16"/>
      <c r="FLP346" s="337"/>
      <c r="FLQ346" s="337"/>
      <c r="FLR346" s="40"/>
      <c r="FLS346" s="40"/>
      <c r="FLT346" s="337"/>
      <c r="FLU346" s="41"/>
      <c r="FLV346" s="41"/>
      <c r="FLW346" s="41"/>
      <c r="FLX346" s="41"/>
      <c r="FLY346" s="41"/>
      <c r="FLZ346" s="41"/>
      <c r="FMA346" s="17"/>
      <c r="FMB346" s="338"/>
      <c r="FMC346" s="339"/>
      <c r="FMD346" s="336"/>
      <c r="FME346" s="16"/>
      <c r="FMF346" s="337"/>
      <c r="FMG346" s="337"/>
      <c r="FMH346" s="40"/>
      <c r="FMI346" s="40"/>
      <c r="FMJ346" s="337"/>
      <c r="FMK346" s="41"/>
      <c r="FML346" s="41"/>
      <c r="FMM346" s="41"/>
      <c r="FMN346" s="41"/>
      <c r="FMO346" s="41"/>
      <c r="FMP346" s="41"/>
      <c r="FMQ346" s="17"/>
      <c r="FMR346" s="338"/>
      <c r="FMS346" s="339"/>
      <c r="FMT346" s="336"/>
      <c r="FMU346" s="16"/>
      <c r="FMV346" s="337"/>
      <c r="FMW346" s="337"/>
      <c r="FMX346" s="40"/>
      <c r="FMY346" s="40"/>
      <c r="FMZ346" s="337"/>
      <c r="FNA346" s="41"/>
      <c r="FNB346" s="41"/>
      <c r="FNC346" s="41"/>
      <c r="FND346" s="41"/>
      <c r="FNE346" s="41"/>
      <c r="FNF346" s="41"/>
      <c r="FNG346" s="17"/>
      <c r="FNH346" s="338"/>
      <c r="FNI346" s="339"/>
      <c r="FNJ346" s="336"/>
      <c r="FNK346" s="16"/>
      <c r="FNL346" s="337"/>
      <c r="FNM346" s="337"/>
      <c r="FNN346" s="40"/>
      <c r="FNO346" s="40"/>
      <c r="FNP346" s="337"/>
      <c r="FNQ346" s="41"/>
      <c r="FNR346" s="41"/>
      <c r="FNS346" s="41"/>
      <c r="FNT346" s="41"/>
      <c r="FNU346" s="41"/>
      <c r="FNV346" s="41"/>
      <c r="FNW346" s="17"/>
      <c r="FNX346" s="338"/>
      <c r="FNY346" s="339"/>
      <c r="FNZ346" s="336"/>
      <c r="FOA346" s="16"/>
      <c r="FOB346" s="337"/>
      <c r="FOC346" s="337"/>
      <c r="FOD346" s="40"/>
      <c r="FOE346" s="40"/>
      <c r="FOF346" s="337"/>
      <c r="FOG346" s="41"/>
      <c r="FOH346" s="41"/>
      <c r="FOI346" s="41"/>
      <c r="FOJ346" s="41"/>
      <c r="FOK346" s="41"/>
      <c r="FOL346" s="41"/>
      <c r="FOM346" s="17"/>
      <c r="FON346" s="338"/>
      <c r="FOO346" s="339"/>
      <c r="FOP346" s="336"/>
      <c r="FOQ346" s="16"/>
      <c r="FOR346" s="337"/>
      <c r="FOS346" s="337"/>
      <c r="FOT346" s="40"/>
      <c r="FOU346" s="40"/>
      <c r="FOV346" s="337"/>
      <c r="FOW346" s="41"/>
      <c r="FOX346" s="41"/>
      <c r="FOY346" s="41"/>
      <c r="FOZ346" s="41"/>
      <c r="FPA346" s="41"/>
      <c r="FPB346" s="41"/>
      <c r="FPC346" s="17"/>
      <c r="FPD346" s="338"/>
      <c r="FPE346" s="339"/>
      <c r="FPF346" s="336"/>
      <c r="FPG346" s="16"/>
      <c r="FPH346" s="337"/>
      <c r="FPI346" s="337"/>
      <c r="FPJ346" s="40"/>
      <c r="FPK346" s="40"/>
      <c r="FPL346" s="337"/>
      <c r="FPM346" s="41"/>
      <c r="FPN346" s="41"/>
      <c r="FPO346" s="41"/>
      <c r="FPP346" s="41"/>
      <c r="FPQ346" s="41"/>
      <c r="FPR346" s="41"/>
      <c r="FPS346" s="17"/>
      <c r="FPT346" s="338"/>
      <c r="FPU346" s="339"/>
      <c r="FPV346" s="336"/>
      <c r="FPW346" s="16"/>
      <c r="FPX346" s="337"/>
      <c r="FPY346" s="337"/>
      <c r="FPZ346" s="40"/>
      <c r="FQA346" s="40"/>
      <c r="FQB346" s="337"/>
      <c r="FQC346" s="41"/>
      <c r="FQD346" s="41"/>
      <c r="FQE346" s="41"/>
      <c r="FQF346" s="41"/>
      <c r="FQG346" s="41"/>
      <c r="FQH346" s="41"/>
      <c r="FQI346" s="17"/>
      <c r="FQJ346" s="338"/>
      <c r="FQK346" s="339"/>
      <c r="FQL346" s="336"/>
      <c r="FQM346" s="16"/>
      <c r="FQN346" s="337"/>
      <c r="FQO346" s="337"/>
      <c r="FQP346" s="40"/>
      <c r="FQQ346" s="40"/>
      <c r="FQR346" s="337"/>
      <c r="FQS346" s="41"/>
      <c r="FQT346" s="41"/>
      <c r="FQU346" s="41"/>
      <c r="FQV346" s="41"/>
      <c r="FQW346" s="41"/>
      <c r="FQX346" s="41"/>
      <c r="FQY346" s="17"/>
      <c r="FQZ346" s="338"/>
      <c r="FRA346" s="339"/>
      <c r="FRB346" s="336"/>
      <c r="FRC346" s="16"/>
      <c r="FRD346" s="337"/>
      <c r="FRE346" s="337"/>
      <c r="FRF346" s="40"/>
      <c r="FRG346" s="40"/>
      <c r="FRH346" s="337"/>
      <c r="FRI346" s="41"/>
      <c r="FRJ346" s="41"/>
      <c r="FRK346" s="41"/>
      <c r="FRL346" s="41"/>
      <c r="FRM346" s="41"/>
      <c r="FRN346" s="41"/>
      <c r="FRO346" s="17"/>
      <c r="FRP346" s="338"/>
      <c r="FRQ346" s="339"/>
      <c r="FRR346" s="336"/>
      <c r="FRS346" s="16"/>
      <c r="FRT346" s="337"/>
      <c r="FRU346" s="337"/>
      <c r="FRV346" s="40"/>
      <c r="FRW346" s="40"/>
      <c r="FRX346" s="337"/>
      <c r="FRY346" s="41"/>
      <c r="FRZ346" s="41"/>
      <c r="FSA346" s="41"/>
      <c r="FSB346" s="41"/>
      <c r="FSC346" s="41"/>
      <c r="FSD346" s="41"/>
      <c r="FSE346" s="17"/>
      <c r="FSF346" s="338"/>
      <c r="FSG346" s="339"/>
      <c r="FSH346" s="336"/>
      <c r="FSI346" s="16"/>
      <c r="FSJ346" s="337"/>
      <c r="FSK346" s="337"/>
      <c r="FSL346" s="40"/>
      <c r="FSM346" s="40"/>
      <c r="FSN346" s="337"/>
      <c r="FSO346" s="41"/>
      <c r="FSP346" s="41"/>
      <c r="FSQ346" s="41"/>
      <c r="FSR346" s="41"/>
      <c r="FSS346" s="41"/>
      <c r="FST346" s="41"/>
      <c r="FSU346" s="17"/>
      <c r="FSV346" s="338"/>
      <c r="FSW346" s="339"/>
      <c r="FSX346" s="336"/>
      <c r="FSY346" s="16"/>
      <c r="FSZ346" s="337"/>
      <c r="FTA346" s="337"/>
      <c r="FTB346" s="40"/>
      <c r="FTC346" s="40"/>
      <c r="FTD346" s="337"/>
      <c r="FTE346" s="41"/>
      <c r="FTF346" s="41"/>
      <c r="FTG346" s="41"/>
      <c r="FTH346" s="41"/>
      <c r="FTI346" s="41"/>
      <c r="FTJ346" s="41"/>
      <c r="FTK346" s="17"/>
      <c r="FTL346" s="338"/>
      <c r="FTM346" s="339"/>
      <c r="FTN346" s="336"/>
      <c r="FTO346" s="16"/>
      <c r="FTP346" s="337"/>
      <c r="FTQ346" s="337"/>
      <c r="FTR346" s="40"/>
      <c r="FTS346" s="40"/>
      <c r="FTT346" s="337"/>
      <c r="FTU346" s="41"/>
      <c r="FTV346" s="41"/>
      <c r="FTW346" s="41"/>
      <c r="FTX346" s="41"/>
      <c r="FTY346" s="41"/>
      <c r="FTZ346" s="41"/>
      <c r="FUA346" s="17"/>
      <c r="FUB346" s="338"/>
      <c r="FUC346" s="339"/>
      <c r="FUD346" s="336"/>
      <c r="FUE346" s="16"/>
      <c r="FUF346" s="337"/>
      <c r="FUG346" s="337"/>
      <c r="FUH346" s="40"/>
      <c r="FUI346" s="40"/>
      <c r="FUJ346" s="337"/>
      <c r="FUK346" s="41"/>
      <c r="FUL346" s="41"/>
      <c r="FUM346" s="41"/>
      <c r="FUN346" s="41"/>
      <c r="FUO346" s="41"/>
      <c r="FUP346" s="41"/>
      <c r="FUQ346" s="17"/>
      <c r="FUR346" s="338"/>
      <c r="FUS346" s="339"/>
      <c r="FUT346" s="336"/>
      <c r="FUU346" s="16"/>
      <c r="FUV346" s="337"/>
      <c r="FUW346" s="337"/>
      <c r="FUX346" s="40"/>
      <c r="FUY346" s="40"/>
      <c r="FUZ346" s="337"/>
      <c r="FVA346" s="41"/>
      <c r="FVB346" s="41"/>
      <c r="FVC346" s="41"/>
      <c r="FVD346" s="41"/>
      <c r="FVE346" s="41"/>
      <c r="FVF346" s="41"/>
      <c r="FVG346" s="17"/>
      <c r="FVH346" s="338"/>
      <c r="FVI346" s="339"/>
      <c r="FVJ346" s="336"/>
      <c r="FVK346" s="16"/>
      <c r="FVL346" s="337"/>
      <c r="FVM346" s="337"/>
      <c r="FVN346" s="40"/>
      <c r="FVO346" s="40"/>
      <c r="FVP346" s="337"/>
      <c r="FVQ346" s="41"/>
      <c r="FVR346" s="41"/>
      <c r="FVS346" s="41"/>
      <c r="FVT346" s="41"/>
      <c r="FVU346" s="41"/>
      <c r="FVV346" s="41"/>
      <c r="FVW346" s="17"/>
      <c r="FVX346" s="338"/>
      <c r="FVY346" s="339"/>
      <c r="FVZ346" s="336"/>
      <c r="FWA346" s="16"/>
      <c r="FWB346" s="337"/>
      <c r="FWC346" s="337"/>
      <c r="FWD346" s="40"/>
      <c r="FWE346" s="40"/>
      <c r="FWF346" s="337"/>
      <c r="FWG346" s="41"/>
      <c r="FWH346" s="41"/>
      <c r="FWI346" s="41"/>
      <c r="FWJ346" s="41"/>
      <c r="FWK346" s="41"/>
      <c r="FWL346" s="41"/>
      <c r="FWM346" s="17"/>
      <c r="FWN346" s="338"/>
      <c r="FWO346" s="339"/>
      <c r="FWP346" s="336"/>
      <c r="FWQ346" s="16"/>
      <c r="FWR346" s="337"/>
      <c r="FWS346" s="337"/>
      <c r="FWT346" s="40"/>
      <c r="FWU346" s="40"/>
      <c r="FWV346" s="337"/>
      <c r="FWW346" s="41"/>
      <c r="FWX346" s="41"/>
      <c r="FWY346" s="41"/>
      <c r="FWZ346" s="41"/>
      <c r="FXA346" s="41"/>
      <c r="FXB346" s="41"/>
      <c r="FXC346" s="17"/>
      <c r="FXD346" s="338"/>
      <c r="FXE346" s="339"/>
      <c r="FXF346" s="336"/>
      <c r="FXG346" s="16"/>
      <c r="FXH346" s="337"/>
      <c r="FXI346" s="337"/>
      <c r="FXJ346" s="40"/>
      <c r="FXK346" s="40"/>
      <c r="FXL346" s="337"/>
      <c r="FXM346" s="41"/>
      <c r="FXN346" s="41"/>
      <c r="FXO346" s="41"/>
      <c r="FXP346" s="41"/>
      <c r="FXQ346" s="41"/>
      <c r="FXR346" s="41"/>
      <c r="FXS346" s="17"/>
      <c r="FXT346" s="338"/>
      <c r="FXU346" s="339"/>
      <c r="FXV346" s="336"/>
      <c r="FXW346" s="16"/>
      <c r="FXX346" s="337"/>
      <c r="FXY346" s="337"/>
      <c r="FXZ346" s="40"/>
      <c r="FYA346" s="40"/>
      <c r="FYB346" s="337"/>
      <c r="FYC346" s="41"/>
      <c r="FYD346" s="41"/>
      <c r="FYE346" s="41"/>
      <c r="FYF346" s="41"/>
      <c r="FYG346" s="41"/>
      <c r="FYH346" s="41"/>
      <c r="FYI346" s="17"/>
      <c r="FYJ346" s="338"/>
      <c r="FYK346" s="339"/>
      <c r="FYL346" s="336"/>
      <c r="FYM346" s="16"/>
      <c r="FYN346" s="337"/>
      <c r="FYO346" s="337"/>
      <c r="FYP346" s="40"/>
      <c r="FYQ346" s="40"/>
      <c r="FYR346" s="337"/>
      <c r="FYS346" s="41"/>
      <c r="FYT346" s="41"/>
      <c r="FYU346" s="41"/>
      <c r="FYV346" s="41"/>
      <c r="FYW346" s="41"/>
      <c r="FYX346" s="41"/>
      <c r="FYY346" s="17"/>
      <c r="FYZ346" s="338"/>
      <c r="FZA346" s="339"/>
      <c r="FZB346" s="336"/>
      <c r="FZC346" s="16"/>
      <c r="FZD346" s="337"/>
      <c r="FZE346" s="337"/>
      <c r="FZF346" s="40"/>
      <c r="FZG346" s="40"/>
      <c r="FZH346" s="337"/>
      <c r="FZI346" s="41"/>
      <c r="FZJ346" s="41"/>
      <c r="FZK346" s="41"/>
      <c r="FZL346" s="41"/>
      <c r="FZM346" s="41"/>
      <c r="FZN346" s="41"/>
      <c r="FZO346" s="17"/>
      <c r="FZP346" s="338"/>
      <c r="FZQ346" s="339"/>
      <c r="FZR346" s="336"/>
      <c r="FZS346" s="16"/>
      <c r="FZT346" s="337"/>
      <c r="FZU346" s="337"/>
      <c r="FZV346" s="40"/>
      <c r="FZW346" s="40"/>
      <c r="FZX346" s="337"/>
      <c r="FZY346" s="41"/>
      <c r="FZZ346" s="41"/>
      <c r="GAA346" s="41"/>
      <c r="GAB346" s="41"/>
      <c r="GAC346" s="41"/>
      <c r="GAD346" s="41"/>
      <c r="GAE346" s="17"/>
      <c r="GAF346" s="338"/>
      <c r="GAG346" s="339"/>
      <c r="GAH346" s="336"/>
      <c r="GAI346" s="16"/>
      <c r="GAJ346" s="337"/>
      <c r="GAK346" s="337"/>
      <c r="GAL346" s="40"/>
      <c r="GAM346" s="40"/>
      <c r="GAN346" s="337"/>
      <c r="GAO346" s="41"/>
      <c r="GAP346" s="41"/>
      <c r="GAQ346" s="41"/>
      <c r="GAR346" s="41"/>
      <c r="GAS346" s="41"/>
      <c r="GAT346" s="41"/>
      <c r="GAU346" s="17"/>
      <c r="GAV346" s="338"/>
      <c r="GAW346" s="339"/>
      <c r="GAX346" s="336"/>
      <c r="GAY346" s="16"/>
      <c r="GAZ346" s="337"/>
      <c r="GBA346" s="337"/>
      <c r="GBB346" s="40"/>
      <c r="GBC346" s="40"/>
      <c r="GBD346" s="337"/>
      <c r="GBE346" s="41"/>
      <c r="GBF346" s="41"/>
      <c r="GBG346" s="41"/>
      <c r="GBH346" s="41"/>
      <c r="GBI346" s="41"/>
      <c r="GBJ346" s="41"/>
      <c r="GBK346" s="17"/>
      <c r="GBL346" s="338"/>
      <c r="GBM346" s="339"/>
      <c r="GBN346" s="336"/>
      <c r="GBO346" s="16"/>
      <c r="GBP346" s="337"/>
      <c r="GBQ346" s="337"/>
      <c r="GBR346" s="40"/>
      <c r="GBS346" s="40"/>
      <c r="GBT346" s="337"/>
      <c r="GBU346" s="41"/>
      <c r="GBV346" s="41"/>
      <c r="GBW346" s="41"/>
      <c r="GBX346" s="41"/>
      <c r="GBY346" s="41"/>
      <c r="GBZ346" s="41"/>
      <c r="GCA346" s="17"/>
      <c r="GCB346" s="338"/>
      <c r="GCC346" s="339"/>
      <c r="GCD346" s="336"/>
      <c r="GCE346" s="16"/>
      <c r="GCF346" s="337"/>
      <c r="GCG346" s="337"/>
      <c r="GCH346" s="40"/>
      <c r="GCI346" s="40"/>
      <c r="GCJ346" s="337"/>
      <c r="GCK346" s="41"/>
      <c r="GCL346" s="41"/>
      <c r="GCM346" s="41"/>
      <c r="GCN346" s="41"/>
      <c r="GCO346" s="41"/>
      <c r="GCP346" s="41"/>
      <c r="GCQ346" s="17"/>
      <c r="GCR346" s="338"/>
      <c r="GCS346" s="339"/>
      <c r="GCT346" s="336"/>
      <c r="GCU346" s="16"/>
      <c r="GCV346" s="337"/>
      <c r="GCW346" s="337"/>
      <c r="GCX346" s="40"/>
      <c r="GCY346" s="40"/>
      <c r="GCZ346" s="337"/>
      <c r="GDA346" s="41"/>
      <c r="GDB346" s="41"/>
      <c r="GDC346" s="41"/>
      <c r="GDD346" s="41"/>
      <c r="GDE346" s="41"/>
      <c r="GDF346" s="41"/>
      <c r="GDG346" s="17"/>
      <c r="GDH346" s="338"/>
      <c r="GDI346" s="339"/>
      <c r="GDJ346" s="336"/>
      <c r="GDK346" s="16"/>
      <c r="GDL346" s="337"/>
      <c r="GDM346" s="337"/>
      <c r="GDN346" s="40"/>
      <c r="GDO346" s="40"/>
      <c r="GDP346" s="337"/>
      <c r="GDQ346" s="41"/>
      <c r="GDR346" s="41"/>
      <c r="GDS346" s="41"/>
      <c r="GDT346" s="41"/>
      <c r="GDU346" s="41"/>
      <c r="GDV346" s="41"/>
      <c r="GDW346" s="17"/>
      <c r="GDX346" s="338"/>
      <c r="GDY346" s="339"/>
      <c r="GDZ346" s="336"/>
      <c r="GEA346" s="16"/>
      <c r="GEB346" s="337"/>
      <c r="GEC346" s="337"/>
      <c r="GED346" s="40"/>
      <c r="GEE346" s="40"/>
      <c r="GEF346" s="337"/>
      <c r="GEG346" s="41"/>
      <c r="GEH346" s="41"/>
      <c r="GEI346" s="41"/>
      <c r="GEJ346" s="41"/>
      <c r="GEK346" s="41"/>
      <c r="GEL346" s="41"/>
      <c r="GEM346" s="17"/>
      <c r="GEN346" s="338"/>
      <c r="GEO346" s="339"/>
      <c r="GEP346" s="336"/>
      <c r="GEQ346" s="16"/>
      <c r="GER346" s="337"/>
      <c r="GES346" s="337"/>
      <c r="GET346" s="40"/>
      <c r="GEU346" s="40"/>
      <c r="GEV346" s="337"/>
      <c r="GEW346" s="41"/>
      <c r="GEX346" s="41"/>
      <c r="GEY346" s="41"/>
      <c r="GEZ346" s="41"/>
      <c r="GFA346" s="41"/>
      <c r="GFB346" s="41"/>
      <c r="GFC346" s="17"/>
      <c r="GFD346" s="338"/>
      <c r="GFE346" s="339"/>
      <c r="GFF346" s="336"/>
      <c r="GFG346" s="16"/>
      <c r="GFH346" s="337"/>
      <c r="GFI346" s="337"/>
      <c r="GFJ346" s="40"/>
      <c r="GFK346" s="40"/>
      <c r="GFL346" s="337"/>
      <c r="GFM346" s="41"/>
      <c r="GFN346" s="41"/>
      <c r="GFO346" s="41"/>
      <c r="GFP346" s="41"/>
      <c r="GFQ346" s="41"/>
      <c r="GFR346" s="41"/>
      <c r="GFS346" s="17"/>
      <c r="GFT346" s="338"/>
      <c r="GFU346" s="339"/>
      <c r="GFV346" s="336"/>
      <c r="GFW346" s="16"/>
      <c r="GFX346" s="337"/>
      <c r="GFY346" s="337"/>
      <c r="GFZ346" s="40"/>
      <c r="GGA346" s="40"/>
      <c r="GGB346" s="337"/>
      <c r="GGC346" s="41"/>
      <c r="GGD346" s="41"/>
      <c r="GGE346" s="41"/>
      <c r="GGF346" s="41"/>
      <c r="GGG346" s="41"/>
      <c r="GGH346" s="41"/>
      <c r="GGI346" s="17"/>
      <c r="GGJ346" s="338"/>
      <c r="GGK346" s="339"/>
      <c r="GGL346" s="336"/>
      <c r="GGM346" s="16"/>
      <c r="GGN346" s="337"/>
      <c r="GGO346" s="337"/>
      <c r="GGP346" s="40"/>
      <c r="GGQ346" s="40"/>
      <c r="GGR346" s="337"/>
      <c r="GGS346" s="41"/>
      <c r="GGT346" s="41"/>
      <c r="GGU346" s="41"/>
      <c r="GGV346" s="41"/>
      <c r="GGW346" s="41"/>
      <c r="GGX346" s="41"/>
      <c r="GGY346" s="17"/>
      <c r="GGZ346" s="338"/>
      <c r="GHA346" s="339"/>
      <c r="GHB346" s="336"/>
      <c r="GHC346" s="16"/>
      <c r="GHD346" s="337"/>
      <c r="GHE346" s="337"/>
      <c r="GHF346" s="40"/>
      <c r="GHG346" s="40"/>
      <c r="GHH346" s="337"/>
      <c r="GHI346" s="41"/>
      <c r="GHJ346" s="41"/>
      <c r="GHK346" s="41"/>
      <c r="GHL346" s="41"/>
      <c r="GHM346" s="41"/>
      <c r="GHN346" s="41"/>
      <c r="GHO346" s="17"/>
      <c r="GHP346" s="338"/>
      <c r="GHQ346" s="339"/>
      <c r="GHR346" s="336"/>
      <c r="GHS346" s="16"/>
      <c r="GHT346" s="337"/>
      <c r="GHU346" s="337"/>
      <c r="GHV346" s="40"/>
      <c r="GHW346" s="40"/>
      <c r="GHX346" s="337"/>
      <c r="GHY346" s="41"/>
      <c r="GHZ346" s="41"/>
      <c r="GIA346" s="41"/>
      <c r="GIB346" s="41"/>
      <c r="GIC346" s="41"/>
      <c r="GID346" s="41"/>
      <c r="GIE346" s="17"/>
      <c r="GIF346" s="338"/>
      <c r="GIG346" s="339"/>
      <c r="GIH346" s="336"/>
      <c r="GII346" s="16"/>
      <c r="GIJ346" s="337"/>
      <c r="GIK346" s="337"/>
      <c r="GIL346" s="40"/>
      <c r="GIM346" s="40"/>
      <c r="GIN346" s="337"/>
      <c r="GIO346" s="41"/>
      <c r="GIP346" s="41"/>
      <c r="GIQ346" s="41"/>
      <c r="GIR346" s="41"/>
      <c r="GIS346" s="41"/>
      <c r="GIT346" s="41"/>
      <c r="GIU346" s="17"/>
      <c r="GIV346" s="338"/>
      <c r="GIW346" s="339"/>
      <c r="GIX346" s="336"/>
      <c r="GIY346" s="16"/>
      <c r="GIZ346" s="337"/>
      <c r="GJA346" s="337"/>
      <c r="GJB346" s="40"/>
      <c r="GJC346" s="40"/>
      <c r="GJD346" s="337"/>
      <c r="GJE346" s="41"/>
      <c r="GJF346" s="41"/>
      <c r="GJG346" s="41"/>
      <c r="GJH346" s="41"/>
      <c r="GJI346" s="41"/>
      <c r="GJJ346" s="41"/>
      <c r="GJK346" s="17"/>
      <c r="GJL346" s="338"/>
      <c r="GJM346" s="339"/>
      <c r="GJN346" s="336"/>
      <c r="GJO346" s="16"/>
      <c r="GJP346" s="337"/>
      <c r="GJQ346" s="337"/>
      <c r="GJR346" s="40"/>
      <c r="GJS346" s="40"/>
      <c r="GJT346" s="337"/>
      <c r="GJU346" s="41"/>
      <c r="GJV346" s="41"/>
      <c r="GJW346" s="41"/>
      <c r="GJX346" s="41"/>
      <c r="GJY346" s="41"/>
      <c r="GJZ346" s="41"/>
      <c r="GKA346" s="17"/>
      <c r="GKB346" s="338"/>
      <c r="GKC346" s="339"/>
      <c r="GKD346" s="336"/>
      <c r="GKE346" s="16"/>
      <c r="GKF346" s="337"/>
      <c r="GKG346" s="337"/>
      <c r="GKH346" s="40"/>
      <c r="GKI346" s="40"/>
      <c r="GKJ346" s="337"/>
      <c r="GKK346" s="41"/>
      <c r="GKL346" s="41"/>
      <c r="GKM346" s="41"/>
      <c r="GKN346" s="41"/>
      <c r="GKO346" s="41"/>
      <c r="GKP346" s="41"/>
      <c r="GKQ346" s="17"/>
      <c r="GKR346" s="338"/>
      <c r="GKS346" s="339"/>
      <c r="GKT346" s="336"/>
      <c r="GKU346" s="16"/>
      <c r="GKV346" s="337"/>
      <c r="GKW346" s="337"/>
      <c r="GKX346" s="40"/>
      <c r="GKY346" s="40"/>
      <c r="GKZ346" s="337"/>
      <c r="GLA346" s="41"/>
      <c r="GLB346" s="41"/>
      <c r="GLC346" s="41"/>
      <c r="GLD346" s="41"/>
      <c r="GLE346" s="41"/>
      <c r="GLF346" s="41"/>
      <c r="GLG346" s="17"/>
      <c r="GLH346" s="338"/>
      <c r="GLI346" s="339"/>
      <c r="GLJ346" s="336"/>
      <c r="GLK346" s="16"/>
      <c r="GLL346" s="337"/>
      <c r="GLM346" s="337"/>
      <c r="GLN346" s="40"/>
      <c r="GLO346" s="40"/>
      <c r="GLP346" s="337"/>
      <c r="GLQ346" s="41"/>
      <c r="GLR346" s="41"/>
      <c r="GLS346" s="41"/>
      <c r="GLT346" s="41"/>
      <c r="GLU346" s="41"/>
      <c r="GLV346" s="41"/>
      <c r="GLW346" s="17"/>
      <c r="GLX346" s="338"/>
      <c r="GLY346" s="339"/>
      <c r="GLZ346" s="336"/>
      <c r="GMA346" s="16"/>
      <c r="GMB346" s="337"/>
      <c r="GMC346" s="337"/>
      <c r="GMD346" s="40"/>
      <c r="GME346" s="40"/>
      <c r="GMF346" s="337"/>
      <c r="GMG346" s="41"/>
      <c r="GMH346" s="41"/>
      <c r="GMI346" s="41"/>
      <c r="GMJ346" s="41"/>
      <c r="GMK346" s="41"/>
      <c r="GML346" s="41"/>
      <c r="GMM346" s="17"/>
      <c r="GMN346" s="338"/>
      <c r="GMO346" s="339"/>
      <c r="GMP346" s="336"/>
      <c r="GMQ346" s="16"/>
      <c r="GMR346" s="337"/>
      <c r="GMS346" s="337"/>
      <c r="GMT346" s="40"/>
      <c r="GMU346" s="40"/>
      <c r="GMV346" s="337"/>
      <c r="GMW346" s="41"/>
      <c r="GMX346" s="41"/>
      <c r="GMY346" s="41"/>
      <c r="GMZ346" s="41"/>
      <c r="GNA346" s="41"/>
      <c r="GNB346" s="41"/>
      <c r="GNC346" s="17"/>
      <c r="GND346" s="338"/>
      <c r="GNE346" s="339"/>
      <c r="GNF346" s="336"/>
      <c r="GNG346" s="16"/>
      <c r="GNH346" s="337"/>
      <c r="GNI346" s="337"/>
      <c r="GNJ346" s="40"/>
      <c r="GNK346" s="40"/>
      <c r="GNL346" s="337"/>
      <c r="GNM346" s="41"/>
      <c r="GNN346" s="41"/>
      <c r="GNO346" s="41"/>
      <c r="GNP346" s="41"/>
      <c r="GNQ346" s="41"/>
      <c r="GNR346" s="41"/>
      <c r="GNS346" s="17"/>
      <c r="GNT346" s="338"/>
      <c r="GNU346" s="339"/>
      <c r="GNV346" s="336"/>
      <c r="GNW346" s="16"/>
      <c r="GNX346" s="337"/>
      <c r="GNY346" s="337"/>
      <c r="GNZ346" s="40"/>
      <c r="GOA346" s="40"/>
      <c r="GOB346" s="337"/>
      <c r="GOC346" s="41"/>
      <c r="GOD346" s="41"/>
      <c r="GOE346" s="41"/>
      <c r="GOF346" s="41"/>
      <c r="GOG346" s="41"/>
      <c r="GOH346" s="41"/>
      <c r="GOI346" s="17"/>
      <c r="GOJ346" s="338"/>
      <c r="GOK346" s="339"/>
      <c r="GOL346" s="336"/>
      <c r="GOM346" s="16"/>
      <c r="GON346" s="337"/>
      <c r="GOO346" s="337"/>
      <c r="GOP346" s="40"/>
      <c r="GOQ346" s="40"/>
      <c r="GOR346" s="337"/>
      <c r="GOS346" s="41"/>
      <c r="GOT346" s="41"/>
      <c r="GOU346" s="41"/>
      <c r="GOV346" s="41"/>
      <c r="GOW346" s="41"/>
      <c r="GOX346" s="41"/>
      <c r="GOY346" s="17"/>
      <c r="GOZ346" s="338"/>
      <c r="GPA346" s="339"/>
      <c r="GPB346" s="336"/>
      <c r="GPC346" s="16"/>
      <c r="GPD346" s="337"/>
      <c r="GPE346" s="337"/>
      <c r="GPF346" s="40"/>
      <c r="GPG346" s="40"/>
      <c r="GPH346" s="337"/>
      <c r="GPI346" s="41"/>
      <c r="GPJ346" s="41"/>
      <c r="GPK346" s="41"/>
      <c r="GPL346" s="41"/>
      <c r="GPM346" s="41"/>
      <c r="GPN346" s="41"/>
      <c r="GPO346" s="17"/>
      <c r="GPP346" s="338"/>
      <c r="GPQ346" s="339"/>
      <c r="GPR346" s="336"/>
      <c r="GPS346" s="16"/>
      <c r="GPT346" s="337"/>
      <c r="GPU346" s="337"/>
      <c r="GPV346" s="40"/>
      <c r="GPW346" s="40"/>
      <c r="GPX346" s="337"/>
      <c r="GPY346" s="41"/>
      <c r="GPZ346" s="41"/>
      <c r="GQA346" s="41"/>
      <c r="GQB346" s="41"/>
      <c r="GQC346" s="41"/>
      <c r="GQD346" s="41"/>
      <c r="GQE346" s="17"/>
      <c r="GQF346" s="338"/>
      <c r="GQG346" s="339"/>
      <c r="GQH346" s="336"/>
      <c r="GQI346" s="16"/>
      <c r="GQJ346" s="337"/>
      <c r="GQK346" s="337"/>
      <c r="GQL346" s="40"/>
      <c r="GQM346" s="40"/>
      <c r="GQN346" s="337"/>
      <c r="GQO346" s="41"/>
      <c r="GQP346" s="41"/>
      <c r="GQQ346" s="41"/>
      <c r="GQR346" s="41"/>
      <c r="GQS346" s="41"/>
      <c r="GQT346" s="41"/>
      <c r="GQU346" s="17"/>
      <c r="GQV346" s="338"/>
      <c r="GQW346" s="339"/>
      <c r="GQX346" s="336"/>
      <c r="GQY346" s="16"/>
      <c r="GQZ346" s="337"/>
      <c r="GRA346" s="337"/>
      <c r="GRB346" s="40"/>
      <c r="GRC346" s="40"/>
      <c r="GRD346" s="337"/>
      <c r="GRE346" s="41"/>
      <c r="GRF346" s="41"/>
      <c r="GRG346" s="41"/>
      <c r="GRH346" s="41"/>
      <c r="GRI346" s="41"/>
      <c r="GRJ346" s="41"/>
      <c r="GRK346" s="17"/>
      <c r="GRL346" s="338"/>
      <c r="GRM346" s="339"/>
      <c r="GRN346" s="336"/>
      <c r="GRO346" s="16"/>
      <c r="GRP346" s="337"/>
      <c r="GRQ346" s="337"/>
      <c r="GRR346" s="40"/>
      <c r="GRS346" s="40"/>
      <c r="GRT346" s="337"/>
      <c r="GRU346" s="41"/>
      <c r="GRV346" s="41"/>
      <c r="GRW346" s="41"/>
      <c r="GRX346" s="41"/>
      <c r="GRY346" s="41"/>
      <c r="GRZ346" s="41"/>
      <c r="GSA346" s="17"/>
      <c r="GSB346" s="338"/>
      <c r="GSC346" s="339"/>
      <c r="GSD346" s="336"/>
      <c r="GSE346" s="16"/>
      <c r="GSF346" s="337"/>
      <c r="GSG346" s="337"/>
      <c r="GSH346" s="40"/>
      <c r="GSI346" s="40"/>
      <c r="GSJ346" s="337"/>
      <c r="GSK346" s="41"/>
      <c r="GSL346" s="41"/>
      <c r="GSM346" s="41"/>
      <c r="GSN346" s="41"/>
      <c r="GSO346" s="41"/>
      <c r="GSP346" s="41"/>
      <c r="GSQ346" s="17"/>
      <c r="GSR346" s="338"/>
      <c r="GSS346" s="339"/>
      <c r="GST346" s="336"/>
      <c r="GSU346" s="16"/>
      <c r="GSV346" s="337"/>
      <c r="GSW346" s="337"/>
      <c r="GSX346" s="40"/>
      <c r="GSY346" s="40"/>
      <c r="GSZ346" s="337"/>
      <c r="GTA346" s="41"/>
      <c r="GTB346" s="41"/>
      <c r="GTC346" s="41"/>
      <c r="GTD346" s="41"/>
      <c r="GTE346" s="41"/>
      <c r="GTF346" s="41"/>
      <c r="GTG346" s="17"/>
      <c r="GTH346" s="338"/>
      <c r="GTI346" s="339"/>
      <c r="GTJ346" s="336"/>
      <c r="GTK346" s="16"/>
      <c r="GTL346" s="337"/>
      <c r="GTM346" s="337"/>
      <c r="GTN346" s="40"/>
      <c r="GTO346" s="40"/>
      <c r="GTP346" s="337"/>
      <c r="GTQ346" s="41"/>
      <c r="GTR346" s="41"/>
      <c r="GTS346" s="41"/>
      <c r="GTT346" s="41"/>
      <c r="GTU346" s="41"/>
      <c r="GTV346" s="41"/>
      <c r="GTW346" s="17"/>
      <c r="GTX346" s="338"/>
      <c r="GTY346" s="339"/>
      <c r="GTZ346" s="336"/>
      <c r="GUA346" s="16"/>
      <c r="GUB346" s="337"/>
      <c r="GUC346" s="337"/>
      <c r="GUD346" s="40"/>
      <c r="GUE346" s="40"/>
      <c r="GUF346" s="337"/>
      <c r="GUG346" s="41"/>
      <c r="GUH346" s="41"/>
      <c r="GUI346" s="41"/>
      <c r="GUJ346" s="41"/>
      <c r="GUK346" s="41"/>
      <c r="GUL346" s="41"/>
      <c r="GUM346" s="17"/>
      <c r="GUN346" s="338"/>
      <c r="GUO346" s="339"/>
      <c r="GUP346" s="336"/>
      <c r="GUQ346" s="16"/>
      <c r="GUR346" s="337"/>
      <c r="GUS346" s="337"/>
      <c r="GUT346" s="40"/>
      <c r="GUU346" s="40"/>
      <c r="GUV346" s="337"/>
      <c r="GUW346" s="41"/>
      <c r="GUX346" s="41"/>
      <c r="GUY346" s="41"/>
      <c r="GUZ346" s="41"/>
      <c r="GVA346" s="41"/>
      <c r="GVB346" s="41"/>
      <c r="GVC346" s="17"/>
      <c r="GVD346" s="338"/>
      <c r="GVE346" s="339"/>
      <c r="GVF346" s="336"/>
      <c r="GVG346" s="16"/>
      <c r="GVH346" s="337"/>
      <c r="GVI346" s="337"/>
      <c r="GVJ346" s="40"/>
      <c r="GVK346" s="40"/>
      <c r="GVL346" s="337"/>
      <c r="GVM346" s="41"/>
      <c r="GVN346" s="41"/>
      <c r="GVO346" s="41"/>
      <c r="GVP346" s="41"/>
      <c r="GVQ346" s="41"/>
      <c r="GVR346" s="41"/>
      <c r="GVS346" s="17"/>
      <c r="GVT346" s="338"/>
      <c r="GVU346" s="339"/>
      <c r="GVV346" s="336"/>
      <c r="GVW346" s="16"/>
      <c r="GVX346" s="337"/>
      <c r="GVY346" s="337"/>
      <c r="GVZ346" s="40"/>
      <c r="GWA346" s="40"/>
      <c r="GWB346" s="337"/>
      <c r="GWC346" s="41"/>
      <c r="GWD346" s="41"/>
      <c r="GWE346" s="41"/>
      <c r="GWF346" s="41"/>
      <c r="GWG346" s="41"/>
      <c r="GWH346" s="41"/>
      <c r="GWI346" s="17"/>
      <c r="GWJ346" s="338"/>
      <c r="GWK346" s="339"/>
      <c r="GWL346" s="336"/>
      <c r="GWM346" s="16"/>
      <c r="GWN346" s="337"/>
      <c r="GWO346" s="337"/>
      <c r="GWP346" s="40"/>
      <c r="GWQ346" s="40"/>
      <c r="GWR346" s="337"/>
      <c r="GWS346" s="41"/>
      <c r="GWT346" s="41"/>
      <c r="GWU346" s="41"/>
      <c r="GWV346" s="41"/>
      <c r="GWW346" s="41"/>
      <c r="GWX346" s="41"/>
      <c r="GWY346" s="17"/>
      <c r="GWZ346" s="338"/>
      <c r="GXA346" s="339"/>
      <c r="GXB346" s="336"/>
      <c r="GXC346" s="16"/>
      <c r="GXD346" s="337"/>
      <c r="GXE346" s="337"/>
      <c r="GXF346" s="40"/>
      <c r="GXG346" s="40"/>
      <c r="GXH346" s="337"/>
      <c r="GXI346" s="41"/>
      <c r="GXJ346" s="41"/>
      <c r="GXK346" s="41"/>
      <c r="GXL346" s="41"/>
      <c r="GXM346" s="41"/>
      <c r="GXN346" s="41"/>
      <c r="GXO346" s="17"/>
      <c r="GXP346" s="338"/>
      <c r="GXQ346" s="339"/>
      <c r="GXR346" s="336"/>
      <c r="GXS346" s="16"/>
      <c r="GXT346" s="337"/>
      <c r="GXU346" s="337"/>
      <c r="GXV346" s="40"/>
      <c r="GXW346" s="40"/>
      <c r="GXX346" s="337"/>
      <c r="GXY346" s="41"/>
      <c r="GXZ346" s="41"/>
      <c r="GYA346" s="41"/>
      <c r="GYB346" s="41"/>
      <c r="GYC346" s="41"/>
      <c r="GYD346" s="41"/>
      <c r="GYE346" s="17"/>
      <c r="GYF346" s="338"/>
      <c r="GYG346" s="339"/>
      <c r="GYH346" s="336"/>
      <c r="GYI346" s="16"/>
      <c r="GYJ346" s="337"/>
      <c r="GYK346" s="337"/>
      <c r="GYL346" s="40"/>
      <c r="GYM346" s="40"/>
      <c r="GYN346" s="337"/>
      <c r="GYO346" s="41"/>
      <c r="GYP346" s="41"/>
      <c r="GYQ346" s="41"/>
      <c r="GYR346" s="41"/>
      <c r="GYS346" s="41"/>
      <c r="GYT346" s="41"/>
      <c r="GYU346" s="17"/>
      <c r="GYV346" s="338"/>
      <c r="GYW346" s="339"/>
      <c r="GYX346" s="336"/>
      <c r="GYY346" s="16"/>
      <c r="GYZ346" s="337"/>
      <c r="GZA346" s="337"/>
      <c r="GZB346" s="40"/>
      <c r="GZC346" s="40"/>
      <c r="GZD346" s="337"/>
      <c r="GZE346" s="41"/>
      <c r="GZF346" s="41"/>
      <c r="GZG346" s="41"/>
      <c r="GZH346" s="41"/>
      <c r="GZI346" s="41"/>
      <c r="GZJ346" s="41"/>
      <c r="GZK346" s="17"/>
      <c r="GZL346" s="338"/>
      <c r="GZM346" s="339"/>
      <c r="GZN346" s="336"/>
      <c r="GZO346" s="16"/>
      <c r="GZP346" s="337"/>
      <c r="GZQ346" s="337"/>
      <c r="GZR346" s="40"/>
      <c r="GZS346" s="40"/>
      <c r="GZT346" s="337"/>
      <c r="GZU346" s="41"/>
      <c r="GZV346" s="41"/>
      <c r="GZW346" s="41"/>
      <c r="GZX346" s="41"/>
      <c r="GZY346" s="41"/>
      <c r="GZZ346" s="41"/>
      <c r="HAA346" s="17"/>
      <c r="HAB346" s="338"/>
      <c r="HAC346" s="339"/>
      <c r="HAD346" s="336"/>
      <c r="HAE346" s="16"/>
      <c r="HAF346" s="337"/>
      <c r="HAG346" s="337"/>
      <c r="HAH346" s="40"/>
      <c r="HAI346" s="40"/>
      <c r="HAJ346" s="337"/>
      <c r="HAK346" s="41"/>
      <c r="HAL346" s="41"/>
      <c r="HAM346" s="41"/>
      <c r="HAN346" s="41"/>
      <c r="HAO346" s="41"/>
      <c r="HAP346" s="41"/>
      <c r="HAQ346" s="17"/>
      <c r="HAR346" s="338"/>
      <c r="HAS346" s="339"/>
      <c r="HAT346" s="336"/>
      <c r="HAU346" s="16"/>
      <c r="HAV346" s="337"/>
      <c r="HAW346" s="337"/>
      <c r="HAX346" s="40"/>
      <c r="HAY346" s="40"/>
      <c r="HAZ346" s="337"/>
      <c r="HBA346" s="41"/>
      <c r="HBB346" s="41"/>
      <c r="HBC346" s="41"/>
      <c r="HBD346" s="41"/>
      <c r="HBE346" s="41"/>
      <c r="HBF346" s="41"/>
      <c r="HBG346" s="17"/>
      <c r="HBH346" s="338"/>
      <c r="HBI346" s="339"/>
      <c r="HBJ346" s="336"/>
      <c r="HBK346" s="16"/>
      <c r="HBL346" s="337"/>
      <c r="HBM346" s="337"/>
      <c r="HBN346" s="40"/>
      <c r="HBO346" s="40"/>
      <c r="HBP346" s="337"/>
      <c r="HBQ346" s="41"/>
      <c r="HBR346" s="41"/>
      <c r="HBS346" s="41"/>
      <c r="HBT346" s="41"/>
      <c r="HBU346" s="41"/>
      <c r="HBV346" s="41"/>
      <c r="HBW346" s="17"/>
      <c r="HBX346" s="338"/>
      <c r="HBY346" s="339"/>
      <c r="HBZ346" s="336"/>
      <c r="HCA346" s="16"/>
      <c r="HCB346" s="337"/>
      <c r="HCC346" s="337"/>
      <c r="HCD346" s="40"/>
      <c r="HCE346" s="40"/>
      <c r="HCF346" s="337"/>
      <c r="HCG346" s="41"/>
      <c r="HCH346" s="41"/>
      <c r="HCI346" s="41"/>
      <c r="HCJ346" s="41"/>
      <c r="HCK346" s="41"/>
      <c r="HCL346" s="41"/>
      <c r="HCM346" s="17"/>
      <c r="HCN346" s="338"/>
      <c r="HCO346" s="339"/>
      <c r="HCP346" s="336"/>
      <c r="HCQ346" s="16"/>
      <c r="HCR346" s="337"/>
      <c r="HCS346" s="337"/>
      <c r="HCT346" s="40"/>
      <c r="HCU346" s="40"/>
      <c r="HCV346" s="337"/>
      <c r="HCW346" s="41"/>
      <c r="HCX346" s="41"/>
      <c r="HCY346" s="41"/>
      <c r="HCZ346" s="41"/>
      <c r="HDA346" s="41"/>
      <c r="HDB346" s="41"/>
      <c r="HDC346" s="17"/>
      <c r="HDD346" s="338"/>
      <c r="HDE346" s="339"/>
      <c r="HDF346" s="336"/>
      <c r="HDG346" s="16"/>
      <c r="HDH346" s="337"/>
      <c r="HDI346" s="337"/>
      <c r="HDJ346" s="40"/>
      <c r="HDK346" s="40"/>
      <c r="HDL346" s="337"/>
      <c r="HDM346" s="41"/>
      <c r="HDN346" s="41"/>
      <c r="HDO346" s="41"/>
      <c r="HDP346" s="41"/>
      <c r="HDQ346" s="41"/>
      <c r="HDR346" s="41"/>
      <c r="HDS346" s="17"/>
      <c r="HDT346" s="338"/>
      <c r="HDU346" s="339"/>
      <c r="HDV346" s="336"/>
      <c r="HDW346" s="16"/>
      <c r="HDX346" s="337"/>
      <c r="HDY346" s="337"/>
      <c r="HDZ346" s="40"/>
      <c r="HEA346" s="40"/>
      <c r="HEB346" s="337"/>
      <c r="HEC346" s="41"/>
      <c r="HED346" s="41"/>
      <c r="HEE346" s="41"/>
      <c r="HEF346" s="41"/>
      <c r="HEG346" s="41"/>
      <c r="HEH346" s="41"/>
      <c r="HEI346" s="17"/>
      <c r="HEJ346" s="338"/>
      <c r="HEK346" s="339"/>
      <c r="HEL346" s="336"/>
      <c r="HEM346" s="16"/>
      <c r="HEN346" s="337"/>
      <c r="HEO346" s="337"/>
      <c r="HEP346" s="40"/>
      <c r="HEQ346" s="40"/>
      <c r="HER346" s="337"/>
      <c r="HES346" s="41"/>
      <c r="HET346" s="41"/>
      <c r="HEU346" s="41"/>
      <c r="HEV346" s="41"/>
      <c r="HEW346" s="41"/>
      <c r="HEX346" s="41"/>
      <c r="HEY346" s="17"/>
      <c r="HEZ346" s="338"/>
      <c r="HFA346" s="339"/>
      <c r="HFB346" s="336"/>
      <c r="HFC346" s="16"/>
      <c r="HFD346" s="337"/>
      <c r="HFE346" s="337"/>
      <c r="HFF346" s="40"/>
      <c r="HFG346" s="40"/>
      <c r="HFH346" s="337"/>
      <c r="HFI346" s="41"/>
      <c r="HFJ346" s="41"/>
      <c r="HFK346" s="41"/>
      <c r="HFL346" s="41"/>
      <c r="HFM346" s="41"/>
      <c r="HFN346" s="41"/>
      <c r="HFO346" s="17"/>
      <c r="HFP346" s="338"/>
      <c r="HFQ346" s="339"/>
      <c r="HFR346" s="336"/>
      <c r="HFS346" s="16"/>
      <c r="HFT346" s="337"/>
      <c r="HFU346" s="337"/>
      <c r="HFV346" s="40"/>
      <c r="HFW346" s="40"/>
      <c r="HFX346" s="337"/>
      <c r="HFY346" s="41"/>
      <c r="HFZ346" s="41"/>
      <c r="HGA346" s="41"/>
      <c r="HGB346" s="41"/>
      <c r="HGC346" s="41"/>
      <c r="HGD346" s="41"/>
      <c r="HGE346" s="17"/>
      <c r="HGF346" s="338"/>
      <c r="HGG346" s="339"/>
      <c r="HGH346" s="336"/>
      <c r="HGI346" s="16"/>
      <c r="HGJ346" s="337"/>
      <c r="HGK346" s="337"/>
      <c r="HGL346" s="40"/>
      <c r="HGM346" s="40"/>
      <c r="HGN346" s="337"/>
      <c r="HGO346" s="41"/>
      <c r="HGP346" s="41"/>
      <c r="HGQ346" s="41"/>
      <c r="HGR346" s="41"/>
      <c r="HGS346" s="41"/>
      <c r="HGT346" s="41"/>
      <c r="HGU346" s="17"/>
      <c r="HGV346" s="338"/>
      <c r="HGW346" s="339"/>
      <c r="HGX346" s="336"/>
      <c r="HGY346" s="16"/>
      <c r="HGZ346" s="337"/>
      <c r="HHA346" s="337"/>
      <c r="HHB346" s="40"/>
      <c r="HHC346" s="40"/>
      <c r="HHD346" s="337"/>
      <c r="HHE346" s="41"/>
      <c r="HHF346" s="41"/>
      <c r="HHG346" s="41"/>
      <c r="HHH346" s="41"/>
      <c r="HHI346" s="41"/>
      <c r="HHJ346" s="41"/>
      <c r="HHK346" s="17"/>
      <c r="HHL346" s="338"/>
      <c r="HHM346" s="339"/>
      <c r="HHN346" s="336"/>
      <c r="HHO346" s="16"/>
      <c r="HHP346" s="337"/>
      <c r="HHQ346" s="337"/>
      <c r="HHR346" s="40"/>
      <c r="HHS346" s="40"/>
      <c r="HHT346" s="337"/>
      <c r="HHU346" s="41"/>
      <c r="HHV346" s="41"/>
      <c r="HHW346" s="41"/>
      <c r="HHX346" s="41"/>
      <c r="HHY346" s="41"/>
      <c r="HHZ346" s="41"/>
      <c r="HIA346" s="17"/>
      <c r="HIB346" s="338"/>
      <c r="HIC346" s="339"/>
      <c r="HID346" s="336"/>
      <c r="HIE346" s="16"/>
      <c r="HIF346" s="337"/>
      <c r="HIG346" s="337"/>
      <c r="HIH346" s="40"/>
      <c r="HII346" s="40"/>
      <c r="HIJ346" s="337"/>
      <c r="HIK346" s="41"/>
      <c r="HIL346" s="41"/>
      <c r="HIM346" s="41"/>
      <c r="HIN346" s="41"/>
      <c r="HIO346" s="41"/>
      <c r="HIP346" s="41"/>
      <c r="HIQ346" s="17"/>
      <c r="HIR346" s="338"/>
      <c r="HIS346" s="339"/>
      <c r="HIT346" s="336"/>
      <c r="HIU346" s="16"/>
      <c r="HIV346" s="337"/>
      <c r="HIW346" s="337"/>
      <c r="HIX346" s="40"/>
      <c r="HIY346" s="40"/>
      <c r="HIZ346" s="337"/>
      <c r="HJA346" s="41"/>
      <c r="HJB346" s="41"/>
      <c r="HJC346" s="41"/>
      <c r="HJD346" s="41"/>
      <c r="HJE346" s="41"/>
      <c r="HJF346" s="41"/>
      <c r="HJG346" s="17"/>
      <c r="HJH346" s="338"/>
      <c r="HJI346" s="339"/>
      <c r="HJJ346" s="336"/>
      <c r="HJK346" s="16"/>
      <c r="HJL346" s="337"/>
      <c r="HJM346" s="337"/>
      <c r="HJN346" s="40"/>
      <c r="HJO346" s="40"/>
      <c r="HJP346" s="337"/>
      <c r="HJQ346" s="41"/>
      <c r="HJR346" s="41"/>
      <c r="HJS346" s="41"/>
      <c r="HJT346" s="41"/>
      <c r="HJU346" s="41"/>
      <c r="HJV346" s="41"/>
      <c r="HJW346" s="17"/>
      <c r="HJX346" s="338"/>
      <c r="HJY346" s="339"/>
      <c r="HJZ346" s="336"/>
      <c r="HKA346" s="16"/>
      <c r="HKB346" s="337"/>
      <c r="HKC346" s="337"/>
      <c r="HKD346" s="40"/>
      <c r="HKE346" s="40"/>
      <c r="HKF346" s="337"/>
      <c r="HKG346" s="41"/>
      <c r="HKH346" s="41"/>
      <c r="HKI346" s="41"/>
      <c r="HKJ346" s="41"/>
      <c r="HKK346" s="41"/>
      <c r="HKL346" s="41"/>
      <c r="HKM346" s="17"/>
      <c r="HKN346" s="338"/>
      <c r="HKO346" s="339"/>
      <c r="HKP346" s="336"/>
      <c r="HKQ346" s="16"/>
      <c r="HKR346" s="337"/>
      <c r="HKS346" s="337"/>
      <c r="HKT346" s="40"/>
      <c r="HKU346" s="40"/>
      <c r="HKV346" s="337"/>
      <c r="HKW346" s="41"/>
      <c r="HKX346" s="41"/>
      <c r="HKY346" s="41"/>
      <c r="HKZ346" s="41"/>
      <c r="HLA346" s="41"/>
      <c r="HLB346" s="41"/>
      <c r="HLC346" s="17"/>
      <c r="HLD346" s="338"/>
      <c r="HLE346" s="339"/>
      <c r="HLF346" s="336"/>
      <c r="HLG346" s="16"/>
      <c r="HLH346" s="337"/>
      <c r="HLI346" s="337"/>
      <c r="HLJ346" s="40"/>
      <c r="HLK346" s="40"/>
      <c r="HLL346" s="337"/>
      <c r="HLM346" s="41"/>
      <c r="HLN346" s="41"/>
      <c r="HLO346" s="41"/>
      <c r="HLP346" s="41"/>
      <c r="HLQ346" s="41"/>
      <c r="HLR346" s="41"/>
      <c r="HLS346" s="17"/>
      <c r="HLT346" s="338"/>
      <c r="HLU346" s="339"/>
      <c r="HLV346" s="336"/>
      <c r="HLW346" s="16"/>
      <c r="HLX346" s="337"/>
      <c r="HLY346" s="337"/>
      <c r="HLZ346" s="40"/>
      <c r="HMA346" s="40"/>
      <c r="HMB346" s="337"/>
      <c r="HMC346" s="41"/>
      <c r="HMD346" s="41"/>
      <c r="HME346" s="41"/>
      <c r="HMF346" s="41"/>
      <c r="HMG346" s="41"/>
      <c r="HMH346" s="41"/>
      <c r="HMI346" s="17"/>
      <c r="HMJ346" s="338"/>
      <c r="HMK346" s="339"/>
      <c r="HML346" s="336"/>
      <c r="HMM346" s="16"/>
      <c r="HMN346" s="337"/>
      <c r="HMO346" s="337"/>
      <c r="HMP346" s="40"/>
      <c r="HMQ346" s="40"/>
      <c r="HMR346" s="337"/>
      <c r="HMS346" s="41"/>
      <c r="HMT346" s="41"/>
      <c r="HMU346" s="41"/>
      <c r="HMV346" s="41"/>
      <c r="HMW346" s="41"/>
      <c r="HMX346" s="41"/>
      <c r="HMY346" s="17"/>
      <c r="HMZ346" s="338"/>
      <c r="HNA346" s="339"/>
      <c r="HNB346" s="336"/>
      <c r="HNC346" s="16"/>
      <c r="HND346" s="337"/>
      <c r="HNE346" s="337"/>
      <c r="HNF346" s="40"/>
      <c r="HNG346" s="40"/>
      <c r="HNH346" s="337"/>
      <c r="HNI346" s="41"/>
      <c r="HNJ346" s="41"/>
      <c r="HNK346" s="41"/>
      <c r="HNL346" s="41"/>
      <c r="HNM346" s="41"/>
      <c r="HNN346" s="41"/>
      <c r="HNO346" s="17"/>
      <c r="HNP346" s="338"/>
      <c r="HNQ346" s="339"/>
      <c r="HNR346" s="336"/>
      <c r="HNS346" s="16"/>
      <c r="HNT346" s="337"/>
      <c r="HNU346" s="337"/>
      <c r="HNV346" s="40"/>
      <c r="HNW346" s="40"/>
      <c r="HNX346" s="337"/>
      <c r="HNY346" s="41"/>
      <c r="HNZ346" s="41"/>
      <c r="HOA346" s="41"/>
      <c r="HOB346" s="41"/>
      <c r="HOC346" s="41"/>
      <c r="HOD346" s="41"/>
      <c r="HOE346" s="17"/>
      <c r="HOF346" s="338"/>
      <c r="HOG346" s="339"/>
      <c r="HOH346" s="336"/>
      <c r="HOI346" s="16"/>
      <c r="HOJ346" s="337"/>
      <c r="HOK346" s="337"/>
      <c r="HOL346" s="40"/>
      <c r="HOM346" s="40"/>
      <c r="HON346" s="337"/>
      <c r="HOO346" s="41"/>
      <c r="HOP346" s="41"/>
      <c r="HOQ346" s="41"/>
      <c r="HOR346" s="41"/>
      <c r="HOS346" s="41"/>
      <c r="HOT346" s="41"/>
      <c r="HOU346" s="17"/>
      <c r="HOV346" s="338"/>
      <c r="HOW346" s="339"/>
      <c r="HOX346" s="336"/>
      <c r="HOY346" s="16"/>
      <c r="HOZ346" s="337"/>
      <c r="HPA346" s="337"/>
      <c r="HPB346" s="40"/>
      <c r="HPC346" s="40"/>
      <c r="HPD346" s="337"/>
      <c r="HPE346" s="41"/>
      <c r="HPF346" s="41"/>
      <c r="HPG346" s="41"/>
      <c r="HPH346" s="41"/>
      <c r="HPI346" s="41"/>
      <c r="HPJ346" s="41"/>
      <c r="HPK346" s="17"/>
      <c r="HPL346" s="338"/>
      <c r="HPM346" s="339"/>
      <c r="HPN346" s="336"/>
      <c r="HPO346" s="16"/>
      <c r="HPP346" s="337"/>
      <c r="HPQ346" s="337"/>
      <c r="HPR346" s="40"/>
      <c r="HPS346" s="40"/>
      <c r="HPT346" s="337"/>
      <c r="HPU346" s="41"/>
      <c r="HPV346" s="41"/>
      <c r="HPW346" s="41"/>
      <c r="HPX346" s="41"/>
      <c r="HPY346" s="41"/>
      <c r="HPZ346" s="41"/>
      <c r="HQA346" s="17"/>
      <c r="HQB346" s="338"/>
      <c r="HQC346" s="339"/>
      <c r="HQD346" s="336"/>
      <c r="HQE346" s="16"/>
      <c r="HQF346" s="337"/>
      <c r="HQG346" s="337"/>
      <c r="HQH346" s="40"/>
      <c r="HQI346" s="40"/>
      <c r="HQJ346" s="337"/>
      <c r="HQK346" s="41"/>
      <c r="HQL346" s="41"/>
      <c r="HQM346" s="41"/>
      <c r="HQN346" s="41"/>
      <c r="HQO346" s="41"/>
      <c r="HQP346" s="41"/>
      <c r="HQQ346" s="17"/>
      <c r="HQR346" s="338"/>
      <c r="HQS346" s="339"/>
      <c r="HQT346" s="336"/>
      <c r="HQU346" s="16"/>
      <c r="HQV346" s="337"/>
      <c r="HQW346" s="337"/>
      <c r="HQX346" s="40"/>
      <c r="HQY346" s="40"/>
      <c r="HQZ346" s="337"/>
      <c r="HRA346" s="41"/>
      <c r="HRB346" s="41"/>
      <c r="HRC346" s="41"/>
      <c r="HRD346" s="41"/>
      <c r="HRE346" s="41"/>
      <c r="HRF346" s="41"/>
      <c r="HRG346" s="17"/>
      <c r="HRH346" s="338"/>
      <c r="HRI346" s="339"/>
      <c r="HRJ346" s="336"/>
      <c r="HRK346" s="16"/>
      <c r="HRL346" s="337"/>
      <c r="HRM346" s="337"/>
      <c r="HRN346" s="40"/>
      <c r="HRO346" s="40"/>
      <c r="HRP346" s="337"/>
      <c r="HRQ346" s="41"/>
      <c r="HRR346" s="41"/>
      <c r="HRS346" s="41"/>
      <c r="HRT346" s="41"/>
      <c r="HRU346" s="41"/>
      <c r="HRV346" s="41"/>
      <c r="HRW346" s="17"/>
      <c r="HRX346" s="338"/>
      <c r="HRY346" s="339"/>
      <c r="HRZ346" s="336"/>
      <c r="HSA346" s="16"/>
      <c r="HSB346" s="337"/>
      <c r="HSC346" s="337"/>
      <c r="HSD346" s="40"/>
      <c r="HSE346" s="40"/>
      <c r="HSF346" s="337"/>
      <c r="HSG346" s="41"/>
      <c r="HSH346" s="41"/>
      <c r="HSI346" s="41"/>
      <c r="HSJ346" s="41"/>
      <c r="HSK346" s="41"/>
      <c r="HSL346" s="41"/>
      <c r="HSM346" s="17"/>
      <c r="HSN346" s="338"/>
      <c r="HSO346" s="339"/>
      <c r="HSP346" s="336"/>
      <c r="HSQ346" s="16"/>
      <c r="HSR346" s="337"/>
      <c r="HSS346" s="337"/>
      <c r="HST346" s="40"/>
      <c r="HSU346" s="40"/>
      <c r="HSV346" s="337"/>
      <c r="HSW346" s="41"/>
      <c r="HSX346" s="41"/>
      <c r="HSY346" s="41"/>
      <c r="HSZ346" s="41"/>
      <c r="HTA346" s="41"/>
      <c r="HTB346" s="41"/>
      <c r="HTC346" s="17"/>
      <c r="HTD346" s="338"/>
      <c r="HTE346" s="339"/>
      <c r="HTF346" s="336"/>
      <c r="HTG346" s="16"/>
      <c r="HTH346" s="337"/>
      <c r="HTI346" s="337"/>
      <c r="HTJ346" s="40"/>
      <c r="HTK346" s="40"/>
      <c r="HTL346" s="337"/>
      <c r="HTM346" s="41"/>
      <c r="HTN346" s="41"/>
      <c r="HTO346" s="41"/>
      <c r="HTP346" s="41"/>
      <c r="HTQ346" s="41"/>
      <c r="HTR346" s="41"/>
      <c r="HTS346" s="17"/>
      <c r="HTT346" s="338"/>
      <c r="HTU346" s="339"/>
      <c r="HTV346" s="336"/>
      <c r="HTW346" s="16"/>
      <c r="HTX346" s="337"/>
      <c r="HTY346" s="337"/>
      <c r="HTZ346" s="40"/>
      <c r="HUA346" s="40"/>
      <c r="HUB346" s="337"/>
      <c r="HUC346" s="41"/>
      <c r="HUD346" s="41"/>
      <c r="HUE346" s="41"/>
      <c r="HUF346" s="41"/>
      <c r="HUG346" s="41"/>
      <c r="HUH346" s="41"/>
      <c r="HUI346" s="17"/>
      <c r="HUJ346" s="338"/>
      <c r="HUK346" s="339"/>
      <c r="HUL346" s="336"/>
      <c r="HUM346" s="16"/>
      <c r="HUN346" s="337"/>
      <c r="HUO346" s="337"/>
      <c r="HUP346" s="40"/>
      <c r="HUQ346" s="40"/>
      <c r="HUR346" s="337"/>
      <c r="HUS346" s="41"/>
      <c r="HUT346" s="41"/>
      <c r="HUU346" s="41"/>
      <c r="HUV346" s="41"/>
      <c r="HUW346" s="41"/>
      <c r="HUX346" s="41"/>
      <c r="HUY346" s="17"/>
      <c r="HUZ346" s="338"/>
      <c r="HVA346" s="339"/>
      <c r="HVB346" s="336"/>
      <c r="HVC346" s="16"/>
      <c r="HVD346" s="337"/>
      <c r="HVE346" s="337"/>
      <c r="HVF346" s="40"/>
      <c r="HVG346" s="40"/>
      <c r="HVH346" s="337"/>
      <c r="HVI346" s="41"/>
      <c r="HVJ346" s="41"/>
      <c r="HVK346" s="41"/>
      <c r="HVL346" s="41"/>
      <c r="HVM346" s="41"/>
      <c r="HVN346" s="41"/>
      <c r="HVO346" s="17"/>
      <c r="HVP346" s="338"/>
      <c r="HVQ346" s="339"/>
      <c r="HVR346" s="336"/>
      <c r="HVS346" s="16"/>
      <c r="HVT346" s="337"/>
      <c r="HVU346" s="337"/>
      <c r="HVV346" s="40"/>
      <c r="HVW346" s="40"/>
      <c r="HVX346" s="337"/>
      <c r="HVY346" s="41"/>
      <c r="HVZ346" s="41"/>
      <c r="HWA346" s="41"/>
      <c r="HWB346" s="41"/>
      <c r="HWC346" s="41"/>
      <c r="HWD346" s="41"/>
      <c r="HWE346" s="17"/>
      <c r="HWF346" s="338"/>
      <c r="HWG346" s="339"/>
      <c r="HWH346" s="336"/>
      <c r="HWI346" s="16"/>
      <c r="HWJ346" s="337"/>
      <c r="HWK346" s="337"/>
      <c r="HWL346" s="40"/>
      <c r="HWM346" s="40"/>
      <c r="HWN346" s="337"/>
      <c r="HWO346" s="41"/>
      <c r="HWP346" s="41"/>
      <c r="HWQ346" s="41"/>
      <c r="HWR346" s="41"/>
      <c r="HWS346" s="41"/>
      <c r="HWT346" s="41"/>
      <c r="HWU346" s="17"/>
      <c r="HWV346" s="338"/>
      <c r="HWW346" s="339"/>
      <c r="HWX346" s="336"/>
      <c r="HWY346" s="16"/>
      <c r="HWZ346" s="337"/>
      <c r="HXA346" s="337"/>
      <c r="HXB346" s="40"/>
      <c r="HXC346" s="40"/>
      <c r="HXD346" s="337"/>
      <c r="HXE346" s="41"/>
      <c r="HXF346" s="41"/>
      <c r="HXG346" s="41"/>
      <c r="HXH346" s="41"/>
      <c r="HXI346" s="41"/>
      <c r="HXJ346" s="41"/>
      <c r="HXK346" s="17"/>
      <c r="HXL346" s="338"/>
      <c r="HXM346" s="339"/>
      <c r="HXN346" s="336"/>
      <c r="HXO346" s="16"/>
      <c r="HXP346" s="337"/>
      <c r="HXQ346" s="337"/>
      <c r="HXR346" s="40"/>
      <c r="HXS346" s="40"/>
      <c r="HXT346" s="337"/>
      <c r="HXU346" s="41"/>
      <c r="HXV346" s="41"/>
      <c r="HXW346" s="41"/>
      <c r="HXX346" s="41"/>
      <c r="HXY346" s="41"/>
      <c r="HXZ346" s="41"/>
      <c r="HYA346" s="17"/>
      <c r="HYB346" s="338"/>
      <c r="HYC346" s="339"/>
      <c r="HYD346" s="336"/>
      <c r="HYE346" s="16"/>
      <c r="HYF346" s="337"/>
      <c r="HYG346" s="337"/>
      <c r="HYH346" s="40"/>
      <c r="HYI346" s="40"/>
      <c r="HYJ346" s="337"/>
      <c r="HYK346" s="41"/>
      <c r="HYL346" s="41"/>
      <c r="HYM346" s="41"/>
      <c r="HYN346" s="41"/>
      <c r="HYO346" s="41"/>
      <c r="HYP346" s="41"/>
      <c r="HYQ346" s="17"/>
      <c r="HYR346" s="338"/>
      <c r="HYS346" s="339"/>
      <c r="HYT346" s="336"/>
      <c r="HYU346" s="16"/>
      <c r="HYV346" s="337"/>
      <c r="HYW346" s="337"/>
      <c r="HYX346" s="40"/>
      <c r="HYY346" s="40"/>
      <c r="HYZ346" s="337"/>
      <c r="HZA346" s="41"/>
      <c r="HZB346" s="41"/>
      <c r="HZC346" s="41"/>
      <c r="HZD346" s="41"/>
      <c r="HZE346" s="41"/>
      <c r="HZF346" s="41"/>
      <c r="HZG346" s="17"/>
      <c r="HZH346" s="338"/>
      <c r="HZI346" s="339"/>
      <c r="HZJ346" s="336"/>
      <c r="HZK346" s="16"/>
      <c r="HZL346" s="337"/>
      <c r="HZM346" s="337"/>
      <c r="HZN346" s="40"/>
      <c r="HZO346" s="40"/>
      <c r="HZP346" s="337"/>
      <c r="HZQ346" s="41"/>
      <c r="HZR346" s="41"/>
      <c r="HZS346" s="41"/>
      <c r="HZT346" s="41"/>
      <c r="HZU346" s="41"/>
      <c r="HZV346" s="41"/>
      <c r="HZW346" s="17"/>
      <c r="HZX346" s="338"/>
      <c r="HZY346" s="339"/>
      <c r="HZZ346" s="336"/>
      <c r="IAA346" s="16"/>
      <c r="IAB346" s="337"/>
      <c r="IAC346" s="337"/>
      <c r="IAD346" s="40"/>
      <c r="IAE346" s="40"/>
      <c r="IAF346" s="337"/>
      <c r="IAG346" s="41"/>
      <c r="IAH346" s="41"/>
      <c r="IAI346" s="41"/>
      <c r="IAJ346" s="41"/>
      <c r="IAK346" s="41"/>
      <c r="IAL346" s="41"/>
      <c r="IAM346" s="17"/>
      <c r="IAN346" s="338"/>
      <c r="IAO346" s="339"/>
      <c r="IAP346" s="336"/>
      <c r="IAQ346" s="16"/>
      <c r="IAR346" s="337"/>
      <c r="IAS346" s="337"/>
      <c r="IAT346" s="40"/>
      <c r="IAU346" s="40"/>
      <c r="IAV346" s="337"/>
      <c r="IAW346" s="41"/>
      <c r="IAX346" s="41"/>
      <c r="IAY346" s="41"/>
      <c r="IAZ346" s="41"/>
      <c r="IBA346" s="41"/>
      <c r="IBB346" s="41"/>
      <c r="IBC346" s="17"/>
      <c r="IBD346" s="338"/>
      <c r="IBE346" s="339"/>
      <c r="IBF346" s="336"/>
      <c r="IBG346" s="16"/>
      <c r="IBH346" s="337"/>
      <c r="IBI346" s="337"/>
      <c r="IBJ346" s="40"/>
      <c r="IBK346" s="40"/>
      <c r="IBL346" s="337"/>
      <c r="IBM346" s="41"/>
      <c r="IBN346" s="41"/>
      <c r="IBO346" s="41"/>
      <c r="IBP346" s="41"/>
      <c r="IBQ346" s="41"/>
      <c r="IBR346" s="41"/>
      <c r="IBS346" s="17"/>
      <c r="IBT346" s="338"/>
      <c r="IBU346" s="339"/>
      <c r="IBV346" s="336"/>
      <c r="IBW346" s="16"/>
      <c r="IBX346" s="337"/>
      <c r="IBY346" s="337"/>
      <c r="IBZ346" s="40"/>
      <c r="ICA346" s="40"/>
      <c r="ICB346" s="337"/>
      <c r="ICC346" s="41"/>
      <c r="ICD346" s="41"/>
      <c r="ICE346" s="41"/>
      <c r="ICF346" s="41"/>
      <c r="ICG346" s="41"/>
      <c r="ICH346" s="41"/>
      <c r="ICI346" s="17"/>
      <c r="ICJ346" s="338"/>
      <c r="ICK346" s="339"/>
      <c r="ICL346" s="336"/>
      <c r="ICM346" s="16"/>
      <c r="ICN346" s="337"/>
      <c r="ICO346" s="337"/>
      <c r="ICP346" s="40"/>
      <c r="ICQ346" s="40"/>
      <c r="ICR346" s="337"/>
      <c r="ICS346" s="41"/>
      <c r="ICT346" s="41"/>
      <c r="ICU346" s="41"/>
      <c r="ICV346" s="41"/>
      <c r="ICW346" s="41"/>
      <c r="ICX346" s="41"/>
      <c r="ICY346" s="17"/>
      <c r="ICZ346" s="338"/>
      <c r="IDA346" s="339"/>
      <c r="IDB346" s="336"/>
      <c r="IDC346" s="16"/>
      <c r="IDD346" s="337"/>
      <c r="IDE346" s="337"/>
      <c r="IDF346" s="40"/>
      <c r="IDG346" s="40"/>
      <c r="IDH346" s="337"/>
      <c r="IDI346" s="41"/>
      <c r="IDJ346" s="41"/>
      <c r="IDK346" s="41"/>
      <c r="IDL346" s="41"/>
      <c r="IDM346" s="41"/>
      <c r="IDN346" s="41"/>
      <c r="IDO346" s="17"/>
      <c r="IDP346" s="338"/>
      <c r="IDQ346" s="339"/>
      <c r="IDR346" s="336"/>
      <c r="IDS346" s="16"/>
      <c r="IDT346" s="337"/>
      <c r="IDU346" s="337"/>
      <c r="IDV346" s="40"/>
      <c r="IDW346" s="40"/>
      <c r="IDX346" s="337"/>
      <c r="IDY346" s="41"/>
      <c r="IDZ346" s="41"/>
      <c r="IEA346" s="41"/>
      <c r="IEB346" s="41"/>
      <c r="IEC346" s="41"/>
      <c r="IED346" s="41"/>
      <c r="IEE346" s="17"/>
      <c r="IEF346" s="338"/>
      <c r="IEG346" s="339"/>
      <c r="IEH346" s="336"/>
      <c r="IEI346" s="16"/>
      <c r="IEJ346" s="337"/>
      <c r="IEK346" s="337"/>
      <c r="IEL346" s="40"/>
      <c r="IEM346" s="40"/>
      <c r="IEN346" s="337"/>
      <c r="IEO346" s="41"/>
      <c r="IEP346" s="41"/>
      <c r="IEQ346" s="41"/>
      <c r="IER346" s="41"/>
      <c r="IES346" s="41"/>
      <c r="IET346" s="41"/>
      <c r="IEU346" s="17"/>
      <c r="IEV346" s="338"/>
      <c r="IEW346" s="339"/>
      <c r="IEX346" s="336"/>
      <c r="IEY346" s="16"/>
      <c r="IEZ346" s="337"/>
      <c r="IFA346" s="337"/>
      <c r="IFB346" s="40"/>
      <c r="IFC346" s="40"/>
      <c r="IFD346" s="337"/>
      <c r="IFE346" s="41"/>
      <c r="IFF346" s="41"/>
      <c r="IFG346" s="41"/>
      <c r="IFH346" s="41"/>
      <c r="IFI346" s="41"/>
      <c r="IFJ346" s="41"/>
      <c r="IFK346" s="17"/>
      <c r="IFL346" s="338"/>
      <c r="IFM346" s="339"/>
      <c r="IFN346" s="336"/>
      <c r="IFO346" s="16"/>
      <c r="IFP346" s="337"/>
      <c r="IFQ346" s="337"/>
      <c r="IFR346" s="40"/>
      <c r="IFS346" s="40"/>
      <c r="IFT346" s="337"/>
      <c r="IFU346" s="41"/>
      <c r="IFV346" s="41"/>
      <c r="IFW346" s="41"/>
      <c r="IFX346" s="41"/>
      <c r="IFY346" s="41"/>
      <c r="IFZ346" s="41"/>
      <c r="IGA346" s="17"/>
      <c r="IGB346" s="338"/>
      <c r="IGC346" s="339"/>
      <c r="IGD346" s="336"/>
      <c r="IGE346" s="16"/>
      <c r="IGF346" s="337"/>
      <c r="IGG346" s="337"/>
      <c r="IGH346" s="40"/>
      <c r="IGI346" s="40"/>
      <c r="IGJ346" s="337"/>
      <c r="IGK346" s="41"/>
      <c r="IGL346" s="41"/>
      <c r="IGM346" s="41"/>
      <c r="IGN346" s="41"/>
      <c r="IGO346" s="41"/>
      <c r="IGP346" s="41"/>
      <c r="IGQ346" s="17"/>
      <c r="IGR346" s="338"/>
      <c r="IGS346" s="339"/>
      <c r="IGT346" s="336"/>
      <c r="IGU346" s="16"/>
      <c r="IGV346" s="337"/>
      <c r="IGW346" s="337"/>
      <c r="IGX346" s="40"/>
      <c r="IGY346" s="40"/>
      <c r="IGZ346" s="337"/>
      <c r="IHA346" s="41"/>
      <c r="IHB346" s="41"/>
      <c r="IHC346" s="41"/>
      <c r="IHD346" s="41"/>
      <c r="IHE346" s="41"/>
      <c r="IHF346" s="41"/>
      <c r="IHG346" s="17"/>
      <c r="IHH346" s="338"/>
      <c r="IHI346" s="339"/>
      <c r="IHJ346" s="336"/>
      <c r="IHK346" s="16"/>
      <c r="IHL346" s="337"/>
      <c r="IHM346" s="337"/>
      <c r="IHN346" s="40"/>
      <c r="IHO346" s="40"/>
      <c r="IHP346" s="337"/>
      <c r="IHQ346" s="41"/>
      <c r="IHR346" s="41"/>
      <c r="IHS346" s="41"/>
      <c r="IHT346" s="41"/>
      <c r="IHU346" s="41"/>
      <c r="IHV346" s="41"/>
      <c r="IHW346" s="17"/>
      <c r="IHX346" s="338"/>
      <c r="IHY346" s="339"/>
      <c r="IHZ346" s="336"/>
      <c r="IIA346" s="16"/>
      <c r="IIB346" s="337"/>
      <c r="IIC346" s="337"/>
      <c r="IID346" s="40"/>
      <c r="IIE346" s="40"/>
      <c r="IIF346" s="337"/>
      <c r="IIG346" s="41"/>
      <c r="IIH346" s="41"/>
      <c r="III346" s="41"/>
      <c r="IIJ346" s="41"/>
      <c r="IIK346" s="41"/>
      <c r="IIL346" s="41"/>
      <c r="IIM346" s="17"/>
      <c r="IIN346" s="338"/>
      <c r="IIO346" s="339"/>
      <c r="IIP346" s="336"/>
      <c r="IIQ346" s="16"/>
      <c r="IIR346" s="337"/>
      <c r="IIS346" s="337"/>
      <c r="IIT346" s="40"/>
      <c r="IIU346" s="40"/>
      <c r="IIV346" s="337"/>
      <c r="IIW346" s="41"/>
      <c r="IIX346" s="41"/>
      <c r="IIY346" s="41"/>
      <c r="IIZ346" s="41"/>
      <c r="IJA346" s="41"/>
      <c r="IJB346" s="41"/>
      <c r="IJC346" s="17"/>
      <c r="IJD346" s="338"/>
      <c r="IJE346" s="339"/>
      <c r="IJF346" s="336"/>
      <c r="IJG346" s="16"/>
      <c r="IJH346" s="337"/>
      <c r="IJI346" s="337"/>
      <c r="IJJ346" s="40"/>
      <c r="IJK346" s="40"/>
      <c r="IJL346" s="337"/>
      <c r="IJM346" s="41"/>
      <c r="IJN346" s="41"/>
      <c r="IJO346" s="41"/>
      <c r="IJP346" s="41"/>
      <c r="IJQ346" s="41"/>
      <c r="IJR346" s="41"/>
      <c r="IJS346" s="17"/>
      <c r="IJT346" s="338"/>
      <c r="IJU346" s="339"/>
      <c r="IJV346" s="336"/>
      <c r="IJW346" s="16"/>
      <c r="IJX346" s="337"/>
      <c r="IJY346" s="337"/>
      <c r="IJZ346" s="40"/>
      <c r="IKA346" s="40"/>
      <c r="IKB346" s="337"/>
      <c r="IKC346" s="41"/>
      <c r="IKD346" s="41"/>
      <c r="IKE346" s="41"/>
      <c r="IKF346" s="41"/>
      <c r="IKG346" s="41"/>
      <c r="IKH346" s="41"/>
      <c r="IKI346" s="17"/>
      <c r="IKJ346" s="338"/>
      <c r="IKK346" s="339"/>
      <c r="IKL346" s="336"/>
      <c r="IKM346" s="16"/>
      <c r="IKN346" s="337"/>
      <c r="IKO346" s="337"/>
      <c r="IKP346" s="40"/>
      <c r="IKQ346" s="40"/>
      <c r="IKR346" s="337"/>
      <c r="IKS346" s="41"/>
      <c r="IKT346" s="41"/>
      <c r="IKU346" s="41"/>
      <c r="IKV346" s="41"/>
      <c r="IKW346" s="41"/>
      <c r="IKX346" s="41"/>
      <c r="IKY346" s="17"/>
      <c r="IKZ346" s="338"/>
      <c r="ILA346" s="339"/>
      <c r="ILB346" s="336"/>
      <c r="ILC346" s="16"/>
      <c r="ILD346" s="337"/>
      <c r="ILE346" s="337"/>
      <c r="ILF346" s="40"/>
      <c r="ILG346" s="40"/>
      <c r="ILH346" s="337"/>
      <c r="ILI346" s="41"/>
      <c r="ILJ346" s="41"/>
      <c r="ILK346" s="41"/>
      <c r="ILL346" s="41"/>
      <c r="ILM346" s="41"/>
      <c r="ILN346" s="41"/>
      <c r="ILO346" s="17"/>
      <c r="ILP346" s="338"/>
      <c r="ILQ346" s="339"/>
      <c r="ILR346" s="336"/>
      <c r="ILS346" s="16"/>
      <c r="ILT346" s="337"/>
      <c r="ILU346" s="337"/>
      <c r="ILV346" s="40"/>
      <c r="ILW346" s="40"/>
      <c r="ILX346" s="337"/>
      <c r="ILY346" s="41"/>
      <c r="ILZ346" s="41"/>
      <c r="IMA346" s="41"/>
      <c r="IMB346" s="41"/>
      <c r="IMC346" s="41"/>
      <c r="IMD346" s="41"/>
      <c r="IME346" s="17"/>
      <c r="IMF346" s="338"/>
      <c r="IMG346" s="339"/>
      <c r="IMH346" s="336"/>
      <c r="IMI346" s="16"/>
      <c r="IMJ346" s="337"/>
      <c r="IMK346" s="337"/>
      <c r="IML346" s="40"/>
      <c r="IMM346" s="40"/>
      <c r="IMN346" s="337"/>
      <c r="IMO346" s="41"/>
      <c r="IMP346" s="41"/>
      <c r="IMQ346" s="41"/>
      <c r="IMR346" s="41"/>
      <c r="IMS346" s="41"/>
      <c r="IMT346" s="41"/>
      <c r="IMU346" s="17"/>
      <c r="IMV346" s="338"/>
      <c r="IMW346" s="339"/>
      <c r="IMX346" s="336"/>
      <c r="IMY346" s="16"/>
      <c r="IMZ346" s="337"/>
      <c r="INA346" s="337"/>
      <c r="INB346" s="40"/>
      <c r="INC346" s="40"/>
      <c r="IND346" s="337"/>
      <c r="INE346" s="41"/>
      <c r="INF346" s="41"/>
      <c r="ING346" s="41"/>
      <c r="INH346" s="41"/>
      <c r="INI346" s="41"/>
      <c r="INJ346" s="41"/>
      <c r="INK346" s="17"/>
      <c r="INL346" s="338"/>
      <c r="INM346" s="339"/>
      <c r="INN346" s="336"/>
      <c r="INO346" s="16"/>
      <c r="INP346" s="337"/>
      <c r="INQ346" s="337"/>
      <c r="INR346" s="40"/>
      <c r="INS346" s="40"/>
      <c r="INT346" s="337"/>
      <c r="INU346" s="41"/>
      <c r="INV346" s="41"/>
      <c r="INW346" s="41"/>
      <c r="INX346" s="41"/>
      <c r="INY346" s="41"/>
      <c r="INZ346" s="41"/>
      <c r="IOA346" s="17"/>
      <c r="IOB346" s="338"/>
      <c r="IOC346" s="339"/>
      <c r="IOD346" s="336"/>
      <c r="IOE346" s="16"/>
      <c r="IOF346" s="337"/>
      <c r="IOG346" s="337"/>
      <c r="IOH346" s="40"/>
      <c r="IOI346" s="40"/>
      <c r="IOJ346" s="337"/>
      <c r="IOK346" s="41"/>
      <c r="IOL346" s="41"/>
      <c r="IOM346" s="41"/>
      <c r="ION346" s="41"/>
      <c r="IOO346" s="41"/>
      <c r="IOP346" s="41"/>
      <c r="IOQ346" s="17"/>
      <c r="IOR346" s="338"/>
      <c r="IOS346" s="339"/>
      <c r="IOT346" s="336"/>
      <c r="IOU346" s="16"/>
      <c r="IOV346" s="337"/>
      <c r="IOW346" s="337"/>
      <c r="IOX346" s="40"/>
      <c r="IOY346" s="40"/>
      <c r="IOZ346" s="337"/>
      <c r="IPA346" s="41"/>
      <c r="IPB346" s="41"/>
      <c r="IPC346" s="41"/>
      <c r="IPD346" s="41"/>
      <c r="IPE346" s="41"/>
      <c r="IPF346" s="41"/>
      <c r="IPG346" s="17"/>
      <c r="IPH346" s="338"/>
      <c r="IPI346" s="339"/>
      <c r="IPJ346" s="336"/>
      <c r="IPK346" s="16"/>
      <c r="IPL346" s="337"/>
      <c r="IPM346" s="337"/>
      <c r="IPN346" s="40"/>
      <c r="IPO346" s="40"/>
      <c r="IPP346" s="337"/>
      <c r="IPQ346" s="41"/>
      <c r="IPR346" s="41"/>
      <c r="IPS346" s="41"/>
      <c r="IPT346" s="41"/>
      <c r="IPU346" s="41"/>
      <c r="IPV346" s="41"/>
      <c r="IPW346" s="17"/>
      <c r="IPX346" s="338"/>
      <c r="IPY346" s="339"/>
      <c r="IPZ346" s="336"/>
      <c r="IQA346" s="16"/>
      <c r="IQB346" s="337"/>
      <c r="IQC346" s="337"/>
      <c r="IQD346" s="40"/>
      <c r="IQE346" s="40"/>
      <c r="IQF346" s="337"/>
      <c r="IQG346" s="41"/>
      <c r="IQH346" s="41"/>
      <c r="IQI346" s="41"/>
      <c r="IQJ346" s="41"/>
      <c r="IQK346" s="41"/>
      <c r="IQL346" s="41"/>
      <c r="IQM346" s="17"/>
      <c r="IQN346" s="338"/>
      <c r="IQO346" s="339"/>
      <c r="IQP346" s="336"/>
      <c r="IQQ346" s="16"/>
      <c r="IQR346" s="337"/>
      <c r="IQS346" s="337"/>
      <c r="IQT346" s="40"/>
      <c r="IQU346" s="40"/>
      <c r="IQV346" s="337"/>
      <c r="IQW346" s="41"/>
      <c r="IQX346" s="41"/>
      <c r="IQY346" s="41"/>
      <c r="IQZ346" s="41"/>
      <c r="IRA346" s="41"/>
      <c r="IRB346" s="41"/>
      <c r="IRC346" s="17"/>
      <c r="IRD346" s="338"/>
      <c r="IRE346" s="339"/>
      <c r="IRF346" s="336"/>
      <c r="IRG346" s="16"/>
      <c r="IRH346" s="337"/>
      <c r="IRI346" s="337"/>
      <c r="IRJ346" s="40"/>
      <c r="IRK346" s="40"/>
      <c r="IRL346" s="337"/>
      <c r="IRM346" s="41"/>
      <c r="IRN346" s="41"/>
      <c r="IRO346" s="41"/>
      <c r="IRP346" s="41"/>
      <c r="IRQ346" s="41"/>
      <c r="IRR346" s="41"/>
      <c r="IRS346" s="17"/>
      <c r="IRT346" s="338"/>
      <c r="IRU346" s="339"/>
      <c r="IRV346" s="336"/>
      <c r="IRW346" s="16"/>
      <c r="IRX346" s="337"/>
      <c r="IRY346" s="337"/>
      <c r="IRZ346" s="40"/>
      <c r="ISA346" s="40"/>
      <c r="ISB346" s="337"/>
      <c r="ISC346" s="41"/>
      <c r="ISD346" s="41"/>
      <c r="ISE346" s="41"/>
      <c r="ISF346" s="41"/>
      <c r="ISG346" s="41"/>
      <c r="ISH346" s="41"/>
      <c r="ISI346" s="17"/>
      <c r="ISJ346" s="338"/>
      <c r="ISK346" s="339"/>
      <c r="ISL346" s="336"/>
      <c r="ISM346" s="16"/>
      <c r="ISN346" s="337"/>
      <c r="ISO346" s="337"/>
      <c r="ISP346" s="40"/>
      <c r="ISQ346" s="40"/>
      <c r="ISR346" s="337"/>
      <c r="ISS346" s="41"/>
      <c r="IST346" s="41"/>
      <c r="ISU346" s="41"/>
      <c r="ISV346" s="41"/>
      <c r="ISW346" s="41"/>
      <c r="ISX346" s="41"/>
      <c r="ISY346" s="17"/>
      <c r="ISZ346" s="338"/>
      <c r="ITA346" s="339"/>
      <c r="ITB346" s="336"/>
      <c r="ITC346" s="16"/>
      <c r="ITD346" s="337"/>
      <c r="ITE346" s="337"/>
      <c r="ITF346" s="40"/>
      <c r="ITG346" s="40"/>
      <c r="ITH346" s="337"/>
      <c r="ITI346" s="41"/>
      <c r="ITJ346" s="41"/>
      <c r="ITK346" s="41"/>
      <c r="ITL346" s="41"/>
      <c r="ITM346" s="41"/>
      <c r="ITN346" s="41"/>
      <c r="ITO346" s="17"/>
      <c r="ITP346" s="338"/>
      <c r="ITQ346" s="339"/>
      <c r="ITR346" s="336"/>
      <c r="ITS346" s="16"/>
      <c r="ITT346" s="337"/>
      <c r="ITU346" s="337"/>
      <c r="ITV346" s="40"/>
      <c r="ITW346" s="40"/>
      <c r="ITX346" s="337"/>
      <c r="ITY346" s="41"/>
      <c r="ITZ346" s="41"/>
      <c r="IUA346" s="41"/>
      <c r="IUB346" s="41"/>
      <c r="IUC346" s="41"/>
      <c r="IUD346" s="41"/>
      <c r="IUE346" s="17"/>
      <c r="IUF346" s="338"/>
      <c r="IUG346" s="339"/>
      <c r="IUH346" s="336"/>
      <c r="IUI346" s="16"/>
      <c r="IUJ346" s="337"/>
      <c r="IUK346" s="337"/>
      <c r="IUL346" s="40"/>
      <c r="IUM346" s="40"/>
      <c r="IUN346" s="337"/>
      <c r="IUO346" s="41"/>
      <c r="IUP346" s="41"/>
      <c r="IUQ346" s="41"/>
      <c r="IUR346" s="41"/>
      <c r="IUS346" s="41"/>
      <c r="IUT346" s="41"/>
      <c r="IUU346" s="17"/>
      <c r="IUV346" s="338"/>
      <c r="IUW346" s="339"/>
      <c r="IUX346" s="336"/>
      <c r="IUY346" s="16"/>
      <c r="IUZ346" s="337"/>
      <c r="IVA346" s="337"/>
      <c r="IVB346" s="40"/>
      <c r="IVC346" s="40"/>
      <c r="IVD346" s="337"/>
      <c r="IVE346" s="41"/>
      <c r="IVF346" s="41"/>
      <c r="IVG346" s="41"/>
      <c r="IVH346" s="41"/>
      <c r="IVI346" s="41"/>
      <c r="IVJ346" s="41"/>
      <c r="IVK346" s="17"/>
      <c r="IVL346" s="338"/>
      <c r="IVM346" s="339"/>
      <c r="IVN346" s="336"/>
      <c r="IVO346" s="16"/>
      <c r="IVP346" s="337"/>
      <c r="IVQ346" s="337"/>
      <c r="IVR346" s="40"/>
      <c r="IVS346" s="40"/>
      <c r="IVT346" s="337"/>
      <c r="IVU346" s="41"/>
      <c r="IVV346" s="41"/>
      <c r="IVW346" s="41"/>
      <c r="IVX346" s="41"/>
      <c r="IVY346" s="41"/>
      <c r="IVZ346" s="41"/>
      <c r="IWA346" s="17"/>
      <c r="IWB346" s="338"/>
      <c r="IWC346" s="339"/>
      <c r="IWD346" s="336"/>
      <c r="IWE346" s="16"/>
      <c r="IWF346" s="337"/>
      <c r="IWG346" s="337"/>
      <c r="IWH346" s="40"/>
      <c r="IWI346" s="40"/>
      <c r="IWJ346" s="337"/>
      <c r="IWK346" s="41"/>
      <c r="IWL346" s="41"/>
      <c r="IWM346" s="41"/>
      <c r="IWN346" s="41"/>
      <c r="IWO346" s="41"/>
      <c r="IWP346" s="41"/>
      <c r="IWQ346" s="17"/>
      <c r="IWR346" s="338"/>
      <c r="IWS346" s="339"/>
      <c r="IWT346" s="336"/>
      <c r="IWU346" s="16"/>
      <c r="IWV346" s="337"/>
      <c r="IWW346" s="337"/>
      <c r="IWX346" s="40"/>
      <c r="IWY346" s="40"/>
      <c r="IWZ346" s="337"/>
      <c r="IXA346" s="41"/>
      <c r="IXB346" s="41"/>
      <c r="IXC346" s="41"/>
      <c r="IXD346" s="41"/>
      <c r="IXE346" s="41"/>
      <c r="IXF346" s="41"/>
      <c r="IXG346" s="17"/>
      <c r="IXH346" s="338"/>
      <c r="IXI346" s="339"/>
      <c r="IXJ346" s="336"/>
      <c r="IXK346" s="16"/>
      <c r="IXL346" s="337"/>
      <c r="IXM346" s="337"/>
      <c r="IXN346" s="40"/>
      <c r="IXO346" s="40"/>
      <c r="IXP346" s="337"/>
      <c r="IXQ346" s="41"/>
      <c r="IXR346" s="41"/>
      <c r="IXS346" s="41"/>
      <c r="IXT346" s="41"/>
      <c r="IXU346" s="41"/>
      <c r="IXV346" s="41"/>
      <c r="IXW346" s="17"/>
      <c r="IXX346" s="338"/>
      <c r="IXY346" s="339"/>
      <c r="IXZ346" s="336"/>
      <c r="IYA346" s="16"/>
      <c r="IYB346" s="337"/>
      <c r="IYC346" s="337"/>
      <c r="IYD346" s="40"/>
      <c r="IYE346" s="40"/>
      <c r="IYF346" s="337"/>
      <c r="IYG346" s="41"/>
      <c r="IYH346" s="41"/>
      <c r="IYI346" s="41"/>
      <c r="IYJ346" s="41"/>
      <c r="IYK346" s="41"/>
      <c r="IYL346" s="41"/>
      <c r="IYM346" s="17"/>
      <c r="IYN346" s="338"/>
      <c r="IYO346" s="339"/>
      <c r="IYP346" s="336"/>
      <c r="IYQ346" s="16"/>
      <c r="IYR346" s="337"/>
      <c r="IYS346" s="337"/>
      <c r="IYT346" s="40"/>
      <c r="IYU346" s="40"/>
      <c r="IYV346" s="337"/>
      <c r="IYW346" s="41"/>
      <c r="IYX346" s="41"/>
      <c r="IYY346" s="41"/>
      <c r="IYZ346" s="41"/>
      <c r="IZA346" s="41"/>
      <c r="IZB346" s="41"/>
      <c r="IZC346" s="17"/>
      <c r="IZD346" s="338"/>
      <c r="IZE346" s="339"/>
      <c r="IZF346" s="336"/>
      <c r="IZG346" s="16"/>
      <c r="IZH346" s="337"/>
      <c r="IZI346" s="337"/>
      <c r="IZJ346" s="40"/>
      <c r="IZK346" s="40"/>
      <c r="IZL346" s="337"/>
      <c r="IZM346" s="41"/>
      <c r="IZN346" s="41"/>
      <c r="IZO346" s="41"/>
      <c r="IZP346" s="41"/>
      <c r="IZQ346" s="41"/>
      <c r="IZR346" s="41"/>
      <c r="IZS346" s="17"/>
      <c r="IZT346" s="338"/>
      <c r="IZU346" s="339"/>
      <c r="IZV346" s="336"/>
      <c r="IZW346" s="16"/>
      <c r="IZX346" s="337"/>
      <c r="IZY346" s="337"/>
      <c r="IZZ346" s="40"/>
      <c r="JAA346" s="40"/>
      <c r="JAB346" s="337"/>
      <c r="JAC346" s="41"/>
      <c r="JAD346" s="41"/>
      <c r="JAE346" s="41"/>
      <c r="JAF346" s="41"/>
      <c r="JAG346" s="41"/>
      <c r="JAH346" s="41"/>
      <c r="JAI346" s="17"/>
      <c r="JAJ346" s="338"/>
      <c r="JAK346" s="339"/>
      <c r="JAL346" s="336"/>
      <c r="JAM346" s="16"/>
      <c r="JAN346" s="337"/>
      <c r="JAO346" s="337"/>
      <c r="JAP346" s="40"/>
      <c r="JAQ346" s="40"/>
      <c r="JAR346" s="337"/>
      <c r="JAS346" s="41"/>
      <c r="JAT346" s="41"/>
      <c r="JAU346" s="41"/>
      <c r="JAV346" s="41"/>
      <c r="JAW346" s="41"/>
      <c r="JAX346" s="41"/>
      <c r="JAY346" s="17"/>
      <c r="JAZ346" s="338"/>
      <c r="JBA346" s="339"/>
      <c r="JBB346" s="336"/>
      <c r="JBC346" s="16"/>
      <c r="JBD346" s="337"/>
      <c r="JBE346" s="337"/>
      <c r="JBF346" s="40"/>
      <c r="JBG346" s="40"/>
      <c r="JBH346" s="337"/>
      <c r="JBI346" s="41"/>
      <c r="JBJ346" s="41"/>
      <c r="JBK346" s="41"/>
      <c r="JBL346" s="41"/>
      <c r="JBM346" s="41"/>
      <c r="JBN346" s="41"/>
      <c r="JBO346" s="17"/>
      <c r="JBP346" s="338"/>
      <c r="JBQ346" s="339"/>
      <c r="JBR346" s="336"/>
      <c r="JBS346" s="16"/>
      <c r="JBT346" s="337"/>
      <c r="JBU346" s="337"/>
      <c r="JBV346" s="40"/>
      <c r="JBW346" s="40"/>
      <c r="JBX346" s="337"/>
      <c r="JBY346" s="41"/>
      <c r="JBZ346" s="41"/>
      <c r="JCA346" s="41"/>
      <c r="JCB346" s="41"/>
      <c r="JCC346" s="41"/>
      <c r="JCD346" s="41"/>
      <c r="JCE346" s="17"/>
      <c r="JCF346" s="338"/>
      <c r="JCG346" s="339"/>
      <c r="JCH346" s="336"/>
      <c r="JCI346" s="16"/>
      <c r="JCJ346" s="337"/>
      <c r="JCK346" s="337"/>
      <c r="JCL346" s="40"/>
      <c r="JCM346" s="40"/>
      <c r="JCN346" s="337"/>
      <c r="JCO346" s="41"/>
      <c r="JCP346" s="41"/>
      <c r="JCQ346" s="41"/>
      <c r="JCR346" s="41"/>
      <c r="JCS346" s="41"/>
      <c r="JCT346" s="41"/>
      <c r="JCU346" s="17"/>
      <c r="JCV346" s="338"/>
      <c r="JCW346" s="339"/>
      <c r="JCX346" s="336"/>
      <c r="JCY346" s="16"/>
      <c r="JCZ346" s="337"/>
      <c r="JDA346" s="337"/>
      <c r="JDB346" s="40"/>
      <c r="JDC346" s="40"/>
      <c r="JDD346" s="337"/>
      <c r="JDE346" s="41"/>
      <c r="JDF346" s="41"/>
      <c r="JDG346" s="41"/>
      <c r="JDH346" s="41"/>
      <c r="JDI346" s="41"/>
      <c r="JDJ346" s="41"/>
      <c r="JDK346" s="17"/>
      <c r="JDL346" s="338"/>
      <c r="JDM346" s="339"/>
      <c r="JDN346" s="336"/>
      <c r="JDO346" s="16"/>
      <c r="JDP346" s="337"/>
      <c r="JDQ346" s="337"/>
      <c r="JDR346" s="40"/>
      <c r="JDS346" s="40"/>
      <c r="JDT346" s="337"/>
      <c r="JDU346" s="41"/>
      <c r="JDV346" s="41"/>
      <c r="JDW346" s="41"/>
      <c r="JDX346" s="41"/>
      <c r="JDY346" s="41"/>
      <c r="JDZ346" s="41"/>
      <c r="JEA346" s="17"/>
      <c r="JEB346" s="338"/>
      <c r="JEC346" s="339"/>
      <c r="JED346" s="336"/>
      <c r="JEE346" s="16"/>
      <c r="JEF346" s="337"/>
      <c r="JEG346" s="337"/>
      <c r="JEH346" s="40"/>
      <c r="JEI346" s="40"/>
      <c r="JEJ346" s="337"/>
      <c r="JEK346" s="41"/>
      <c r="JEL346" s="41"/>
      <c r="JEM346" s="41"/>
      <c r="JEN346" s="41"/>
      <c r="JEO346" s="41"/>
      <c r="JEP346" s="41"/>
      <c r="JEQ346" s="17"/>
      <c r="JER346" s="338"/>
      <c r="JES346" s="339"/>
      <c r="JET346" s="336"/>
      <c r="JEU346" s="16"/>
      <c r="JEV346" s="337"/>
      <c r="JEW346" s="337"/>
      <c r="JEX346" s="40"/>
      <c r="JEY346" s="40"/>
      <c r="JEZ346" s="337"/>
      <c r="JFA346" s="41"/>
      <c r="JFB346" s="41"/>
      <c r="JFC346" s="41"/>
      <c r="JFD346" s="41"/>
      <c r="JFE346" s="41"/>
      <c r="JFF346" s="41"/>
      <c r="JFG346" s="17"/>
      <c r="JFH346" s="338"/>
      <c r="JFI346" s="339"/>
      <c r="JFJ346" s="336"/>
      <c r="JFK346" s="16"/>
      <c r="JFL346" s="337"/>
      <c r="JFM346" s="337"/>
      <c r="JFN346" s="40"/>
      <c r="JFO346" s="40"/>
      <c r="JFP346" s="337"/>
      <c r="JFQ346" s="41"/>
      <c r="JFR346" s="41"/>
      <c r="JFS346" s="41"/>
      <c r="JFT346" s="41"/>
      <c r="JFU346" s="41"/>
      <c r="JFV346" s="41"/>
      <c r="JFW346" s="17"/>
      <c r="JFX346" s="338"/>
      <c r="JFY346" s="339"/>
      <c r="JFZ346" s="336"/>
      <c r="JGA346" s="16"/>
      <c r="JGB346" s="337"/>
      <c r="JGC346" s="337"/>
      <c r="JGD346" s="40"/>
      <c r="JGE346" s="40"/>
      <c r="JGF346" s="337"/>
      <c r="JGG346" s="41"/>
      <c r="JGH346" s="41"/>
      <c r="JGI346" s="41"/>
      <c r="JGJ346" s="41"/>
      <c r="JGK346" s="41"/>
      <c r="JGL346" s="41"/>
      <c r="JGM346" s="17"/>
      <c r="JGN346" s="338"/>
      <c r="JGO346" s="339"/>
      <c r="JGP346" s="336"/>
      <c r="JGQ346" s="16"/>
      <c r="JGR346" s="337"/>
      <c r="JGS346" s="337"/>
      <c r="JGT346" s="40"/>
      <c r="JGU346" s="40"/>
      <c r="JGV346" s="337"/>
      <c r="JGW346" s="41"/>
      <c r="JGX346" s="41"/>
      <c r="JGY346" s="41"/>
      <c r="JGZ346" s="41"/>
      <c r="JHA346" s="41"/>
      <c r="JHB346" s="41"/>
      <c r="JHC346" s="17"/>
      <c r="JHD346" s="338"/>
      <c r="JHE346" s="339"/>
      <c r="JHF346" s="336"/>
      <c r="JHG346" s="16"/>
      <c r="JHH346" s="337"/>
      <c r="JHI346" s="337"/>
      <c r="JHJ346" s="40"/>
      <c r="JHK346" s="40"/>
      <c r="JHL346" s="337"/>
      <c r="JHM346" s="41"/>
      <c r="JHN346" s="41"/>
      <c r="JHO346" s="41"/>
      <c r="JHP346" s="41"/>
      <c r="JHQ346" s="41"/>
      <c r="JHR346" s="41"/>
      <c r="JHS346" s="17"/>
      <c r="JHT346" s="338"/>
      <c r="JHU346" s="339"/>
      <c r="JHV346" s="336"/>
      <c r="JHW346" s="16"/>
      <c r="JHX346" s="337"/>
      <c r="JHY346" s="337"/>
      <c r="JHZ346" s="40"/>
      <c r="JIA346" s="40"/>
      <c r="JIB346" s="337"/>
      <c r="JIC346" s="41"/>
      <c r="JID346" s="41"/>
      <c r="JIE346" s="41"/>
      <c r="JIF346" s="41"/>
      <c r="JIG346" s="41"/>
      <c r="JIH346" s="41"/>
      <c r="JII346" s="17"/>
      <c r="JIJ346" s="338"/>
      <c r="JIK346" s="339"/>
      <c r="JIL346" s="336"/>
      <c r="JIM346" s="16"/>
      <c r="JIN346" s="337"/>
      <c r="JIO346" s="337"/>
      <c r="JIP346" s="40"/>
      <c r="JIQ346" s="40"/>
      <c r="JIR346" s="337"/>
      <c r="JIS346" s="41"/>
      <c r="JIT346" s="41"/>
      <c r="JIU346" s="41"/>
      <c r="JIV346" s="41"/>
      <c r="JIW346" s="41"/>
      <c r="JIX346" s="41"/>
      <c r="JIY346" s="17"/>
      <c r="JIZ346" s="338"/>
      <c r="JJA346" s="339"/>
      <c r="JJB346" s="336"/>
      <c r="JJC346" s="16"/>
      <c r="JJD346" s="337"/>
      <c r="JJE346" s="337"/>
      <c r="JJF346" s="40"/>
      <c r="JJG346" s="40"/>
      <c r="JJH346" s="337"/>
      <c r="JJI346" s="41"/>
      <c r="JJJ346" s="41"/>
      <c r="JJK346" s="41"/>
      <c r="JJL346" s="41"/>
      <c r="JJM346" s="41"/>
      <c r="JJN346" s="41"/>
      <c r="JJO346" s="17"/>
      <c r="JJP346" s="338"/>
      <c r="JJQ346" s="339"/>
      <c r="JJR346" s="336"/>
      <c r="JJS346" s="16"/>
      <c r="JJT346" s="337"/>
      <c r="JJU346" s="337"/>
      <c r="JJV346" s="40"/>
      <c r="JJW346" s="40"/>
      <c r="JJX346" s="337"/>
      <c r="JJY346" s="41"/>
      <c r="JJZ346" s="41"/>
      <c r="JKA346" s="41"/>
      <c r="JKB346" s="41"/>
      <c r="JKC346" s="41"/>
      <c r="JKD346" s="41"/>
      <c r="JKE346" s="17"/>
      <c r="JKF346" s="338"/>
      <c r="JKG346" s="339"/>
      <c r="JKH346" s="336"/>
      <c r="JKI346" s="16"/>
      <c r="JKJ346" s="337"/>
      <c r="JKK346" s="337"/>
      <c r="JKL346" s="40"/>
      <c r="JKM346" s="40"/>
      <c r="JKN346" s="337"/>
      <c r="JKO346" s="41"/>
      <c r="JKP346" s="41"/>
      <c r="JKQ346" s="41"/>
      <c r="JKR346" s="41"/>
      <c r="JKS346" s="41"/>
      <c r="JKT346" s="41"/>
      <c r="JKU346" s="17"/>
      <c r="JKV346" s="338"/>
      <c r="JKW346" s="339"/>
      <c r="JKX346" s="336"/>
      <c r="JKY346" s="16"/>
      <c r="JKZ346" s="337"/>
      <c r="JLA346" s="337"/>
      <c r="JLB346" s="40"/>
      <c r="JLC346" s="40"/>
      <c r="JLD346" s="337"/>
      <c r="JLE346" s="41"/>
      <c r="JLF346" s="41"/>
      <c r="JLG346" s="41"/>
      <c r="JLH346" s="41"/>
      <c r="JLI346" s="41"/>
      <c r="JLJ346" s="41"/>
      <c r="JLK346" s="17"/>
      <c r="JLL346" s="338"/>
      <c r="JLM346" s="339"/>
      <c r="JLN346" s="336"/>
      <c r="JLO346" s="16"/>
      <c r="JLP346" s="337"/>
      <c r="JLQ346" s="337"/>
      <c r="JLR346" s="40"/>
      <c r="JLS346" s="40"/>
      <c r="JLT346" s="337"/>
      <c r="JLU346" s="41"/>
      <c r="JLV346" s="41"/>
      <c r="JLW346" s="41"/>
      <c r="JLX346" s="41"/>
      <c r="JLY346" s="41"/>
      <c r="JLZ346" s="41"/>
      <c r="JMA346" s="17"/>
      <c r="JMB346" s="338"/>
      <c r="JMC346" s="339"/>
      <c r="JMD346" s="336"/>
      <c r="JME346" s="16"/>
      <c r="JMF346" s="337"/>
      <c r="JMG346" s="337"/>
      <c r="JMH346" s="40"/>
      <c r="JMI346" s="40"/>
      <c r="JMJ346" s="337"/>
      <c r="JMK346" s="41"/>
      <c r="JML346" s="41"/>
      <c r="JMM346" s="41"/>
      <c r="JMN346" s="41"/>
      <c r="JMO346" s="41"/>
      <c r="JMP346" s="41"/>
      <c r="JMQ346" s="17"/>
      <c r="JMR346" s="338"/>
      <c r="JMS346" s="339"/>
      <c r="JMT346" s="336"/>
      <c r="JMU346" s="16"/>
      <c r="JMV346" s="337"/>
      <c r="JMW346" s="337"/>
      <c r="JMX346" s="40"/>
      <c r="JMY346" s="40"/>
      <c r="JMZ346" s="337"/>
      <c r="JNA346" s="41"/>
      <c r="JNB346" s="41"/>
      <c r="JNC346" s="41"/>
      <c r="JND346" s="41"/>
      <c r="JNE346" s="41"/>
      <c r="JNF346" s="41"/>
      <c r="JNG346" s="17"/>
      <c r="JNH346" s="338"/>
      <c r="JNI346" s="339"/>
      <c r="JNJ346" s="336"/>
      <c r="JNK346" s="16"/>
      <c r="JNL346" s="337"/>
      <c r="JNM346" s="337"/>
      <c r="JNN346" s="40"/>
      <c r="JNO346" s="40"/>
      <c r="JNP346" s="337"/>
      <c r="JNQ346" s="41"/>
      <c r="JNR346" s="41"/>
      <c r="JNS346" s="41"/>
      <c r="JNT346" s="41"/>
      <c r="JNU346" s="41"/>
      <c r="JNV346" s="41"/>
      <c r="JNW346" s="17"/>
      <c r="JNX346" s="338"/>
      <c r="JNY346" s="339"/>
      <c r="JNZ346" s="336"/>
      <c r="JOA346" s="16"/>
      <c r="JOB346" s="337"/>
      <c r="JOC346" s="337"/>
      <c r="JOD346" s="40"/>
      <c r="JOE346" s="40"/>
      <c r="JOF346" s="337"/>
      <c r="JOG346" s="41"/>
      <c r="JOH346" s="41"/>
      <c r="JOI346" s="41"/>
      <c r="JOJ346" s="41"/>
      <c r="JOK346" s="41"/>
      <c r="JOL346" s="41"/>
      <c r="JOM346" s="17"/>
      <c r="JON346" s="338"/>
      <c r="JOO346" s="339"/>
      <c r="JOP346" s="336"/>
      <c r="JOQ346" s="16"/>
      <c r="JOR346" s="337"/>
      <c r="JOS346" s="337"/>
      <c r="JOT346" s="40"/>
      <c r="JOU346" s="40"/>
      <c r="JOV346" s="337"/>
      <c r="JOW346" s="41"/>
      <c r="JOX346" s="41"/>
      <c r="JOY346" s="41"/>
      <c r="JOZ346" s="41"/>
      <c r="JPA346" s="41"/>
      <c r="JPB346" s="41"/>
      <c r="JPC346" s="17"/>
      <c r="JPD346" s="338"/>
      <c r="JPE346" s="339"/>
      <c r="JPF346" s="336"/>
      <c r="JPG346" s="16"/>
      <c r="JPH346" s="337"/>
      <c r="JPI346" s="337"/>
      <c r="JPJ346" s="40"/>
      <c r="JPK346" s="40"/>
      <c r="JPL346" s="337"/>
      <c r="JPM346" s="41"/>
      <c r="JPN346" s="41"/>
      <c r="JPO346" s="41"/>
      <c r="JPP346" s="41"/>
      <c r="JPQ346" s="41"/>
      <c r="JPR346" s="41"/>
      <c r="JPS346" s="17"/>
      <c r="JPT346" s="338"/>
      <c r="JPU346" s="339"/>
      <c r="JPV346" s="336"/>
      <c r="JPW346" s="16"/>
      <c r="JPX346" s="337"/>
      <c r="JPY346" s="337"/>
      <c r="JPZ346" s="40"/>
      <c r="JQA346" s="40"/>
      <c r="JQB346" s="337"/>
      <c r="JQC346" s="41"/>
      <c r="JQD346" s="41"/>
      <c r="JQE346" s="41"/>
      <c r="JQF346" s="41"/>
      <c r="JQG346" s="41"/>
      <c r="JQH346" s="41"/>
      <c r="JQI346" s="17"/>
      <c r="JQJ346" s="338"/>
      <c r="JQK346" s="339"/>
      <c r="JQL346" s="336"/>
      <c r="JQM346" s="16"/>
      <c r="JQN346" s="337"/>
      <c r="JQO346" s="337"/>
      <c r="JQP346" s="40"/>
      <c r="JQQ346" s="40"/>
      <c r="JQR346" s="337"/>
      <c r="JQS346" s="41"/>
      <c r="JQT346" s="41"/>
      <c r="JQU346" s="41"/>
      <c r="JQV346" s="41"/>
      <c r="JQW346" s="41"/>
      <c r="JQX346" s="41"/>
      <c r="JQY346" s="17"/>
      <c r="JQZ346" s="338"/>
      <c r="JRA346" s="339"/>
      <c r="JRB346" s="336"/>
      <c r="JRC346" s="16"/>
      <c r="JRD346" s="337"/>
      <c r="JRE346" s="337"/>
      <c r="JRF346" s="40"/>
      <c r="JRG346" s="40"/>
      <c r="JRH346" s="337"/>
      <c r="JRI346" s="41"/>
      <c r="JRJ346" s="41"/>
      <c r="JRK346" s="41"/>
      <c r="JRL346" s="41"/>
      <c r="JRM346" s="41"/>
      <c r="JRN346" s="41"/>
      <c r="JRO346" s="17"/>
      <c r="JRP346" s="338"/>
      <c r="JRQ346" s="339"/>
      <c r="JRR346" s="336"/>
      <c r="JRS346" s="16"/>
      <c r="JRT346" s="337"/>
      <c r="JRU346" s="337"/>
      <c r="JRV346" s="40"/>
      <c r="JRW346" s="40"/>
      <c r="JRX346" s="337"/>
      <c r="JRY346" s="41"/>
      <c r="JRZ346" s="41"/>
      <c r="JSA346" s="41"/>
      <c r="JSB346" s="41"/>
      <c r="JSC346" s="41"/>
      <c r="JSD346" s="41"/>
      <c r="JSE346" s="17"/>
      <c r="JSF346" s="338"/>
      <c r="JSG346" s="339"/>
      <c r="JSH346" s="336"/>
      <c r="JSI346" s="16"/>
      <c r="JSJ346" s="337"/>
      <c r="JSK346" s="337"/>
      <c r="JSL346" s="40"/>
      <c r="JSM346" s="40"/>
      <c r="JSN346" s="337"/>
      <c r="JSO346" s="41"/>
      <c r="JSP346" s="41"/>
      <c r="JSQ346" s="41"/>
      <c r="JSR346" s="41"/>
      <c r="JSS346" s="41"/>
      <c r="JST346" s="41"/>
      <c r="JSU346" s="17"/>
      <c r="JSV346" s="338"/>
      <c r="JSW346" s="339"/>
      <c r="JSX346" s="336"/>
      <c r="JSY346" s="16"/>
      <c r="JSZ346" s="337"/>
      <c r="JTA346" s="337"/>
      <c r="JTB346" s="40"/>
      <c r="JTC346" s="40"/>
      <c r="JTD346" s="337"/>
      <c r="JTE346" s="41"/>
      <c r="JTF346" s="41"/>
      <c r="JTG346" s="41"/>
      <c r="JTH346" s="41"/>
      <c r="JTI346" s="41"/>
      <c r="JTJ346" s="41"/>
      <c r="JTK346" s="17"/>
      <c r="JTL346" s="338"/>
      <c r="JTM346" s="339"/>
      <c r="JTN346" s="336"/>
      <c r="JTO346" s="16"/>
      <c r="JTP346" s="337"/>
      <c r="JTQ346" s="337"/>
      <c r="JTR346" s="40"/>
      <c r="JTS346" s="40"/>
      <c r="JTT346" s="337"/>
      <c r="JTU346" s="41"/>
      <c r="JTV346" s="41"/>
      <c r="JTW346" s="41"/>
      <c r="JTX346" s="41"/>
      <c r="JTY346" s="41"/>
      <c r="JTZ346" s="41"/>
      <c r="JUA346" s="17"/>
      <c r="JUB346" s="338"/>
      <c r="JUC346" s="339"/>
      <c r="JUD346" s="336"/>
      <c r="JUE346" s="16"/>
      <c r="JUF346" s="337"/>
      <c r="JUG346" s="337"/>
      <c r="JUH346" s="40"/>
      <c r="JUI346" s="40"/>
      <c r="JUJ346" s="337"/>
      <c r="JUK346" s="41"/>
      <c r="JUL346" s="41"/>
      <c r="JUM346" s="41"/>
      <c r="JUN346" s="41"/>
      <c r="JUO346" s="41"/>
      <c r="JUP346" s="41"/>
      <c r="JUQ346" s="17"/>
      <c r="JUR346" s="338"/>
      <c r="JUS346" s="339"/>
      <c r="JUT346" s="336"/>
      <c r="JUU346" s="16"/>
      <c r="JUV346" s="337"/>
      <c r="JUW346" s="337"/>
      <c r="JUX346" s="40"/>
      <c r="JUY346" s="40"/>
      <c r="JUZ346" s="337"/>
      <c r="JVA346" s="41"/>
      <c r="JVB346" s="41"/>
      <c r="JVC346" s="41"/>
      <c r="JVD346" s="41"/>
      <c r="JVE346" s="41"/>
      <c r="JVF346" s="41"/>
      <c r="JVG346" s="17"/>
      <c r="JVH346" s="338"/>
      <c r="JVI346" s="339"/>
      <c r="JVJ346" s="336"/>
      <c r="JVK346" s="16"/>
      <c r="JVL346" s="337"/>
      <c r="JVM346" s="337"/>
      <c r="JVN346" s="40"/>
      <c r="JVO346" s="40"/>
      <c r="JVP346" s="337"/>
      <c r="JVQ346" s="41"/>
      <c r="JVR346" s="41"/>
      <c r="JVS346" s="41"/>
      <c r="JVT346" s="41"/>
      <c r="JVU346" s="41"/>
      <c r="JVV346" s="41"/>
      <c r="JVW346" s="17"/>
      <c r="JVX346" s="338"/>
      <c r="JVY346" s="339"/>
      <c r="JVZ346" s="336"/>
      <c r="JWA346" s="16"/>
      <c r="JWB346" s="337"/>
      <c r="JWC346" s="337"/>
      <c r="JWD346" s="40"/>
      <c r="JWE346" s="40"/>
      <c r="JWF346" s="337"/>
      <c r="JWG346" s="41"/>
      <c r="JWH346" s="41"/>
      <c r="JWI346" s="41"/>
      <c r="JWJ346" s="41"/>
      <c r="JWK346" s="41"/>
      <c r="JWL346" s="41"/>
      <c r="JWM346" s="17"/>
      <c r="JWN346" s="338"/>
      <c r="JWO346" s="339"/>
      <c r="JWP346" s="336"/>
      <c r="JWQ346" s="16"/>
      <c r="JWR346" s="337"/>
      <c r="JWS346" s="337"/>
      <c r="JWT346" s="40"/>
      <c r="JWU346" s="40"/>
      <c r="JWV346" s="337"/>
      <c r="JWW346" s="41"/>
      <c r="JWX346" s="41"/>
      <c r="JWY346" s="41"/>
      <c r="JWZ346" s="41"/>
      <c r="JXA346" s="41"/>
      <c r="JXB346" s="41"/>
      <c r="JXC346" s="17"/>
      <c r="JXD346" s="338"/>
      <c r="JXE346" s="339"/>
      <c r="JXF346" s="336"/>
      <c r="JXG346" s="16"/>
      <c r="JXH346" s="337"/>
      <c r="JXI346" s="337"/>
      <c r="JXJ346" s="40"/>
      <c r="JXK346" s="40"/>
      <c r="JXL346" s="337"/>
      <c r="JXM346" s="41"/>
      <c r="JXN346" s="41"/>
      <c r="JXO346" s="41"/>
      <c r="JXP346" s="41"/>
      <c r="JXQ346" s="41"/>
      <c r="JXR346" s="41"/>
      <c r="JXS346" s="17"/>
      <c r="JXT346" s="338"/>
      <c r="JXU346" s="339"/>
      <c r="JXV346" s="336"/>
      <c r="JXW346" s="16"/>
      <c r="JXX346" s="337"/>
      <c r="JXY346" s="337"/>
      <c r="JXZ346" s="40"/>
      <c r="JYA346" s="40"/>
      <c r="JYB346" s="337"/>
      <c r="JYC346" s="41"/>
      <c r="JYD346" s="41"/>
      <c r="JYE346" s="41"/>
      <c r="JYF346" s="41"/>
      <c r="JYG346" s="41"/>
      <c r="JYH346" s="41"/>
      <c r="JYI346" s="17"/>
      <c r="JYJ346" s="338"/>
      <c r="JYK346" s="339"/>
      <c r="JYL346" s="336"/>
      <c r="JYM346" s="16"/>
      <c r="JYN346" s="337"/>
      <c r="JYO346" s="337"/>
      <c r="JYP346" s="40"/>
      <c r="JYQ346" s="40"/>
      <c r="JYR346" s="337"/>
      <c r="JYS346" s="41"/>
      <c r="JYT346" s="41"/>
      <c r="JYU346" s="41"/>
      <c r="JYV346" s="41"/>
      <c r="JYW346" s="41"/>
      <c r="JYX346" s="41"/>
      <c r="JYY346" s="17"/>
      <c r="JYZ346" s="338"/>
      <c r="JZA346" s="339"/>
      <c r="JZB346" s="336"/>
      <c r="JZC346" s="16"/>
      <c r="JZD346" s="337"/>
      <c r="JZE346" s="337"/>
      <c r="JZF346" s="40"/>
      <c r="JZG346" s="40"/>
      <c r="JZH346" s="337"/>
      <c r="JZI346" s="41"/>
      <c r="JZJ346" s="41"/>
      <c r="JZK346" s="41"/>
      <c r="JZL346" s="41"/>
      <c r="JZM346" s="41"/>
      <c r="JZN346" s="41"/>
      <c r="JZO346" s="17"/>
      <c r="JZP346" s="338"/>
      <c r="JZQ346" s="339"/>
      <c r="JZR346" s="336"/>
      <c r="JZS346" s="16"/>
      <c r="JZT346" s="337"/>
      <c r="JZU346" s="337"/>
      <c r="JZV346" s="40"/>
      <c r="JZW346" s="40"/>
      <c r="JZX346" s="337"/>
      <c r="JZY346" s="41"/>
      <c r="JZZ346" s="41"/>
      <c r="KAA346" s="41"/>
      <c r="KAB346" s="41"/>
      <c r="KAC346" s="41"/>
      <c r="KAD346" s="41"/>
      <c r="KAE346" s="17"/>
      <c r="KAF346" s="338"/>
      <c r="KAG346" s="339"/>
      <c r="KAH346" s="336"/>
      <c r="KAI346" s="16"/>
      <c r="KAJ346" s="337"/>
      <c r="KAK346" s="337"/>
      <c r="KAL346" s="40"/>
      <c r="KAM346" s="40"/>
      <c r="KAN346" s="337"/>
      <c r="KAO346" s="41"/>
      <c r="KAP346" s="41"/>
      <c r="KAQ346" s="41"/>
      <c r="KAR346" s="41"/>
      <c r="KAS346" s="41"/>
      <c r="KAT346" s="41"/>
      <c r="KAU346" s="17"/>
      <c r="KAV346" s="338"/>
      <c r="KAW346" s="339"/>
      <c r="KAX346" s="336"/>
      <c r="KAY346" s="16"/>
      <c r="KAZ346" s="337"/>
      <c r="KBA346" s="337"/>
      <c r="KBB346" s="40"/>
      <c r="KBC346" s="40"/>
      <c r="KBD346" s="337"/>
      <c r="KBE346" s="41"/>
      <c r="KBF346" s="41"/>
      <c r="KBG346" s="41"/>
      <c r="KBH346" s="41"/>
      <c r="KBI346" s="41"/>
      <c r="KBJ346" s="41"/>
      <c r="KBK346" s="17"/>
      <c r="KBL346" s="338"/>
      <c r="KBM346" s="339"/>
      <c r="KBN346" s="336"/>
      <c r="KBO346" s="16"/>
      <c r="KBP346" s="337"/>
      <c r="KBQ346" s="337"/>
      <c r="KBR346" s="40"/>
      <c r="KBS346" s="40"/>
      <c r="KBT346" s="337"/>
      <c r="KBU346" s="41"/>
      <c r="KBV346" s="41"/>
      <c r="KBW346" s="41"/>
      <c r="KBX346" s="41"/>
      <c r="KBY346" s="41"/>
      <c r="KBZ346" s="41"/>
      <c r="KCA346" s="17"/>
      <c r="KCB346" s="338"/>
      <c r="KCC346" s="339"/>
      <c r="KCD346" s="336"/>
      <c r="KCE346" s="16"/>
      <c r="KCF346" s="337"/>
      <c r="KCG346" s="337"/>
      <c r="KCH346" s="40"/>
      <c r="KCI346" s="40"/>
      <c r="KCJ346" s="337"/>
      <c r="KCK346" s="41"/>
      <c r="KCL346" s="41"/>
      <c r="KCM346" s="41"/>
      <c r="KCN346" s="41"/>
      <c r="KCO346" s="41"/>
      <c r="KCP346" s="41"/>
      <c r="KCQ346" s="17"/>
      <c r="KCR346" s="338"/>
      <c r="KCS346" s="339"/>
      <c r="KCT346" s="336"/>
      <c r="KCU346" s="16"/>
      <c r="KCV346" s="337"/>
      <c r="KCW346" s="337"/>
      <c r="KCX346" s="40"/>
      <c r="KCY346" s="40"/>
      <c r="KCZ346" s="337"/>
      <c r="KDA346" s="41"/>
      <c r="KDB346" s="41"/>
      <c r="KDC346" s="41"/>
      <c r="KDD346" s="41"/>
      <c r="KDE346" s="41"/>
      <c r="KDF346" s="41"/>
      <c r="KDG346" s="17"/>
      <c r="KDH346" s="338"/>
      <c r="KDI346" s="339"/>
      <c r="KDJ346" s="336"/>
      <c r="KDK346" s="16"/>
      <c r="KDL346" s="337"/>
      <c r="KDM346" s="337"/>
      <c r="KDN346" s="40"/>
      <c r="KDO346" s="40"/>
      <c r="KDP346" s="337"/>
      <c r="KDQ346" s="41"/>
      <c r="KDR346" s="41"/>
      <c r="KDS346" s="41"/>
      <c r="KDT346" s="41"/>
      <c r="KDU346" s="41"/>
      <c r="KDV346" s="41"/>
      <c r="KDW346" s="17"/>
      <c r="KDX346" s="338"/>
      <c r="KDY346" s="339"/>
      <c r="KDZ346" s="336"/>
      <c r="KEA346" s="16"/>
      <c r="KEB346" s="337"/>
      <c r="KEC346" s="337"/>
      <c r="KED346" s="40"/>
      <c r="KEE346" s="40"/>
      <c r="KEF346" s="337"/>
      <c r="KEG346" s="41"/>
      <c r="KEH346" s="41"/>
      <c r="KEI346" s="41"/>
      <c r="KEJ346" s="41"/>
      <c r="KEK346" s="41"/>
      <c r="KEL346" s="41"/>
      <c r="KEM346" s="17"/>
      <c r="KEN346" s="338"/>
      <c r="KEO346" s="339"/>
      <c r="KEP346" s="336"/>
      <c r="KEQ346" s="16"/>
      <c r="KER346" s="337"/>
      <c r="KES346" s="337"/>
      <c r="KET346" s="40"/>
      <c r="KEU346" s="40"/>
      <c r="KEV346" s="337"/>
      <c r="KEW346" s="41"/>
      <c r="KEX346" s="41"/>
      <c r="KEY346" s="41"/>
      <c r="KEZ346" s="41"/>
      <c r="KFA346" s="41"/>
      <c r="KFB346" s="41"/>
      <c r="KFC346" s="17"/>
      <c r="KFD346" s="338"/>
      <c r="KFE346" s="339"/>
      <c r="KFF346" s="336"/>
      <c r="KFG346" s="16"/>
      <c r="KFH346" s="337"/>
      <c r="KFI346" s="337"/>
      <c r="KFJ346" s="40"/>
      <c r="KFK346" s="40"/>
      <c r="KFL346" s="337"/>
      <c r="KFM346" s="41"/>
      <c r="KFN346" s="41"/>
      <c r="KFO346" s="41"/>
      <c r="KFP346" s="41"/>
      <c r="KFQ346" s="41"/>
      <c r="KFR346" s="41"/>
      <c r="KFS346" s="17"/>
      <c r="KFT346" s="338"/>
      <c r="KFU346" s="339"/>
      <c r="KFV346" s="336"/>
      <c r="KFW346" s="16"/>
      <c r="KFX346" s="337"/>
      <c r="KFY346" s="337"/>
      <c r="KFZ346" s="40"/>
      <c r="KGA346" s="40"/>
      <c r="KGB346" s="337"/>
      <c r="KGC346" s="41"/>
      <c r="KGD346" s="41"/>
      <c r="KGE346" s="41"/>
      <c r="KGF346" s="41"/>
      <c r="KGG346" s="41"/>
      <c r="KGH346" s="41"/>
      <c r="KGI346" s="17"/>
      <c r="KGJ346" s="338"/>
      <c r="KGK346" s="339"/>
      <c r="KGL346" s="336"/>
      <c r="KGM346" s="16"/>
      <c r="KGN346" s="337"/>
      <c r="KGO346" s="337"/>
      <c r="KGP346" s="40"/>
      <c r="KGQ346" s="40"/>
      <c r="KGR346" s="337"/>
      <c r="KGS346" s="41"/>
      <c r="KGT346" s="41"/>
      <c r="KGU346" s="41"/>
      <c r="KGV346" s="41"/>
      <c r="KGW346" s="41"/>
      <c r="KGX346" s="41"/>
      <c r="KGY346" s="17"/>
      <c r="KGZ346" s="338"/>
      <c r="KHA346" s="339"/>
      <c r="KHB346" s="336"/>
      <c r="KHC346" s="16"/>
      <c r="KHD346" s="337"/>
      <c r="KHE346" s="337"/>
      <c r="KHF346" s="40"/>
      <c r="KHG346" s="40"/>
      <c r="KHH346" s="337"/>
      <c r="KHI346" s="41"/>
      <c r="KHJ346" s="41"/>
      <c r="KHK346" s="41"/>
      <c r="KHL346" s="41"/>
      <c r="KHM346" s="41"/>
      <c r="KHN346" s="41"/>
      <c r="KHO346" s="17"/>
      <c r="KHP346" s="338"/>
      <c r="KHQ346" s="339"/>
      <c r="KHR346" s="336"/>
      <c r="KHS346" s="16"/>
      <c r="KHT346" s="337"/>
      <c r="KHU346" s="337"/>
      <c r="KHV346" s="40"/>
      <c r="KHW346" s="40"/>
      <c r="KHX346" s="337"/>
      <c r="KHY346" s="41"/>
      <c r="KHZ346" s="41"/>
      <c r="KIA346" s="41"/>
      <c r="KIB346" s="41"/>
      <c r="KIC346" s="41"/>
      <c r="KID346" s="41"/>
      <c r="KIE346" s="17"/>
      <c r="KIF346" s="338"/>
      <c r="KIG346" s="339"/>
      <c r="KIH346" s="336"/>
      <c r="KII346" s="16"/>
      <c r="KIJ346" s="337"/>
      <c r="KIK346" s="337"/>
      <c r="KIL346" s="40"/>
      <c r="KIM346" s="40"/>
      <c r="KIN346" s="337"/>
      <c r="KIO346" s="41"/>
      <c r="KIP346" s="41"/>
      <c r="KIQ346" s="41"/>
      <c r="KIR346" s="41"/>
      <c r="KIS346" s="41"/>
      <c r="KIT346" s="41"/>
      <c r="KIU346" s="17"/>
      <c r="KIV346" s="338"/>
      <c r="KIW346" s="339"/>
      <c r="KIX346" s="336"/>
      <c r="KIY346" s="16"/>
      <c r="KIZ346" s="337"/>
      <c r="KJA346" s="337"/>
      <c r="KJB346" s="40"/>
      <c r="KJC346" s="40"/>
      <c r="KJD346" s="337"/>
      <c r="KJE346" s="41"/>
      <c r="KJF346" s="41"/>
      <c r="KJG346" s="41"/>
      <c r="KJH346" s="41"/>
      <c r="KJI346" s="41"/>
      <c r="KJJ346" s="41"/>
      <c r="KJK346" s="17"/>
      <c r="KJL346" s="338"/>
      <c r="KJM346" s="339"/>
      <c r="KJN346" s="336"/>
      <c r="KJO346" s="16"/>
      <c r="KJP346" s="337"/>
      <c r="KJQ346" s="337"/>
      <c r="KJR346" s="40"/>
      <c r="KJS346" s="40"/>
      <c r="KJT346" s="337"/>
      <c r="KJU346" s="41"/>
      <c r="KJV346" s="41"/>
      <c r="KJW346" s="41"/>
      <c r="KJX346" s="41"/>
      <c r="KJY346" s="41"/>
      <c r="KJZ346" s="41"/>
      <c r="KKA346" s="17"/>
      <c r="KKB346" s="338"/>
      <c r="KKC346" s="339"/>
      <c r="KKD346" s="336"/>
      <c r="KKE346" s="16"/>
      <c r="KKF346" s="337"/>
      <c r="KKG346" s="337"/>
      <c r="KKH346" s="40"/>
      <c r="KKI346" s="40"/>
      <c r="KKJ346" s="337"/>
      <c r="KKK346" s="41"/>
      <c r="KKL346" s="41"/>
      <c r="KKM346" s="41"/>
      <c r="KKN346" s="41"/>
      <c r="KKO346" s="41"/>
      <c r="KKP346" s="41"/>
      <c r="KKQ346" s="17"/>
      <c r="KKR346" s="338"/>
      <c r="KKS346" s="339"/>
      <c r="KKT346" s="336"/>
      <c r="KKU346" s="16"/>
      <c r="KKV346" s="337"/>
      <c r="KKW346" s="337"/>
      <c r="KKX346" s="40"/>
      <c r="KKY346" s="40"/>
      <c r="KKZ346" s="337"/>
      <c r="KLA346" s="41"/>
      <c r="KLB346" s="41"/>
      <c r="KLC346" s="41"/>
      <c r="KLD346" s="41"/>
      <c r="KLE346" s="41"/>
      <c r="KLF346" s="41"/>
      <c r="KLG346" s="17"/>
      <c r="KLH346" s="338"/>
      <c r="KLI346" s="339"/>
      <c r="KLJ346" s="336"/>
      <c r="KLK346" s="16"/>
      <c r="KLL346" s="337"/>
      <c r="KLM346" s="337"/>
      <c r="KLN346" s="40"/>
      <c r="KLO346" s="40"/>
      <c r="KLP346" s="337"/>
      <c r="KLQ346" s="41"/>
      <c r="KLR346" s="41"/>
      <c r="KLS346" s="41"/>
      <c r="KLT346" s="41"/>
      <c r="KLU346" s="41"/>
      <c r="KLV346" s="41"/>
      <c r="KLW346" s="17"/>
      <c r="KLX346" s="338"/>
      <c r="KLY346" s="339"/>
      <c r="KLZ346" s="336"/>
      <c r="KMA346" s="16"/>
      <c r="KMB346" s="337"/>
      <c r="KMC346" s="337"/>
      <c r="KMD346" s="40"/>
      <c r="KME346" s="40"/>
      <c r="KMF346" s="337"/>
      <c r="KMG346" s="41"/>
      <c r="KMH346" s="41"/>
      <c r="KMI346" s="41"/>
      <c r="KMJ346" s="41"/>
      <c r="KMK346" s="41"/>
      <c r="KML346" s="41"/>
      <c r="KMM346" s="17"/>
      <c r="KMN346" s="338"/>
      <c r="KMO346" s="339"/>
      <c r="KMP346" s="336"/>
      <c r="KMQ346" s="16"/>
      <c r="KMR346" s="337"/>
      <c r="KMS346" s="337"/>
      <c r="KMT346" s="40"/>
      <c r="KMU346" s="40"/>
      <c r="KMV346" s="337"/>
      <c r="KMW346" s="41"/>
      <c r="KMX346" s="41"/>
      <c r="KMY346" s="41"/>
      <c r="KMZ346" s="41"/>
      <c r="KNA346" s="41"/>
      <c r="KNB346" s="41"/>
      <c r="KNC346" s="17"/>
      <c r="KND346" s="338"/>
      <c r="KNE346" s="339"/>
      <c r="KNF346" s="336"/>
      <c r="KNG346" s="16"/>
      <c r="KNH346" s="337"/>
      <c r="KNI346" s="337"/>
      <c r="KNJ346" s="40"/>
      <c r="KNK346" s="40"/>
      <c r="KNL346" s="337"/>
      <c r="KNM346" s="41"/>
      <c r="KNN346" s="41"/>
      <c r="KNO346" s="41"/>
      <c r="KNP346" s="41"/>
      <c r="KNQ346" s="41"/>
      <c r="KNR346" s="41"/>
      <c r="KNS346" s="17"/>
      <c r="KNT346" s="338"/>
      <c r="KNU346" s="339"/>
      <c r="KNV346" s="336"/>
      <c r="KNW346" s="16"/>
      <c r="KNX346" s="337"/>
      <c r="KNY346" s="337"/>
      <c r="KNZ346" s="40"/>
      <c r="KOA346" s="40"/>
      <c r="KOB346" s="337"/>
      <c r="KOC346" s="41"/>
      <c r="KOD346" s="41"/>
      <c r="KOE346" s="41"/>
      <c r="KOF346" s="41"/>
      <c r="KOG346" s="41"/>
      <c r="KOH346" s="41"/>
      <c r="KOI346" s="17"/>
      <c r="KOJ346" s="338"/>
      <c r="KOK346" s="339"/>
      <c r="KOL346" s="336"/>
      <c r="KOM346" s="16"/>
      <c r="KON346" s="337"/>
      <c r="KOO346" s="337"/>
      <c r="KOP346" s="40"/>
      <c r="KOQ346" s="40"/>
      <c r="KOR346" s="337"/>
      <c r="KOS346" s="41"/>
      <c r="KOT346" s="41"/>
      <c r="KOU346" s="41"/>
      <c r="KOV346" s="41"/>
      <c r="KOW346" s="41"/>
      <c r="KOX346" s="41"/>
      <c r="KOY346" s="17"/>
      <c r="KOZ346" s="338"/>
      <c r="KPA346" s="339"/>
      <c r="KPB346" s="336"/>
      <c r="KPC346" s="16"/>
      <c r="KPD346" s="337"/>
      <c r="KPE346" s="337"/>
      <c r="KPF346" s="40"/>
      <c r="KPG346" s="40"/>
      <c r="KPH346" s="337"/>
      <c r="KPI346" s="41"/>
      <c r="KPJ346" s="41"/>
      <c r="KPK346" s="41"/>
      <c r="KPL346" s="41"/>
      <c r="KPM346" s="41"/>
      <c r="KPN346" s="41"/>
      <c r="KPO346" s="17"/>
      <c r="KPP346" s="338"/>
      <c r="KPQ346" s="339"/>
      <c r="KPR346" s="336"/>
      <c r="KPS346" s="16"/>
      <c r="KPT346" s="337"/>
      <c r="KPU346" s="337"/>
      <c r="KPV346" s="40"/>
      <c r="KPW346" s="40"/>
      <c r="KPX346" s="337"/>
      <c r="KPY346" s="41"/>
      <c r="KPZ346" s="41"/>
      <c r="KQA346" s="41"/>
      <c r="KQB346" s="41"/>
      <c r="KQC346" s="41"/>
      <c r="KQD346" s="41"/>
      <c r="KQE346" s="17"/>
      <c r="KQF346" s="338"/>
      <c r="KQG346" s="339"/>
      <c r="KQH346" s="336"/>
      <c r="KQI346" s="16"/>
      <c r="KQJ346" s="337"/>
      <c r="KQK346" s="337"/>
      <c r="KQL346" s="40"/>
      <c r="KQM346" s="40"/>
      <c r="KQN346" s="337"/>
      <c r="KQO346" s="41"/>
      <c r="KQP346" s="41"/>
      <c r="KQQ346" s="41"/>
      <c r="KQR346" s="41"/>
      <c r="KQS346" s="41"/>
      <c r="KQT346" s="41"/>
      <c r="KQU346" s="17"/>
      <c r="KQV346" s="338"/>
      <c r="KQW346" s="339"/>
      <c r="KQX346" s="336"/>
      <c r="KQY346" s="16"/>
      <c r="KQZ346" s="337"/>
      <c r="KRA346" s="337"/>
      <c r="KRB346" s="40"/>
      <c r="KRC346" s="40"/>
      <c r="KRD346" s="337"/>
      <c r="KRE346" s="41"/>
      <c r="KRF346" s="41"/>
      <c r="KRG346" s="41"/>
      <c r="KRH346" s="41"/>
      <c r="KRI346" s="41"/>
      <c r="KRJ346" s="41"/>
      <c r="KRK346" s="17"/>
      <c r="KRL346" s="338"/>
      <c r="KRM346" s="339"/>
      <c r="KRN346" s="336"/>
      <c r="KRO346" s="16"/>
      <c r="KRP346" s="337"/>
      <c r="KRQ346" s="337"/>
      <c r="KRR346" s="40"/>
      <c r="KRS346" s="40"/>
      <c r="KRT346" s="337"/>
      <c r="KRU346" s="41"/>
      <c r="KRV346" s="41"/>
      <c r="KRW346" s="41"/>
      <c r="KRX346" s="41"/>
      <c r="KRY346" s="41"/>
      <c r="KRZ346" s="41"/>
      <c r="KSA346" s="17"/>
      <c r="KSB346" s="338"/>
      <c r="KSC346" s="339"/>
      <c r="KSD346" s="336"/>
      <c r="KSE346" s="16"/>
      <c r="KSF346" s="337"/>
      <c r="KSG346" s="337"/>
      <c r="KSH346" s="40"/>
      <c r="KSI346" s="40"/>
      <c r="KSJ346" s="337"/>
      <c r="KSK346" s="41"/>
      <c r="KSL346" s="41"/>
      <c r="KSM346" s="41"/>
      <c r="KSN346" s="41"/>
      <c r="KSO346" s="41"/>
      <c r="KSP346" s="41"/>
      <c r="KSQ346" s="17"/>
      <c r="KSR346" s="338"/>
      <c r="KSS346" s="339"/>
      <c r="KST346" s="336"/>
      <c r="KSU346" s="16"/>
      <c r="KSV346" s="337"/>
      <c r="KSW346" s="337"/>
      <c r="KSX346" s="40"/>
      <c r="KSY346" s="40"/>
      <c r="KSZ346" s="337"/>
      <c r="KTA346" s="41"/>
      <c r="KTB346" s="41"/>
      <c r="KTC346" s="41"/>
      <c r="KTD346" s="41"/>
      <c r="KTE346" s="41"/>
      <c r="KTF346" s="41"/>
      <c r="KTG346" s="17"/>
      <c r="KTH346" s="338"/>
      <c r="KTI346" s="339"/>
      <c r="KTJ346" s="336"/>
      <c r="KTK346" s="16"/>
      <c r="KTL346" s="337"/>
      <c r="KTM346" s="337"/>
      <c r="KTN346" s="40"/>
      <c r="KTO346" s="40"/>
      <c r="KTP346" s="337"/>
      <c r="KTQ346" s="41"/>
      <c r="KTR346" s="41"/>
      <c r="KTS346" s="41"/>
      <c r="KTT346" s="41"/>
      <c r="KTU346" s="41"/>
      <c r="KTV346" s="41"/>
      <c r="KTW346" s="17"/>
      <c r="KTX346" s="338"/>
      <c r="KTY346" s="339"/>
      <c r="KTZ346" s="336"/>
      <c r="KUA346" s="16"/>
      <c r="KUB346" s="337"/>
      <c r="KUC346" s="337"/>
      <c r="KUD346" s="40"/>
      <c r="KUE346" s="40"/>
      <c r="KUF346" s="337"/>
      <c r="KUG346" s="41"/>
      <c r="KUH346" s="41"/>
      <c r="KUI346" s="41"/>
      <c r="KUJ346" s="41"/>
      <c r="KUK346" s="41"/>
      <c r="KUL346" s="41"/>
      <c r="KUM346" s="17"/>
      <c r="KUN346" s="338"/>
      <c r="KUO346" s="339"/>
      <c r="KUP346" s="336"/>
      <c r="KUQ346" s="16"/>
      <c r="KUR346" s="337"/>
      <c r="KUS346" s="337"/>
      <c r="KUT346" s="40"/>
      <c r="KUU346" s="40"/>
      <c r="KUV346" s="337"/>
      <c r="KUW346" s="41"/>
      <c r="KUX346" s="41"/>
      <c r="KUY346" s="41"/>
      <c r="KUZ346" s="41"/>
      <c r="KVA346" s="41"/>
      <c r="KVB346" s="41"/>
      <c r="KVC346" s="17"/>
      <c r="KVD346" s="338"/>
      <c r="KVE346" s="339"/>
      <c r="KVF346" s="336"/>
      <c r="KVG346" s="16"/>
      <c r="KVH346" s="337"/>
      <c r="KVI346" s="337"/>
      <c r="KVJ346" s="40"/>
      <c r="KVK346" s="40"/>
      <c r="KVL346" s="337"/>
      <c r="KVM346" s="41"/>
      <c r="KVN346" s="41"/>
      <c r="KVO346" s="41"/>
      <c r="KVP346" s="41"/>
      <c r="KVQ346" s="41"/>
      <c r="KVR346" s="41"/>
      <c r="KVS346" s="17"/>
      <c r="KVT346" s="338"/>
      <c r="KVU346" s="339"/>
      <c r="KVV346" s="336"/>
      <c r="KVW346" s="16"/>
      <c r="KVX346" s="337"/>
      <c r="KVY346" s="337"/>
      <c r="KVZ346" s="40"/>
      <c r="KWA346" s="40"/>
      <c r="KWB346" s="337"/>
      <c r="KWC346" s="41"/>
      <c r="KWD346" s="41"/>
      <c r="KWE346" s="41"/>
      <c r="KWF346" s="41"/>
      <c r="KWG346" s="41"/>
      <c r="KWH346" s="41"/>
      <c r="KWI346" s="17"/>
      <c r="KWJ346" s="338"/>
      <c r="KWK346" s="339"/>
      <c r="KWL346" s="336"/>
      <c r="KWM346" s="16"/>
      <c r="KWN346" s="337"/>
      <c r="KWO346" s="337"/>
      <c r="KWP346" s="40"/>
      <c r="KWQ346" s="40"/>
      <c r="KWR346" s="337"/>
      <c r="KWS346" s="41"/>
      <c r="KWT346" s="41"/>
      <c r="KWU346" s="41"/>
      <c r="KWV346" s="41"/>
      <c r="KWW346" s="41"/>
      <c r="KWX346" s="41"/>
      <c r="KWY346" s="17"/>
      <c r="KWZ346" s="338"/>
      <c r="KXA346" s="339"/>
      <c r="KXB346" s="336"/>
      <c r="KXC346" s="16"/>
      <c r="KXD346" s="337"/>
      <c r="KXE346" s="337"/>
      <c r="KXF346" s="40"/>
      <c r="KXG346" s="40"/>
      <c r="KXH346" s="337"/>
      <c r="KXI346" s="41"/>
      <c r="KXJ346" s="41"/>
      <c r="KXK346" s="41"/>
      <c r="KXL346" s="41"/>
      <c r="KXM346" s="41"/>
      <c r="KXN346" s="41"/>
      <c r="KXO346" s="17"/>
      <c r="KXP346" s="338"/>
      <c r="KXQ346" s="339"/>
      <c r="KXR346" s="336"/>
      <c r="KXS346" s="16"/>
      <c r="KXT346" s="337"/>
      <c r="KXU346" s="337"/>
      <c r="KXV346" s="40"/>
      <c r="KXW346" s="40"/>
      <c r="KXX346" s="337"/>
      <c r="KXY346" s="41"/>
      <c r="KXZ346" s="41"/>
      <c r="KYA346" s="41"/>
      <c r="KYB346" s="41"/>
      <c r="KYC346" s="41"/>
      <c r="KYD346" s="41"/>
      <c r="KYE346" s="17"/>
      <c r="KYF346" s="338"/>
      <c r="KYG346" s="339"/>
      <c r="KYH346" s="336"/>
      <c r="KYI346" s="16"/>
      <c r="KYJ346" s="337"/>
      <c r="KYK346" s="337"/>
      <c r="KYL346" s="40"/>
      <c r="KYM346" s="40"/>
      <c r="KYN346" s="337"/>
      <c r="KYO346" s="41"/>
      <c r="KYP346" s="41"/>
      <c r="KYQ346" s="41"/>
      <c r="KYR346" s="41"/>
      <c r="KYS346" s="41"/>
      <c r="KYT346" s="41"/>
      <c r="KYU346" s="17"/>
      <c r="KYV346" s="338"/>
      <c r="KYW346" s="339"/>
      <c r="KYX346" s="336"/>
      <c r="KYY346" s="16"/>
      <c r="KYZ346" s="337"/>
      <c r="KZA346" s="337"/>
      <c r="KZB346" s="40"/>
      <c r="KZC346" s="40"/>
      <c r="KZD346" s="337"/>
      <c r="KZE346" s="41"/>
      <c r="KZF346" s="41"/>
      <c r="KZG346" s="41"/>
      <c r="KZH346" s="41"/>
      <c r="KZI346" s="41"/>
      <c r="KZJ346" s="41"/>
      <c r="KZK346" s="17"/>
      <c r="KZL346" s="338"/>
      <c r="KZM346" s="339"/>
      <c r="KZN346" s="336"/>
      <c r="KZO346" s="16"/>
      <c r="KZP346" s="337"/>
      <c r="KZQ346" s="337"/>
      <c r="KZR346" s="40"/>
      <c r="KZS346" s="40"/>
      <c r="KZT346" s="337"/>
      <c r="KZU346" s="41"/>
      <c r="KZV346" s="41"/>
      <c r="KZW346" s="41"/>
      <c r="KZX346" s="41"/>
      <c r="KZY346" s="41"/>
      <c r="KZZ346" s="41"/>
      <c r="LAA346" s="17"/>
      <c r="LAB346" s="338"/>
      <c r="LAC346" s="339"/>
      <c r="LAD346" s="336"/>
      <c r="LAE346" s="16"/>
      <c r="LAF346" s="337"/>
      <c r="LAG346" s="337"/>
      <c r="LAH346" s="40"/>
      <c r="LAI346" s="40"/>
      <c r="LAJ346" s="337"/>
      <c r="LAK346" s="41"/>
      <c r="LAL346" s="41"/>
      <c r="LAM346" s="41"/>
      <c r="LAN346" s="41"/>
      <c r="LAO346" s="41"/>
      <c r="LAP346" s="41"/>
      <c r="LAQ346" s="17"/>
      <c r="LAR346" s="338"/>
      <c r="LAS346" s="339"/>
      <c r="LAT346" s="336"/>
      <c r="LAU346" s="16"/>
      <c r="LAV346" s="337"/>
      <c r="LAW346" s="337"/>
      <c r="LAX346" s="40"/>
      <c r="LAY346" s="40"/>
      <c r="LAZ346" s="337"/>
      <c r="LBA346" s="41"/>
      <c r="LBB346" s="41"/>
      <c r="LBC346" s="41"/>
      <c r="LBD346" s="41"/>
      <c r="LBE346" s="41"/>
      <c r="LBF346" s="41"/>
      <c r="LBG346" s="17"/>
      <c r="LBH346" s="338"/>
      <c r="LBI346" s="339"/>
      <c r="LBJ346" s="336"/>
      <c r="LBK346" s="16"/>
      <c r="LBL346" s="337"/>
      <c r="LBM346" s="337"/>
      <c r="LBN346" s="40"/>
      <c r="LBO346" s="40"/>
      <c r="LBP346" s="337"/>
      <c r="LBQ346" s="41"/>
      <c r="LBR346" s="41"/>
      <c r="LBS346" s="41"/>
      <c r="LBT346" s="41"/>
      <c r="LBU346" s="41"/>
      <c r="LBV346" s="41"/>
      <c r="LBW346" s="17"/>
      <c r="LBX346" s="338"/>
      <c r="LBY346" s="339"/>
      <c r="LBZ346" s="336"/>
      <c r="LCA346" s="16"/>
      <c r="LCB346" s="337"/>
      <c r="LCC346" s="337"/>
      <c r="LCD346" s="40"/>
      <c r="LCE346" s="40"/>
      <c r="LCF346" s="337"/>
      <c r="LCG346" s="41"/>
      <c r="LCH346" s="41"/>
      <c r="LCI346" s="41"/>
      <c r="LCJ346" s="41"/>
      <c r="LCK346" s="41"/>
      <c r="LCL346" s="41"/>
      <c r="LCM346" s="17"/>
      <c r="LCN346" s="338"/>
      <c r="LCO346" s="339"/>
      <c r="LCP346" s="336"/>
      <c r="LCQ346" s="16"/>
      <c r="LCR346" s="337"/>
      <c r="LCS346" s="337"/>
      <c r="LCT346" s="40"/>
      <c r="LCU346" s="40"/>
      <c r="LCV346" s="337"/>
      <c r="LCW346" s="41"/>
      <c r="LCX346" s="41"/>
      <c r="LCY346" s="41"/>
      <c r="LCZ346" s="41"/>
      <c r="LDA346" s="41"/>
      <c r="LDB346" s="41"/>
      <c r="LDC346" s="17"/>
      <c r="LDD346" s="338"/>
      <c r="LDE346" s="339"/>
      <c r="LDF346" s="336"/>
      <c r="LDG346" s="16"/>
      <c r="LDH346" s="337"/>
      <c r="LDI346" s="337"/>
      <c r="LDJ346" s="40"/>
      <c r="LDK346" s="40"/>
      <c r="LDL346" s="337"/>
      <c r="LDM346" s="41"/>
      <c r="LDN346" s="41"/>
      <c r="LDO346" s="41"/>
      <c r="LDP346" s="41"/>
      <c r="LDQ346" s="41"/>
      <c r="LDR346" s="41"/>
      <c r="LDS346" s="17"/>
      <c r="LDT346" s="338"/>
      <c r="LDU346" s="339"/>
      <c r="LDV346" s="336"/>
      <c r="LDW346" s="16"/>
      <c r="LDX346" s="337"/>
      <c r="LDY346" s="337"/>
      <c r="LDZ346" s="40"/>
      <c r="LEA346" s="40"/>
      <c r="LEB346" s="337"/>
      <c r="LEC346" s="41"/>
      <c r="LED346" s="41"/>
      <c r="LEE346" s="41"/>
      <c r="LEF346" s="41"/>
      <c r="LEG346" s="41"/>
      <c r="LEH346" s="41"/>
      <c r="LEI346" s="17"/>
      <c r="LEJ346" s="338"/>
      <c r="LEK346" s="339"/>
      <c r="LEL346" s="336"/>
      <c r="LEM346" s="16"/>
      <c r="LEN346" s="337"/>
      <c r="LEO346" s="337"/>
      <c r="LEP346" s="40"/>
      <c r="LEQ346" s="40"/>
      <c r="LER346" s="337"/>
      <c r="LES346" s="41"/>
      <c r="LET346" s="41"/>
      <c r="LEU346" s="41"/>
      <c r="LEV346" s="41"/>
      <c r="LEW346" s="41"/>
      <c r="LEX346" s="41"/>
      <c r="LEY346" s="17"/>
      <c r="LEZ346" s="338"/>
      <c r="LFA346" s="339"/>
      <c r="LFB346" s="336"/>
      <c r="LFC346" s="16"/>
      <c r="LFD346" s="337"/>
      <c r="LFE346" s="337"/>
      <c r="LFF346" s="40"/>
      <c r="LFG346" s="40"/>
      <c r="LFH346" s="337"/>
      <c r="LFI346" s="41"/>
      <c r="LFJ346" s="41"/>
      <c r="LFK346" s="41"/>
      <c r="LFL346" s="41"/>
      <c r="LFM346" s="41"/>
      <c r="LFN346" s="41"/>
      <c r="LFO346" s="17"/>
      <c r="LFP346" s="338"/>
      <c r="LFQ346" s="339"/>
      <c r="LFR346" s="336"/>
      <c r="LFS346" s="16"/>
      <c r="LFT346" s="337"/>
      <c r="LFU346" s="337"/>
      <c r="LFV346" s="40"/>
      <c r="LFW346" s="40"/>
      <c r="LFX346" s="337"/>
      <c r="LFY346" s="41"/>
      <c r="LFZ346" s="41"/>
      <c r="LGA346" s="41"/>
      <c r="LGB346" s="41"/>
      <c r="LGC346" s="41"/>
      <c r="LGD346" s="41"/>
      <c r="LGE346" s="17"/>
      <c r="LGF346" s="338"/>
      <c r="LGG346" s="339"/>
      <c r="LGH346" s="336"/>
      <c r="LGI346" s="16"/>
      <c r="LGJ346" s="337"/>
      <c r="LGK346" s="337"/>
      <c r="LGL346" s="40"/>
      <c r="LGM346" s="40"/>
      <c r="LGN346" s="337"/>
      <c r="LGO346" s="41"/>
      <c r="LGP346" s="41"/>
      <c r="LGQ346" s="41"/>
      <c r="LGR346" s="41"/>
      <c r="LGS346" s="41"/>
      <c r="LGT346" s="41"/>
      <c r="LGU346" s="17"/>
      <c r="LGV346" s="338"/>
      <c r="LGW346" s="339"/>
      <c r="LGX346" s="336"/>
      <c r="LGY346" s="16"/>
      <c r="LGZ346" s="337"/>
      <c r="LHA346" s="337"/>
      <c r="LHB346" s="40"/>
      <c r="LHC346" s="40"/>
      <c r="LHD346" s="337"/>
      <c r="LHE346" s="41"/>
      <c r="LHF346" s="41"/>
      <c r="LHG346" s="41"/>
      <c r="LHH346" s="41"/>
      <c r="LHI346" s="41"/>
      <c r="LHJ346" s="41"/>
      <c r="LHK346" s="17"/>
      <c r="LHL346" s="338"/>
      <c r="LHM346" s="339"/>
      <c r="LHN346" s="336"/>
      <c r="LHO346" s="16"/>
      <c r="LHP346" s="337"/>
      <c r="LHQ346" s="337"/>
      <c r="LHR346" s="40"/>
      <c r="LHS346" s="40"/>
      <c r="LHT346" s="337"/>
      <c r="LHU346" s="41"/>
      <c r="LHV346" s="41"/>
      <c r="LHW346" s="41"/>
      <c r="LHX346" s="41"/>
      <c r="LHY346" s="41"/>
      <c r="LHZ346" s="41"/>
      <c r="LIA346" s="17"/>
      <c r="LIB346" s="338"/>
      <c r="LIC346" s="339"/>
      <c r="LID346" s="336"/>
      <c r="LIE346" s="16"/>
      <c r="LIF346" s="337"/>
      <c r="LIG346" s="337"/>
      <c r="LIH346" s="40"/>
      <c r="LII346" s="40"/>
      <c r="LIJ346" s="337"/>
      <c r="LIK346" s="41"/>
      <c r="LIL346" s="41"/>
      <c r="LIM346" s="41"/>
      <c r="LIN346" s="41"/>
      <c r="LIO346" s="41"/>
      <c r="LIP346" s="41"/>
      <c r="LIQ346" s="17"/>
      <c r="LIR346" s="338"/>
      <c r="LIS346" s="339"/>
      <c r="LIT346" s="336"/>
      <c r="LIU346" s="16"/>
      <c r="LIV346" s="337"/>
      <c r="LIW346" s="337"/>
      <c r="LIX346" s="40"/>
      <c r="LIY346" s="40"/>
      <c r="LIZ346" s="337"/>
      <c r="LJA346" s="41"/>
      <c r="LJB346" s="41"/>
      <c r="LJC346" s="41"/>
      <c r="LJD346" s="41"/>
      <c r="LJE346" s="41"/>
      <c r="LJF346" s="41"/>
      <c r="LJG346" s="17"/>
      <c r="LJH346" s="338"/>
      <c r="LJI346" s="339"/>
      <c r="LJJ346" s="336"/>
      <c r="LJK346" s="16"/>
      <c r="LJL346" s="337"/>
      <c r="LJM346" s="337"/>
      <c r="LJN346" s="40"/>
      <c r="LJO346" s="40"/>
      <c r="LJP346" s="337"/>
      <c r="LJQ346" s="41"/>
      <c r="LJR346" s="41"/>
      <c r="LJS346" s="41"/>
      <c r="LJT346" s="41"/>
      <c r="LJU346" s="41"/>
      <c r="LJV346" s="41"/>
      <c r="LJW346" s="17"/>
      <c r="LJX346" s="338"/>
      <c r="LJY346" s="339"/>
      <c r="LJZ346" s="336"/>
      <c r="LKA346" s="16"/>
      <c r="LKB346" s="337"/>
      <c r="LKC346" s="337"/>
      <c r="LKD346" s="40"/>
      <c r="LKE346" s="40"/>
      <c r="LKF346" s="337"/>
      <c r="LKG346" s="41"/>
      <c r="LKH346" s="41"/>
      <c r="LKI346" s="41"/>
      <c r="LKJ346" s="41"/>
      <c r="LKK346" s="41"/>
      <c r="LKL346" s="41"/>
      <c r="LKM346" s="17"/>
      <c r="LKN346" s="338"/>
      <c r="LKO346" s="339"/>
      <c r="LKP346" s="336"/>
      <c r="LKQ346" s="16"/>
      <c r="LKR346" s="337"/>
      <c r="LKS346" s="337"/>
      <c r="LKT346" s="40"/>
      <c r="LKU346" s="40"/>
      <c r="LKV346" s="337"/>
      <c r="LKW346" s="41"/>
      <c r="LKX346" s="41"/>
      <c r="LKY346" s="41"/>
      <c r="LKZ346" s="41"/>
      <c r="LLA346" s="41"/>
      <c r="LLB346" s="41"/>
      <c r="LLC346" s="17"/>
      <c r="LLD346" s="338"/>
      <c r="LLE346" s="339"/>
      <c r="LLF346" s="336"/>
      <c r="LLG346" s="16"/>
      <c r="LLH346" s="337"/>
      <c r="LLI346" s="337"/>
      <c r="LLJ346" s="40"/>
      <c r="LLK346" s="40"/>
      <c r="LLL346" s="337"/>
      <c r="LLM346" s="41"/>
      <c r="LLN346" s="41"/>
      <c r="LLO346" s="41"/>
      <c r="LLP346" s="41"/>
      <c r="LLQ346" s="41"/>
      <c r="LLR346" s="41"/>
      <c r="LLS346" s="17"/>
      <c r="LLT346" s="338"/>
      <c r="LLU346" s="339"/>
      <c r="LLV346" s="336"/>
      <c r="LLW346" s="16"/>
      <c r="LLX346" s="337"/>
      <c r="LLY346" s="337"/>
      <c r="LLZ346" s="40"/>
      <c r="LMA346" s="40"/>
      <c r="LMB346" s="337"/>
      <c r="LMC346" s="41"/>
      <c r="LMD346" s="41"/>
      <c r="LME346" s="41"/>
      <c r="LMF346" s="41"/>
      <c r="LMG346" s="41"/>
      <c r="LMH346" s="41"/>
      <c r="LMI346" s="17"/>
      <c r="LMJ346" s="338"/>
      <c r="LMK346" s="339"/>
      <c r="LML346" s="336"/>
      <c r="LMM346" s="16"/>
      <c r="LMN346" s="337"/>
      <c r="LMO346" s="337"/>
      <c r="LMP346" s="40"/>
      <c r="LMQ346" s="40"/>
      <c r="LMR346" s="337"/>
      <c r="LMS346" s="41"/>
      <c r="LMT346" s="41"/>
      <c r="LMU346" s="41"/>
      <c r="LMV346" s="41"/>
      <c r="LMW346" s="41"/>
      <c r="LMX346" s="41"/>
      <c r="LMY346" s="17"/>
      <c r="LMZ346" s="338"/>
      <c r="LNA346" s="339"/>
      <c r="LNB346" s="336"/>
      <c r="LNC346" s="16"/>
      <c r="LND346" s="337"/>
      <c r="LNE346" s="337"/>
      <c r="LNF346" s="40"/>
      <c r="LNG346" s="40"/>
      <c r="LNH346" s="337"/>
      <c r="LNI346" s="41"/>
      <c r="LNJ346" s="41"/>
      <c r="LNK346" s="41"/>
      <c r="LNL346" s="41"/>
      <c r="LNM346" s="41"/>
      <c r="LNN346" s="41"/>
      <c r="LNO346" s="17"/>
      <c r="LNP346" s="338"/>
      <c r="LNQ346" s="339"/>
      <c r="LNR346" s="336"/>
      <c r="LNS346" s="16"/>
      <c r="LNT346" s="337"/>
      <c r="LNU346" s="337"/>
      <c r="LNV346" s="40"/>
      <c r="LNW346" s="40"/>
      <c r="LNX346" s="337"/>
      <c r="LNY346" s="41"/>
      <c r="LNZ346" s="41"/>
      <c r="LOA346" s="41"/>
      <c r="LOB346" s="41"/>
      <c r="LOC346" s="41"/>
      <c r="LOD346" s="41"/>
      <c r="LOE346" s="17"/>
      <c r="LOF346" s="338"/>
      <c r="LOG346" s="339"/>
      <c r="LOH346" s="336"/>
      <c r="LOI346" s="16"/>
      <c r="LOJ346" s="337"/>
      <c r="LOK346" s="337"/>
      <c r="LOL346" s="40"/>
      <c r="LOM346" s="40"/>
      <c r="LON346" s="337"/>
      <c r="LOO346" s="41"/>
      <c r="LOP346" s="41"/>
      <c r="LOQ346" s="41"/>
      <c r="LOR346" s="41"/>
      <c r="LOS346" s="41"/>
      <c r="LOT346" s="41"/>
      <c r="LOU346" s="17"/>
      <c r="LOV346" s="338"/>
      <c r="LOW346" s="339"/>
      <c r="LOX346" s="336"/>
      <c r="LOY346" s="16"/>
      <c r="LOZ346" s="337"/>
      <c r="LPA346" s="337"/>
      <c r="LPB346" s="40"/>
      <c r="LPC346" s="40"/>
      <c r="LPD346" s="337"/>
      <c r="LPE346" s="41"/>
      <c r="LPF346" s="41"/>
      <c r="LPG346" s="41"/>
      <c r="LPH346" s="41"/>
      <c r="LPI346" s="41"/>
      <c r="LPJ346" s="41"/>
      <c r="LPK346" s="17"/>
      <c r="LPL346" s="338"/>
      <c r="LPM346" s="339"/>
      <c r="LPN346" s="336"/>
      <c r="LPO346" s="16"/>
      <c r="LPP346" s="337"/>
      <c r="LPQ346" s="337"/>
      <c r="LPR346" s="40"/>
      <c r="LPS346" s="40"/>
      <c r="LPT346" s="337"/>
      <c r="LPU346" s="41"/>
      <c r="LPV346" s="41"/>
      <c r="LPW346" s="41"/>
      <c r="LPX346" s="41"/>
      <c r="LPY346" s="41"/>
      <c r="LPZ346" s="41"/>
      <c r="LQA346" s="17"/>
      <c r="LQB346" s="338"/>
      <c r="LQC346" s="339"/>
      <c r="LQD346" s="336"/>
      <c r="LQE346" s="16"/>
      <c r="LQF346" s="337"/>
      <c r="LQG346" s="337"/>
      <c r="LQH346" s="40"/>
      <c r="LQI346" s="40"/>
      <c r="LQJ346" s="337"/>
      <c r="LQK346" s="41"/>
      <c r="LQL346" s="41"/>
      <c r="LQM346" s="41"/>
      <c r="LQN346" s="41"/>
      <c r="LQO346" s="41"/>
      <c r="LQP346" s="41"/>
      <c r="LQQ346" s="17"/>
      <c r="LQR346" s="338"/>
      <c r="LQS346" s="339"/>
      <c r="LQT346" s="336"/>
      <c r="LQU346" s="16"/>
      <c r="LQV346" s="337"/>
      <c r="LQW346" s="337"/>
      <c r="LQX346" s="40"/>
      <c r="LQY346" s="40"/>
      <c r="LQZ346" s="337"/>
      <c r="LRA346" s="41"/>
      <c r="LRB346" s="41"/>
      <c r="LRC346" s="41"/>
      <c r="LRD346" s="41"/>
      <c r="LRE346" s="41"/>
      <c r="LRF346" s="41"/>
      <c r="LRG346" s="17"/>
      <c r="LRH346" s="338"/>
      <c r="LRI346" s="339"/>
      <c r="LRJ346" s="336"/>
      <c r="LRK346" s="16"/>
      <c r="LRL346" s="337"/>
      <c r="LRM346" s="337"/>
      <c r="LRN346" s="40"/>
      <c r="LRO346" s="40"/>
      <c r="LRP346" s="337"/>
      <c r="LRQ346" s="41"/>
      <c r="LRR346" s="41"/>
      <c r="LRS346" s="41"/>
      <c r="LRT346" s="41"/>
      <c r="LRU346" s="41"/>
      <c r="LRV346" s="41"/>
      <c r="LRW346" s="17"/>
      <c r="LRX346" s="338"/>
      <c r="LRY346" s="339"/>
      <c r="LRZ346" s="336"/>
      <c r="LSA346" s="16"/>
      <c r="LSB346" s="337"/>
      <c r="LSC346" s="337"/>
      <c r="LSD346" s="40"/>
      <c r="LSE346" s="40"/>
      <c r="LSF346" s="337"/>
      <c r="LSG346" s="41"/>
      <c r="LSH346" s="41"/>
      <c r="LSI346" s="41"/>
      <c r="LSJ346" s="41"/>
      <c r="LSK346" s="41"/>
      <c r="LSL346" s="41"/>
      <c r="LSM346" s="17"/>
      <c r="LSN346" s="338"/>
      <c r="LSO346" s="339"/>
      <c r="LSP346" s="336"/>
      <c r="LSQ346" s="16"/>
      <c r="LSR346" s="337"/>
      <c r="LSS346" s="337"/>
      <c r="LST346" s="40"/>
      <c r="LSU346" s="40"/>
      <c r="LSV346" s="337"/>
      <c r="LSW346" s="41"/>
      <c r="LSX346" s="41"/>
      <c r="LSY346" s="41"/>
      <c r="LSZ346" s="41"/>
      <c r="LTA346" s="41"/>
      <c r="LTB346" s="41"/>
      <c r="LTC346" s="17"/>
      <c r="LTD346" s="338"/>
      <c r="LTE346" s="339"/>
      <c r="LTF346" s="336"/>
      <c r="LTG346" s="16"/>
      <c r="LTH346" s="337"/>
      <c r="LTI346" s="337"/>
      <c r="LTJ346" s="40"/>
      <c r="LTK346" s="40"/>
      <c r="LTL346" s="337"/>
      <c r="LTM346" s="41"/>
      <c r="LTN346" s="41"/>
      <c r="LTO346" s="41"/>
      <c r="LTP346" s="41"/>
      <c r="LTQ346" s="41"/>
      <c r="LTR346" s="41"/>
      <c r="LTS346" s="17"/>
      <c r="LTT346" s="338"/>
      <c r="LTU346" s="339"/>
      <c r="LTV346" s="336"/>
      <c r="LTW346" s="16"/>
      <c r="LTX346" s="337"/>
      <c r="LTY346" s="337"/>
      <c r="LTZ346" s="40"/>
      <c r="LUA346" s="40"/>
      <c r="LUB346" s="337"/>
      <c r="LUC346" s="41"/>
      <c r="LUD346" s="41"/>
      <c r="LUE346" s="41"/>
      <c r="LUF346" s="41"/>
      <c r="LUG346" s="41"/>
      <c r="LUH346" s="41"/>
      <c r="LUI346" s="17"/>
      <c r="LUJ346" s="338"/>
      <c r="LUK346" s="339"/>
      <c r="LUL346" s="336"/>
      <c r="LUM346" s="16"/>
      <c r="LUN346" s="337"/>
      <c r="LUO346" s="337"/>
      <c r="LUP346" s="40"/>
      <c r="LUQ346" s="40"/>
      <c r="LUR346" s="337"/>
      <c r="LUS346" s="41"/>
      <c r="LUT346" s="41"/>
      <c r="LUU346" s="41"/>
      <c r="LUV346" s="41"/>
      <c r="LUW346" s="41"/>
      <c r="LUX346" s="41"/>
      <c r="LUY346" s="17"/>
      <c r="LUZ346" s="338"/>
      <c r="LVA346" s="339"/>
      <c r="LVB346" s="336"/>
      <c r="LVC346" s="16"/>
      <c r="LVD346" s="337"/>
      <c r="LVE346" s="337"/>
      <c r="LVF346" s="40"/>
      <c r="LVG346" s="40"/>
      <c r="LVH346" s="337"/>
      <c r="LVI346" s="41"/>
      <c r="LVJ346" s="41"/>
      <c r="LVK346" s="41"/>
      <c r="LVL346" s="41"/>
      <c r="LVM346" s="41"/>
      <c r="LVN346" s="41"/>
      <c r="LVO346" s="17"/>
      <c r="LVP346" s="338"/>
      <c r="LVQ346" s="339"/>
      <c r="LVR346" s="336"/>
      <c r="LVS346" s="16"/>
      <c r="LVT346" s="337"/>
      <c r="LVU346" s="337"/>
      <c r="LVV346" s="40"/>
      <c r="LVW346" s="40"/>
      <c r="LVX346" s="337"/>
      <c r="LVY346" s="41"/>
      <c r="LVZ346" s="41"/>
      <c r="LWA346" s="41"/>
      <c r="LWB346" s="41"/>
      <c r="LWC346" s="41"/>
      <c r="LWD346" s="41"/>
      <c r="LWE346" s="17"/>
      <c r="LWF346" s="338"/>
      <c r="LWG346" s="339"/>
      <c r="LWH346" s="336"/>
      <c r="LWI346" s="16"/>
      <c r="LWJ346" s="337"/>
      <c r="LWK346" s="337"/>
      <c r="LWL346" s="40"/>
      <c r="LWM346" s="40"/>
      <c r="LWN346" s="337"/>
      <c r="LWO346" s="41"/>
      <c r="LWP346" s="41"/>
      <c r="LWQ346" s="41"/>
      <c r="LWR346" s="41"/>
      <c r="LWS346" s="41"/>
      <c r="LWT346" s="41"/>
      <c r="LWU346" s="17"/>
      <c r="LWV346" s="338"/>
      <c r="LWW346" s="339"/>
      <c r="LWX346" s="336"/>
      <c r="LWY346" s="16"/>
      <c r="LWZ346" s="337"/>
      <c r="LXA346" s="337"/>
      <c r="LXB346" s="40"/>
      <c r="LXC346" s="40"/>
      <c r="LXD346" s="337"/>
      <c r="LXE346" s="41"/>
      <c r="LXF346" s="41"/>
      <c r="LXG346" s="41"/>
      <c r="LXH346" s="41"/>
      <c r="LXI346" s="41"/>
      <c r="LXJ346" s="41"/>
      <c r="LXK346" s="17"/>
      <c r="LXL346" s="338"/>
      <c r="LXM346" s="339"/>
      <c r="LXN346" s="336"/>
      <c r="LXO346" s="16"/>
      <c r="LXP346" s="337"/>
      <c r="LXQ346" s="337"/>
      <c r="LXR346" s="40"/>
      <c r="LXS346" s="40"/>
      <c r="LXT346" s="337"/>
      <c r="LXU346" s="41"/>
      <c r="LXV346" s="41"/>
      <c r="LXW346" s="41"/>
      <c r="LXX346" s="41"/>
      <c r="LXY346" s="41"/>
      <c r="LXZ346" s="41"/>
      <c r="LYA346" s="17"/>
      <c r="LYB346" s="338"/>
      <c r="LYC346" s="339"/>
      <c r="LYD346" s="336"/>
      <c r="LYE346" s="16"/>
      <c r="LYF346" s="337"/>
      <c r="LYG346" s="337"/>
      <c r="LYH346" s="40"/>
      <c r="LYI346" s="40"/>
      <c r="LYJ346" s="337"/>
      <c r="LYK346" s="41"/>
      <c r="LYL346" s="41"/>
      <c r="LYM346" s="41"/>
      <c r="LYN346" s="41"/>
      <c r="LYO346" s="41"/>
      <c r="LYP346" s="41"/>
      <c r="LYQ346" s="17"/>
      <c r="LYR346" s="338"/>
      <c r="LYS346" s="339"/>
      <c r="LYT346" s="336"/>
      <c r="LYU346" s="16"/>
      <c r="LYV346" s="337"/>
      <c r="LYW346" s="337"/>
      <c r="LYX346" s="40"/>
      <c r="LYY346" s="40"/>
      <c r="LYZ346" s="337"/>
      <c r="LZA346" s="41"/>
      <c r="LZB346" s="41"/>
      <c r="LZC346" s="41"/>
      <c r="LZD346" s="41"/>
      <c r="LZE346" s="41"/>
      <c r="LZF346" s="41"/>
      <c r="LZG346" s="17"/>
      <c r="LZH346" s="338"/>
      <c r="LZI346" s="339"/>
      <c r="LZJ346" s="336"/>
      <c r="LZK346" s="16"/>
      <c r="LZL346" s="337"/>
      <c r="LZM346" s="337"/>
      <c r="LZN346" s="40"/>
      <c r="LZO346" s="40"/>
      <c r="LZP346" s="337"/>
      <c r="LZQ346" s="41"/>
      <c r="LZR346" s="41"/>
      <c r="LZS346" s="41"/>
      <c r="LZT346" s="41"/>
      <c r="LZU346" s="41"/>
      <c r="LZV346" s="41"/>
      <c r="LZW346" s="17"/>
      <c r="LZX346" s="338"/>
      <c r="LZY346" s="339"/>
      <c r="LZZ346" s="336"/>
      <c r="MAA346" s="16"/>
      <c r="MAB346" s="337"/>
      <c r="MAC346" s="337"/>
      <c r="MAD346" s="40"/>
      <c r="MAE346" s="40"/>
      <c r="MAF346" s="337"/>
      <c r="MAG346" s="41"/>
      <c r="MAH346" s="41"/>
      <c r="MAI346" s="41"/>
      <c r="MAJ346" s="41"/>
      <c r="MAK346" s="41"/>
      <c r="MAL346" s="41"/>
      <c r="MAM346" s="17"/>
      <c r="MAN346" s="338"/>
      <c r="MAO346" s="339"/>
      <c r="MAP346" s="336"/>
      <c r="MAQ346" s="16"/>
      <c r="MAR346" s="337"/>
      <c r="MAS346" s="337"/>
      <c r="MAT346" s="40"/>
      <c r="MAU346" s="40"/>
      <c r="MAV346" s="337"/>
      <c r="MAW346" s="41"/>
      <c r="MAX346" s="41"/>
      <c r="MAY346" s="41"/>
      <c r="MAZ346" s="41"/>
      <c r="MBA346" s="41"/>
      <c r="MBB346" s="41"/>
      <c r="MBC346" s="17"/>
      <c r="MBD346" s="338"/>
      <c r="MBE346" s="339"/>
      <c r="MBF346" s="336"/>
      <c r="MBG346" s="16"/>
      <c r="MBH346" s="337"/>
      <c r="MBI346" s="337"/>
      <c r="MBJ346" s="40"/>
      <c r="MBK346" s="40"/>
      <c r="MBL346" s="337"/>
      <c r="MBM346" s="41"/>
      <c r="MBN346" s="41"/>
      <c r="MBO346" s="41"/>
      <c r="MBP346" s="41"/>
      <c r="MBQ346" s="41"/>
      <c r="MBR346" s="41"/>
      <c r="MBS346" s="17"/>
      <c r="MBT346" s="338"/>
      <c r="MBU346" s="339"/>
      <c r="MBV346" s="336"/>
      <c r="MBW346" s="16"/>
      <c r="MBX346" s="337"/>
      <c r="MBY346" s="337"/>
      <c r="MBZ346" s="40"/>
      <c r="MCA346" s="40"/>
      <c r="MCB346" s="337"/>
      <c r="MCC346" s="41"/>
      <c r="MCD346" s="41"/>
      <c r="MCE346" s="41"/>
      <c r="MCF346" s="41"/>
      <c r="MCG346" s="41"/>
      <c r="MCH346" s="41"/>
      <c r="MCI346" s="17"/>
      <c r="MCJ346" s="338"/>
      <c r="MCK346" s="339"/>
      <c r="MCL346" s="336"/>
      <c r="MCM346" s="16"/>
      <c r="MCN346" s="337"/>
      <c r="MCO346" s="337"/>
      <c r="MCP346" s="40"/>
      <c r="MCQ346" s="40"/>
      <c r="MCR346" s="337"/>
      <c r="MCS346" s="41"/>
      <c r="MCT346" s="41"/>
      <c r="MCU346" s="41"/>
      <c r="MCV346" s="41"/>
      <c r="MCW346" s="41"/>
      <c r="MCX346" s="41"/>
      <c r="MCY346" s="17"/>
      <c r="MCZ346" s="338"/>
      <c r="MDA346" s="339"/>
      <c r="MDB346" s="336"/>
      <c r="MDC346" s="16"/>
      <c r="MDD346" s="337"/>
      <c r="MDE346" s="337"/>
      <c r="MDF346" s="40"/>
      <c r="MDG346" s="40"/>
      <c r="MDH346" s="337"/>
      <c r="MDI346" s="41"/>
      <c r="MDJ346" s="41"/>
      <c r="MDK346" s="41"/>
      <c r="MDL346" s="41"/>
      <c r="MDM346" s="41"/>
      <c r="MDN346" s="41"/>
      <c r="MDO346" s="17"/>
      <c r="MDP346" s="338"/>
      <c r="MDQ346" s="339"/>
      <c r="MDR346" s="336"/>
      <c r="MDS346" s="16"/>
      <c r="MDT346" s="337"/>
      <c r="MDU346" s="337"/>
      <c r="MDV346" s="40"/>
      <c r="MDW346" s="40"/>
      <c r="MDX346" s="337"/>
      <c r="MDY346" s="41"/>
      <c r="MDZ346" s="41"/>
      <c r="MEA346" s="41"/>
      <c r="MEB346" s="41"/>
      <c r="MEC346" s="41"/>
      <c r="MED346" s="41"/>
      <c r="MEE346" s="17"/>
      <c r="MEF346" s="338"/>
      <c r="MEG346" s="339"/>
      <c r="MEH346" s="336"/>
      <c r="MEI346" s="16"/>
      <c r="MEJ346" s="337"/>
      <c r="MEK346" s="337"/>
      <c r="MEL346" s="40"/>
      <c r="MEM346" s="40"/>
      <c r="MEN346" s="337"/>
      <c r="MEO346" s="41"/>
      <c r="MEP346" s="41"/>
      <c r="MEQ346" s="41"/>
      <c r="MER346" s="41"/>
      <c r="MES346" s="41"/>
      <c r="MET346" s="41"/>
      <c r="MEU346" s="17"/>
      <c r="MEV346" s="338"/>
      <c r="MEW346" s="339"/>
      <c r="MEX346" s="336"/>
      <c r="MEY346" s="16"/>
      <c r="MEZ346" s="337"/>
      <c r="MFA346" s="337"/>
      <c r="MFB346" s="40"/>
      <c r="MFC346" s="40"/>
      <c r="MFD346" s="337"/>
      <c r="MFE346" s="41"/>
      <c r="MFF346" s="41"/>
      <c r="MFG346" s="41"/>
      <c r="MFH346" s="41"/>
      <c r="MFI346" s="41"/>
      <c r="MFJ346" s="41"/>
      <c r="MFK346" s="17"/>
      <c r="MFL346" s="338"/>
      <c r="MFM346" s="339"/>
      <c r="MFN346" s="336"/>
      <c r="MFO346" s="16"/>
      <c r="MFP346" s="337"/>
      <c r="MFQ346" s="337"/>
      <c r="MFR346" s="40"/>
      <c r="MFS346" s="40"/>
      <c r="MFT346" s="337"/>
      <c r="MFU346" s="41"/>
      <c r="MFV346" s="41"/>
      <c r="MFW346" s="41"/>
      <c r="MFX346" s="41"/>
      <c r="MFY346" s="41"/>
      <c r="MFZ346" s="41"/>
      <c r="MGA346" s="17"/>
      <c r="MGB346" s="338"/>
      <c r="MGC346" s="339"/>
      <c r="MGD346" s="336"/>
      <c r="MGE346" s="16"/>
      <c r="MGF346" s="337"/>
      <c r="MGG346" s="337"/>
      <c r="MGH346" s="40"/>
      <c r="MGI346" s="40"/>
      <c r="MGJ346" s="337"/>
      <c r="MGK346" s="41"/>
      <c r="MGL346" s="41"/>
      <c r="MGM346" s="41"/>
      <c r="MGN346" s="41"/>
      <c r="MGO346" s="41"/>
      <c r="MGP346" s="41"/>
      <c r="MGQ346" s="17"/>
      <c r="MGR346" s="338"/>
      <c r="MGS346" s="339"/>
      <c r="MGT346" s="336"/>
      <c r="MGU346" s="16"/>
      <c r="MGV346" s="337"/>
      <c r="MGW346" s="337"/>
      <c r="MGX346" s="40"/>
      <c r="MGY346" s="40"/>
      <c r="MGZ346" s="337"/>
      <c r="MHA346" s="41"/>
      <c r="MHB346" s="41"/>
      <c r="MHC346" s="41"/>
      <c r="MHD346" s="41"/>
      <c r="MHE346" s="41"/>
      <c r="MHF346" s="41"/>
      <c r="MHG346" s="17"/>
      <c r="MHH346" s="338"/>
      <c r="MHI346" s="339"/>
      <c r="MHJ346" s="336"/>
      <c r="MHK346" s="16"/>
      <c r="MHL346" s="337"/>
      <c r="MHM346" s="337"/>
      <c r="MHN346" s="40"/>
      <c r="MHO346" s="40"/>
      <c r="MHP346" s="337"/>
      <c r="MHQ346" s="41"/>
      <c r="MHR346" s="41"/>
      <c r="MHS346" s="41"/>
      <c r="MHT346" s="41"/>
      <c r="MHU346" s="41"/>
      <c r="MHV346" s="41"/>
      <c r="MHW346" s="17"/>
      <c r="MHX346" s="338"/>
      <c r="MHY346" s="339"/>
      <c r="MHZ346" s="336"/>
      <c r="MIA346" s="16"/>
      <c r="MIB346" s="337"/>
      <c r="MIC346" s="337"/>
      <c r="MID346" s="40"/>
      <c r="MIE346" s="40"/>
      <c r="MIF346" s="337"/>
      <c r="MIG346" s="41"/>
      <c r="MIH346" s="41"/>
      <c r="MII346" s="41"/>
      <c r="MIJ346" s="41"/>
      <c r="MIK346" s="41"/>
      <c r="MIL346" s="41"/>
      <c r="MIM346" s="17"/>
      <c r="MIN346" s="338"/>
      <c r="MIO346" s="339"/>
      <c r="MIP346" s="336"/>
      <c r="MIQ346" s="16"/>
      <c r="MIR346" s="337"/>
      <c r="MIS346" s="337"/>
      <c r="MIT346" s="40"/>
      <c r="MIU346" s="40"/>
      <c r="MIV346" s="337"/>
      <c r="MIW346" s="41"/>
      <c r="MIX346" s="41"/>
      <c r="MIY346" s="41"/>
      <c r="MIZ346" s="41"/>
      <c r="MJA346" s="41"/>
      <c r="MJB346" s="41"/>
      <c r="MJC346" s="17"/>
      <c r="MJD346" s="338"/>
      <c r="MJE346" s="339"/>
      <c r="MJF346" s="336"/>
      <c r="MJG346" s="16"/>
      <c r="MJH346" s="337"/>
      <c r="MJI346" s="337"/>
      <c r="MJJ346" s="40"/>
      <c r="MJK346" s="40"/>
      <c r="MJL346" s="337"/>
      <c r="MJM346" s="41"/>
      <c r="MJN346" s="41"/>
      <c r="MJO346" s="41"/>
      <c r="MJP346" s="41"/>
      <c r="MJQ346" s="41"/>
      <c r="MJR346" s="41"/>
      <c r="MJS346" s="17"/>
      <c r="MJT346" s="338"/>
      <c r="MJU346" s="339"/>
      <c r="MJV346" s="336"/>
      <c r="MJW346" s="16"/>
      <c r="MJX346" s="337"/>
      <c r="MJY346" s="337"/>
      <c r="MJZ346" s="40"/>
      <c r="MKA346" s="40"/>
      <c r="MKB346" s="337"/>
      <c r="MKC346" s="41"/>
      <c r="MKD346" s="41"/>
      <c r="MKE346" s="41"/>
      <c r="MKF346" s="41"/>
      <c r="MKG346" s="41"/>
      <c r="MKH346" s="41"/>
      <c r="MKI346" s="17"/>
      <c r="MKJ346" s="338"/>
      <c r="MKK346" s="339"/>
      <c r="MKL346" s="336"/>
      <c r="MKM346" s="16"/>
      <c r="MKN346" s="337"/>
      <c r="MKO346" s="337"/>
      <c r="MKP346" s="40"/>
      <c r="MKQ346" s="40"/>
      <c r="MKR346" s="337"/>
      <c r="MKS346" s="41"/>
      <c r="MKT346" s="41"/>
      <c r="MKU346" s="41"/>
      <c r="MKV346" s="41"/>
      <c r="MKW346" s="41"/>
      <c r="MKX346" s="41"/>
      <c r="MKY346" s="17"/>
      <c r="MKZ346" s="338"/>
      <c r="MLA346" s="339"/>
      <c r="MLB346" s="336"/>
      <c r="MLC346" s="16"/>
      <c r="MLD346" s="337"/>
      <c r="MLE346" s="337"/>
      <c r="MLF346" s="40"/>
      <c r="MLG346" s="40"/>
      <c r="MLH346" s="337"/>
      <c r="MLI346" s="41"/>
      <c r="MLJ346" s="41"/>
      <c r="MLK346" s="41"/>
      <c r="MLL346" s="41"/>
      <c r="MLM346" s="41"/>
      <c r="MLN346" s="41"/>
      <c r="MLO346" s="17"/>
      <c r="MLP346" s="338"/>
      <c r="MLQ346" s="339"/>
      <c r="MLR346" s="336"/>
      <c r="MLS346" s="16"/>
      <c r="MLT346" s="337"/>
      <c r="MLU346" s="337"/>
      <c r="MLV346" s="40"/>
      <c r="MLW346" s="40"/>
      <c r="MLX346" s="337"/>
      <c r="MLY346" s="41"/>
      <c r="MLZ346" s="41"/>
      <c r="MMA346" s="41"/>
      <c r="MMB346" s="41"/>
      <c r="MMC346" s="41"/>
      <c r="MMD346" s="41"/>
      <c r="MME346" s="17"/>
      <c r="MMF346" s="338"/>
      <c r="MMG346" s="339"/>
      <c r="MMH346" s="336"/>
      <c r="MMI346" s="16"/>
      <c r="MMJ346" s="337"/>
      <c r="MMK346" s="337"/>
      <c r="MML346" s="40"/>
      <c r="MMM346" s="40"/>
      <c r="MMN346" s="337"/>
      <c r="MMO346" s="41"/>
      <c r="MMP346" s="41"/>
      <c r="MMQ346" s="41"/>
      <c r="MMR346" s="41"/>
      <c r="MMS346" s="41"/>
      <c r="MMT346" s="41"/>
      <c r="MMU346" s="17"/>
      <c r="MMV346" s="338"/>
      <c r="MMW346" s="339"/>
      <c r="MMX346" s="336"/>
      <c r="MMY346" s="16"/>
      <c r="MMZ346" s="337"/>
      <c r="MNA346" s="337"/>
      <c r="MNB346" s="40"/>
      <c r="MNC346" s="40"/>
      <c r="MND346" s="337"/>
      <c r="MNE346" s="41"/>
      <c r="MNF346" s="41"/>
      <c r="MNG346" s="41"/>
      <c r="MNH346" s="41"/>
      <c r="MNI346" s="41"/>
      <c r="MNJ346" s="41"/>
      <c r="MNK346" s="17"/>
      <c r="MNL346" s="338"/>
      <c r="MNM346" s="339"/>
      <c r="MNN346" s="336"/>
      <c r="MNO346" s="16"/>
      <c r="MNP346" s="337"/>
      <c r="MNQ346" s="337"/>
      <c r="MNR346" s="40"/>
      <c r="MNS346" s="40"/>
      <c r="MNT346" s="337"/>
      <c r="MNU346" s="41"/>
      <c r="MNV346" s="41"/>
      <c r="MNW346" s="41"/>
      <c r="MNX346" s="41"/>
      <c r="MNY346" s="41"/>
      <c r="MNZ346" s="41"/>
      <c r="MOA346" s="17"/>
      <c r="MOB346" s="338"/>
      <c r="MOC346" s="339"/>
      <c r="MOD346" s="336"/>
      <c r="MOE346" s="16"/>
      <c r="MOF346" s="337"/>
      <c r="MOG346" s="337"/>
      <c r="MOH346" s="40"/>
      <c r="MOI346" s="40"/>
      <c r="MOJ346" s="337"/>
      <c r="MOK346" s="41"/>
      <c r="MOL346" s="41"/>
      <c r="MOM346" s="41"/>
      <c r="MON346" s="41"/>
      <c r="MOO346" s="41"/>
      <c r="MOP346" s="41"/>
      <c r="MOQ346" s="17"/>
      <c r="MOR346" s="338"/>
      <c r="MOS346" s="339"/>
      <c r="MOT346" s="336"/>
      <c r="MOU346" s="16"/>
      <c r="MOV346" s="337"/>
      <c r="MOW346" s="337"/>
      <c r="MOX346" s="40"/>
      <c r="MOY346" s="40"/>
      <c r="MOZ346" s="337"/>
      <c r="MPA346" s="41"/>
      <c r="MPB346" s="41"/>
      <c r="MPC346" s="41"/>
      <c r="MPD346" s="41"/>
      <c r="MPE346" s="41"/>
      <c r="MPF346" s="41"/>
      <c r="MPG346" s="17"/>
      <c r="MPH346" s="338"/>
      <c r="MPI346" s="339"/>
      <c r="MPJ346" s="336"/>
      <c r="MPK346" s="16"/>
      <c r="MPL346" s="337"/>
      <c r="MPM346" s="337"/>
      <c r="MPN346" s="40"/>
      <c r="MPO346" s="40"/>
      <c r="MPP346" s="337"/>
      <c r="MPQ346" s="41"/>
      <c r="MPR346" s="41"/>
      <c r="MPS346" s="41"/>
      <c r="MPT346" s="41"/>
      <c r="MPU346" s="41"/>
      <c r="MPV346" s="41"/>
      <c r="MPW346" s="17"/>
      <c r="MPX346" s="338"/>
      <c r="MPY346" s="339"/>
      <c r="MPZ346" s="336"/>
      <c r="MQA346" s="16"/>
      <c r="MQB346" s="337"/>
      <c r="MQC346" s="337"/>
      <c r="MQD346" s="40"/>
      <c r="MQE346" s="40"/>
      <c r="MQF346" s="337"/>
      <c r="MQG346" s="41"/>
      <c r="MQH346" s="41"/>
      <c r="MQI346" s="41"/>
      <c r="MQJ346" s="41"/>
      <c r="MQK346" s="41"/>
      <c r="MQL346" s="41"/>
      <c r="MQM346" s="17"/>
      <c r="MQN346" s="338"/>
      <c r="MQO346" s="339"/>
      <c r="MQP346" s="336"/>
      <c r="MQQ346" s="16"/>
      <c r="MQR346" s="337"/>
      <c r="MQS346" s="337"/>
      <c r="MQT346" s="40"/>
      <c r="MQU346" s="40"/>
      <c r="MQV346" s="337"/>
      <c r="MQW346" s="41"/>
      <c r="MQX346" s="41"/>
      <c r="MQY346" s="41"/>
      <c r="MQZ346" s="41"/>
      <c r="MRA346" s="41"/>
      <c r="MRB346" s="41"/>
      <c r="MRC346" s="17"/>
      <c r="MRD346" s="338"/>
      <c r="MRE346" s="339"/>
      <c r="MRF346" s="336"/>
      <c r="MRG346" s="16"/>
      <c r="MRH346" s="337"/>
      <c r="MRI346" s="337"/>
      <c r="MRJ346" s="40"/>
      <c r="MRK346" s="40"/>
      <c r="MRL346" s="337"/>
      <c r="MRM346" s="41"/>
      <c r="MRN346" s="41"/>
      <c r="MRO346" s="41"/>
      <c r="MRP346" s="41"/>
      <c r="MRQ346" s="41"/>
      <c r="MRR346" s="41"/>
      <c r="MRS346" s="17"/>
      <c r="MRT346" s="338"/>
      <c r="MRU346" s="339"/>
      <c r="MRV346" s="336"/>
      <c r="MRW346" s="16"/>
      <c r="MRX346" s="337"/>
      <c r="MRY346" s="337"/>
      <c r="MRZ346" s="40"/>
      <c r="MSA346" s="40"/>
      <c r="MSB346" s="337"/>
      <c r="MSC346" s="41"/>
      <c r="MSD346" s="41"/>
      <c r="MSE346" s="41"/>
      <c r="MSF346" s="41"/>
      <c r="MSG346" s="41"/>
      <c r="MSH346" s="41"/>
      <c r="MSI346" s="17"/>
      <c r="MSJ346" s="338"/>
      <c r="MSK346" s="339"/>
      <c r="MSL346" s="336"/>
      <c r="MSM346" s="16"/>
      <c r="MSN346" s="337"/>
      <c r="MSO346" s="337"/>
      <c r="MSP346" s="40"/>
      <c r="MSQ346" s="40"/>
      <c r="MSR346" s="337"/>
      <c r="MSS346" s="41"/>
      <c r="MST346" s="41"/>
      <c r="MSU346" s="41"/>
      <c r="MSV346" s="41"/>
      <c r="MSW346" s="41"/>
      <c r="MSX346" s="41"/>
      <c r="MSY346" s="17"/>
      <c r="MSZ346" s="338"/>
      <c r="MTA346" s="339"/>
      <c r="MTB346" s="336"/>
      <c r="MTC346" s="16"/>
      <c r="MTD346" s="337"/>
      <c r="MTE346" s="337"/>
      <c r="MTF346" s="40"/>
      <c r="MTG346" s="40"/>
      <c r="MTH346" s="337"/>
      <c r="MTI346" s="41"/>
      <c r="MTJ346" s="41"/>
      <c r="MTK346" s="41"/>
      <c r="MTL346" s="41"/>
      <c r="MTM346" s="41"/>
      <c r="MTN346" s="41"/>
      <c r="MTO346" s="17"/>
      <c r="MTP346" s="338"/>
      <c r="MTQ346" s="339"/>
      <c r="MTR346" s="336"/>
      <c r="MTS346" s="16"/>
      <c r="MTT346" s="337"/>
      <c r="MTU346" s="337"/>
      <c r="MTV346" s="40"/>
      <c r="MTW346" s="40"/>
      <c r="MTX346" s="337"/>
      <c r="MTY346" s="41"/>
      <c r="MTZ346" s="41"/>
      <c r="MUA346" s="41"/>
      <c r="MUB346" s="41"/>
      <c r="MUC346" s="41"/>
      <c r="MUD346" s="41"/>
      <c r="MUE346" s="17"/>
      <c r="MUF346" s="338"/>
      <c r="MUG346" s="339"/>
      <c r="MUH346" s="336"/>
      <c r="MUI346" s="16"/>
      <c r="MUJ346" s="337"/>
      <c r="MUK346" s="337"/>
      <c r="MUL346" s="40"/>
      <c r="MUM346" s="40"/>
      <c r="MUN346" s="337"/>
      <c r="MUO346" s="41"/>
      <c r="MUP346" s="41"/>
      <c r="MUQ346" s="41"/>
      <c r="MUR346" s="41"/>
      <c r="MUS346" s="41"/>
      <c r="MUT346" s="41"/>
      <c r="MUU346" s="17"/>
      <c r="MUV346" s="338"/>
      <c r="MUW346" s="339"/>
      <c r="MUX346" s="336"/>
      <c r="MUY346" s="16"/>
      <c r="MUZ346" s="337"/>
      <c r="MVA346" s="337"/>
      <c r="MVB346" s="40"/>
      <c r="MVC346" s="40"/>
      <c r="MVD346" s="337"/>
      <c r="MVE346" s="41"/>
      <c r="MVF346" s="41"/>
      <c r="MVG346" s="41"/>
      <c r="MVH346" s="41"/>
      <c r="MVI346" s="41"/>
      <c r="MVJ346" s="41"/>
      <c r="MVK346" s="17"/>
      <c r="MVL346" s="338"/>
      <c r="MVM346" s="339"/>
      <c r="MVN346" s="336"/>
      <c r="MVO346" s="16"/>
      <c r="MVP346" s="337"/>
      <c r="MVQ346" s="337"/>
      <c r="MVR346" s="40"/>
      <c r="MVS346" s="40"/>
      <c r="MVT346" s="337"/>
      <c r="MVU346" s="41"/>
      <c r="MVV346" s="41"/>
      <c r="MVW346" s="41"/>
      <c r="MVX346" s="41"/>
      <c r="MVY346" s="41"/>
      <c r="MVZ346" s="41"/>
      <c r="MWA346" s="17"/>
      <c r="MWB346" s="338"/>
      <c r="MWC346" s="339"/>
      <c r="MWD346" s="336"/>
      <c r="MWE346" s="16"/>
      <c r="MWF346" s="337"/>
      <c r="MWG346" s="337"/>
      <c r="MWH346" s="40"/>
      <c r="MWI346" s="40"/>
      <c r="MWJ346" s="337"/>
      <c r="MWK346" s="41"/>
      <c r="MWL346" s="41"/>
      <c r="MWM346" s="41"/>
      <c r="MWN346" s="41"/>
      <c r="MWO346" s="41"/>
      <c r="MWP346" s="41"/>
      <c r="MWQ346" s="17"/>
      <c r="MWR346" s="338"/>
      <c r="MWS346" s="339"/>
      <c r="MWT346" s="336"/>
      <c r="MWU346" s="16"/>
      <c r="MWV346" s="337"/>
      <c r="MWW346" s="337"/>
      <c r="MWX346" s="40"/>
      <c r="MWY346" s="40"/>
      <c r="MWZ346" s="337"/>
      <c r="MXA346" s="41"/>
      <c r="MXB346" s="41"/>
      <c r="MXC346" s="41"/>
      <c r="MXD346" s="41"/>
      <c r="MXE346" s="41"/>
      <c r="MXF346" s="41"/>
      <c r="MXG346" s="17"/>
      <c r="MXH346" s="338"/>
      <c r="MXI346" s="339"/>
      <c r="MXJ346" s="336"/>
      <c r="MXK346" s="16"/>
      <c r="MXL346" s="337"/>
      <c r="MXM346" s="337"/>
      <c r="MXN346" s="40"/>
      <c r="MXO346" s="40"/>
      <c r="MXP346" s="337"/>
      <c r="MXQ346" s="41"/>
      <c r="MXR346" s="41"/>
      <c r="MXS346" s="41"/>
      <c r="MXT346" s="41"/>
      <c r="MXU346" s="41"/>
      <c r="MXV346" s="41"/>
      <c r="MXW346" s="17"/>
      <c r="MXX346" s="338"/>
      <c r="MXY346" s="339"/>
      <c r="MXZ346" s="336"/>
      <c r="MYA346" s="16"/>
      <c r="MYB346" s="337"/>
      <c r="MYC346" s="337"/>
      <c r="MYD346" s="40"/>
      <c r="MYE346" s="40"/>
      <c r="MYF346" s="337"/>
      <c r="MYG346" s="41"/>
      <c r="MYH346" s="41"/>
      <c r="MYI346" s="41"/>
      <c r="MYJ346" s="41"/>
      <c r="MYK346" s="41"/>
      <c r="MYL346" s="41"/>
      <c r="MYM346" s="17"/>
      <c r="MYN346" s="338"/>
      <c r="MYO346" s="339"/>
      <c r="MYP346" s="336"/>
      <c r="MYQ346" s="16"/>
      <c r="MYR346" s="337"/>
      <c r="MYS346" s="337"/>
      <c r="MYT346" s="40"/>
      <c r="MYU346" s="40"/>
      <c r="MYV346" s="337"/>
      <c r="MYW346" s="41"/>
      <c r="MYX346" s="41"/>
      <c r="MYY346" s="41"/>
      <c r="MYZ346" s="41"/>
      <c r="MZA346" s="41"/>
      <c r="MZB346" s="41"/>
      <c r="MZC346" s="17"/>
      <c r="MZD346" s="338"/>
      <c r="MZE346" s="339"/>
      <c r="MZF346" s="336"/>
      <c r="MZG346" s="16"/>
      <c r="MZH346" s="337"/>
      <c r="MZI346" s="337"/>
      <c r="MZJ346" s="40"/>
      <c r="MZK346" s="40"/>
      <c r="MZL346" s="337"/>
      <c r="MZM346" s="41"/>
      <c r="MZN346" s="41"/>
      <c r="MZO346" s="41"/>
      <c r="MZP346" s="41"/>
      <c r="MZQ346" s="41"/>
      <c r="MZR346" s="41"/>
      <c r="MZS346" s="17"/>
      <c r="MZT346" s="338"/>
      <c r="MZU346" s="339"/>
      <c r="MZV346" s="336"/>
      <c r="MZW346" s="16"/>
      <c r="MZX346" s="337"/>
      <c r="MZY346" s="337"/>
      <c r="MZZ346" s="40"/>
      <c r="NAA346" s="40"/>
      <c r="NAB346" s="337"/>
      <c r="NAC346" s="41"/>
      <c r="NAD346" s="41"/>
      <c r="NAE346" s="41"/>
      <c r="NAF346" s="41"/>
      <c r="NAG346" s="41"/>
      <c r="NAH346" s="41"/>
      <c r="NAI346" s="17"/>
      <c r="NAJ346" s="338"/>
      <c r="NAK346" s="339"/>
      <c r="NAL346" s="336"/>
      <c r="NAM346" s="16"/>
      <c r="NAN346" s="337"/>
      <c r="NAO346" s="337"/>
      <c r="NAP346" s="40"/>
      <c r="NAQ346" s="40"/>
      <c r="NAR346" s="337"/>
      <c r="NAS346" s="41"/>
      <c r="NAT346" s="41"/>
      <c r="NAU346" s="41"/>
      <c r="NAV346" s="41"/>
      <c r="NAW346" s="41"/>
      <c r="NAX346" s="41"/>
      <c r="NAY346" s="17"/>
      <c r="NAZ346" s="338"/>
      <c r="NBA346" s="339"/>
      <c r="NBB346" s="336"/>
      <c r="NBC346" s="16"/>
      <c r="NBD346" s="337"/>
      <c r="NBE346" s="337"/>
      <c r="NBF346" s="40"/>
      <c r="NBG346" s="40"/>
      <c r="NBH346" s="337"/>
      <c r="NBI346" s="41"/>
      <c r="NBJ346" s="41"/>
      <c r="NBK346" s="41"/>
      <c r="NBL346" s="41"/>
      <c r="NBM346" s="41"/>
      <c r="NBN346" s="41"/>
      <c r="NBO346" s="17"/>
      <c r="NBP346" s="338"/>
      <c r="NBQ346" s="339"/>
      <c r="NBR346" s="336"/>
      <c r="NBS346" s="16"/>
      <c r="NBT346" s="337"/>
      <c r="NBU346" s="337"/>
      <c r="NBV346" s="40"/>
      <c r="NBW346" s="40"/>
      <c r="NBX346" s="337"/>
      <c r="NBY346" s="41"/>
      <c r="NBZ346" s="41"/>
      <c r="NCA346" s="41"/>
      <c r="NCB346" s="41"/>
      <c r="NCC346" s="41"/>
      <c r="NCD346" s="41"/>
      <c r="NCE346" s="17"/>
      <c r="NCF346" s="338"/>
      <c r="NCG346" s="339"/>
      <c r="NCH346" s="336"/>
      <c r="NCI346" s="16"/>
      <c r="NCJ346" s="337"/>
      <c r="NCK346" s="337"/>
      <c r="NCL346" s="40"/>
      <c r="NCM346" s="40"/>
      <c r="NCN346" s="337"/>
      <c r="NCO346" s="41"/>
      <c r="NCP346" s="41"/>
      <c r="NCQ346" s="41"/>
      <c r="NCR346" s="41"/>
      <c r="NCS346" s="41"/>
      <c r="NCT346" s="41"/>
      <c r="NCU346" s="17"/>
      <c r="NCV346" s="338"/>
      <c r="NCW346" s="339"/>
      <c r="NCX346" s="336"/>
      <c r="NCY346" s="16"/>
      <c r="NCZ346" s="337"/>
      <c r="NDA346" s="337"/>
      <c r="NDB346" s="40"/>
      <c r="NDC346" s="40"/>
      <c r="NDD346" s="337"/>
      <c r="NDE346" s="41"/>
      <c r="NDF346" s="41"/>
      <c r="NDG346" s="41"/>
      <c r="NDH346" s="41"/>
      <c r="NDI346" s="41"/>
      <c r="NDJ346" s="41"/>
      <c r="NDK346" s="17"/>
      <c r="NDL346" s="338"/>
      <c r="NDM346" s="339"/>
      <c r="NDN346" s="336"/>
      <c r="NDO346" s="16"/>
      <c r="NDP346" s="337"/>
      <c r="NDQ346" s="337"/>
      <c r="NDR346" s="40"/>
      <c r="NDS346" s="40"/>
      <c r="NDT346" s="337"/>
      <c r="NDU346" s="41"/>
      <c r="NDV346" s="41"/>
      <c r="NDW346" s="41"/>
      <c r="NDX346" s="41"/>
      <c r="NDY346" s="41"/>
      <c r="NDZ346" s="41"/>
      <c r="NEA346" s="17"/>
      <c r="NEB346" s="338"/>
      <c r="NEC346" s="339"/>
      <c r="NED346" s="336"/>
      <c r="NEE346" s="16"/>
      <c r="NEF346" s="337"/>
      <c r="NEG346" s="337"/>
      <c r="NEH346" s="40"/>
      <c r="NEI346" s="40"/>
      <c r="NEJ346" s="337"/>
      <c r="NEK346" s="41"/>
      <c r="NEL346" s="41"/>
      <c r="NEM346" s="41"/>
      <c r="NEN346" s="41"/>
      <c r="NEO346" s="41"/>
      <c r="NEP346" s="41"/>
      <c r="NEQ346" s="17"/>
      <c r="NER346" s="338"/>
      <c r="NES346" s="339"/>
      <c r="NET346" s="336"/>
      <c r="NEU346" s="16"/>
      <c r="NEV346" s="337"/>
      <c r="NEW346" s="337"/>
      <c r="NEX346" s="40"/>
      <c r="NEY346" s="40"/>
      <c r="NEZ346" s="337"/>
      <c r="NFA346" s="41"/>
      <c r="NFB346" s="41"/>
      <c r="NFC346" s="41"/>
      <c r="NFD346" s="41"/>
      <c r="NFE346" s="41"/>
      <c r="NFF346" s="41"/>
      <c r="NFG346" s="17"/>
      <c r="NFH346" s="338"/>
      <c r="NFI346" s="339"/>
      <c r="NFJ346" s="336"/>
      <c r="NFK346" s="16"/>
      <c r="NFL346" s="337"/>
      <c r="NFM346" s="337"/>
      <c r="NFN346" s="40"/>
      <c r="NFO346" s="40"/>
      <c r="NFP346" s="337"/>
      <c r="NFQ346" s="41"/>
      <c r="NFR346" s="41"/>
      <c r="NFS346" s="41"/>
      <c r="NFT346" s="41"/>
      <c r="NFU346" s="41"/>
      <c r="NFV346" s="41"/>
      <c r="NFW346" s="17"/>
      <c r="NFX346" s="338"/>
      <c r="NFY346" s="339"/>
      <c r="NFZ346" s="336"/>
      <c r="NGA346" s="16"/>
      <c r="NGB346" s="337"/>
      <c r="NGC346" s="337"/>
      <c r="NGD346" s="40"/>
      <c r="NGE346" s="40"/>
      <c r="NGF346" s="337"/>
      <c r="NGG346" s="41"/>
      <c r="NGH346" s="41"/>
      <c r="NGI346" s="41"/>
      <c r="NGJ346" s="41"/>
      <c r="NGK346" s="41"/>
      <c r="NGL346" s="41"/>
      <c r="NGM346" s="17"/>
      <c r="NGN346" s="338"/>
      <c r="NGO346" s="339"/>
      <c r="NGP346" s="336"/>
      <c r="NGQ346" s="16"/>
      <c r="NGR346" s="337"/>
      <c r="NGS346" s="337"/>
      <c r="NGT346" s="40"/>
      <c r="NGU346" s="40"/>
      <c r="NGV346" s="337"/>
      <c r="NGW346" s="41"/>
      <c r="NGX346" s="41"/>
      <c r="NGY346" s="41"/>
      <c r="NGZ346" s="41"/>
      <c r="NHA346" s="41"/>
      <c r="NHB346" s="41"/>
      <c r="NHC346" s="17"/>
      <c r="NHD346" s="338"/>
      <c r="NHE346" s="339"/>
      <c r="NHF346" s="336"/>
      <c r="NHG346" s="16"/>
      <c r="NHH346" s="337"/>
      <c r="NHI346" s="337"/>
      <c r="NHJ346" s="40"/>
      <c r="NHK346" s="40"/>
      <c r="NHL346" s="337"/>
      <c r="NHM346" s="41"/>
      <c r="NHN346" s="41"/>
      <c r="NHO346" s="41"/>
      <c r="NHP346" s="41"/>
      <c r="NHQ346" s="41"/>
      <c r="NHR346" s="41"/>
      <c r="NHS346" s="17"/>
      <c r="NHT346" s="338"/>
      <c r="NHU346" s="339"/>
      <c r="NHV346" s="336"/>
      <c r="NHW346" s="16"/>
      <c r="NHX346" s="337"/>
      <c r="NHY346" s="337"/>
      <c r="NHZ346" s="40"/>
      <c r="NIA346" s="40"/>
      <c r="NIB346" s="337"/>
      <c r="NIC346" s="41"/>
      <c r="NID346" s="41"/>
      <c r="NIE346" s="41"/>
      <c r="NIF346" s="41"/>
      <c r="NIG346" s="41"/>
      <c r="NIH346" s="41"/>
      <c r="NII346" s="17"/>
      <c r="NIJ346" s="338"/>
      <c r="NIK346" s="339"/>
      <c r="NIL346" s="336"/>
      <c r="NIM346" s="16"/>
      <c r="NIN346" s="337"/>
      <c r="NIO346" s="337"/>
      <c r="NIP346" s="40"/>
      <c r="NIQ346" s="40"/>
      <c r="NIR346" s="337"/>
      <c r="NIS346" s="41"/>
      <c r="NIT346" s="41"/>
      <c r="NIU346" s="41"/>
      <c r="NIV346" s="41"/>
      <c r="NIW346" s="41"/>
      <c r="NIX346" s="41"/>
      <c r="NIY346" s="17"/>
      <c r="NIZ346" s="338"/>
      <c r="NJA346" s="339"/>
      <c r="NJB346" s="336"/>
      <c r="NJC346" s="16"/>
      <c r="NJD346" s="337"/>
      <c r="NJE346" s="337"/>
      <c r="NJF346" s="40"/>
      <c r="NJG346" s="40"/>
      <c r="NJH346" s="337"/>
      <c r="NJI346" s="41"/>
      <c r="NJJ346" s="41"/>
      <c r="NJK346" s="41"/>
      <c r="NJL346" s="41"/>
      <c r="NJM346" s="41"/>
      <c r="NJN346" s="41"/>
      <c r="NJO346" s="17"/>
      <c r="NJP346" s="338"/>
      <c r="NJQ346" s="339"/>
      <c r="NJR346" s="336"/>
      <c r="NJS346" s="16"/>
      <c r="NJT346" s="337"/>
      <c r="NJU346" s="337"/>
      <c r="NJV346" s="40"/>
      <c r="NJW346" s="40"/>
      <c r="NJX346" s="337"/>
      <c r="NJY346" s="41"/>
      <c r="NJZ346" s="41"/>
      <c r="NKA346" s="41"/>
      <c r="NKB346" s="41"/>
      <c r="NKC346" s="41"/>
      <c r="NKD346" s="41"/>
      <c r="NKE346" s="17"/>
      <c r="NKF346" s="338"/>
      <c r="NKG346" s="339"/>
      <c r="NKH346" s="336"/>
      <c r="NKI346" s="16"/>
      <c r="NKJ346" s="337"/>
      <c r="NKK346" s="337"/>
      <c r="NKL346" s="40"/>
      <c r="NKM346" s="40"/>
      <c r="NKN346" s="337"/>
      <c r="NKO346" s="41"/>
      <c r="NKP346" s="41"/>
      <c r="NKQ346" s="41"/>
      <c r="NKR346" s="41"/>
      <c r="NKS346" s="41"/>
      <c r="NKT346" s="41"/>
      <c r="NKU346" s="17"/>
      <c r="NKV346" s="338"/>
      <c r="NKW346" s="339"/>
      <c r="NKX346" s="336"/>
      <c r="NKY346" s="16"/>
      <c r="NKZ346" s="337"/>
      <c r="NLA346" s="337"/>
      <c r="NLB346" s="40"/>
      <c r="NLC346" s="40"/>
      <c r="NLD346" s="337"/>
      <c r="NLE346" s="41"/>
      <c r="NLF346" s="41"/>
      <c r="NLG346" s="41"/>
      <c r="NLH346" s="41"/>
      <c r="NLI346" s="41"/>
      <c r="NLJ346" s="41"/>
      <c r="NLK346" s="17"/>
      <c r="NLL346" s="338"/>
      <c r="NLM346" s="339"/>
      <c r="NLN346" s="336"/>
      <c r="NLO346" s="16"/>
      <c r="NLP346" s="337"/>
      <c r="NLQ346" s="337"/>
      <c r="NLR346" s="40"/>
      <c r="NLS346" s="40"/>
      <c r="NLT346" s="337"/>
      <c r="NLU346" s="41"/>
      <c r="NLV346" s="41"/>
      <c r="NLW346" s="41"/>
      <c r="NLX346" s="41"/>
      <c r="NLY346" s="41"/>
      <c r="NLZ346" s="41"/>
      <c r="NMA346" s="17"/>
      <c r="NMB346" s="338"/>
      <c r="NMC346" s="339"/>
      <c r="NMD346" s="336"/>
      <c r="NME346" s="16"/>
      <c r="NMF346" s="337"/>
      <c r="NMG346" s="337"/>
      <c r="NMH346" s="40"/>
      <c r="NMI346" s="40"/>
      <c r="NMJ346" s="337"/>
      <c r="NMK346" s="41"/>
      <c r="NML346" s="41"/>
      <c r="NMM346" s="41"/>
      <c r="NMN346" s="41"/>
      <c r="NMO346" s="41"/>
      <c r="NMP346" s="41"/>
      <c r="NMQ346" s="17"/>
      <c r="NMR346" s="338"/>
      <c r="NMS346" s="339"/>
      <c r="NMT346" s="336"/>
      <c r="NMU346" s="16"/>
      <c r="NMV346" s="337"/>
      <c r="NMW346" s="337"/>
      <c r="NMX346" s="40"/>
      <c r="NMY346" s="40"/>
      <c r="NMZ346" s="337"/>
      <c r="NNA346" s="41"/>
      <c r="NNB346" s="41"/>
      <c r="NNC346" s="41"/>
      <c r="NND346" s="41"/>
      <c r="NNE346" s="41"/>
      <c r="NNF346" s="41"/>
      <c r="NNG346" s="17"/>
      <c r="NNH346" s="338"/>
      <c r="NNI346" s="339"/>
      <c r="NNJ346" s="336"/>
      <c r="NNK346" s="16"/>
      <c r="NNL346" s="337"/>
      <c r="NNM346" s="337"/>
      <c r="NNN346" s="40"/>
      <c r="NNO346" s="40"/>
      <c r="NNP346" s="337"/>
      <c r="NNQ346" s="41"/>
      <c r="NNR346" s="41"/>
      <c r="NNS346" s="41"/>
      <c r="NNT346" s="41"/>
      <c r="NNU346" s="41"/>
      <c r="NNV346" s="41"/>
      <c r="NNW346" s="17"/>
      <c r="NNX346" s="338"/>
      <c r="NNY346" s="339"/>
      <c r="NNZ346" s="336"/>
      <c r="NOA346" s="16"/>
      <c r="NOB346" s="337"/>
      <c r="NOC346" s="337"/>
      <c r="NOD346" s="40"/>
      <c r="NOE346" s="40"/>
      <c r="NOF346" s="337"/>
      <c r="NOG346" s="41"/>
      <c r="NOH346" s="41"/>
      <c r="NOI346" s="41"/>
      <c r="NOJ346" s="41"/>
      <c r="NOK346" s="41"/>
      <c r="NOL346" s="41"/>
      <c r="NOM346" s="17"/>
      <c r="NON346" s="338"/>
      <c r="NOO346" s="339"/>
      <c r="NOP346" s="336"/>
      <c r="NOQ346" s="16"/>
      <c r="NOR346" s="337"/>
      <c r="NOS346" s="337"/>
      <c r="NOT346" s="40"/>
      <c r="NOU346" s="40"/>
      <c r="NOV346" s="337"/>
      <c r="NOW346" s="41"/>
      <c r="NOX346" s="41"/>
      <c r="NOY346" s="41"/>
      <c r="NOZ346" s="41"/>
      <c r="NPA346" s="41"/>
      <c r="NPB346" s="41"/>
      <c r="NPC346" s="17"/>
      <c r="NPD346" s="338"/>
      <c r="NPE346" s="339"/>
      <c r="NPF346" s="336"/>
      <c r="NPG346" s="16"/>
      <c r="NPH346" s="337"/>
      <c r="NPI346" s="337"/>
      <c r="NPJ346" s="40"/>
      <c r="NPK346" s="40"/>
      <c r="NPL346" s="337"/>
      <c r="NPM346" s="41"/>
      <c r="NPN346" s="41"/>
      <c r="NPO346" s="41"/>
      <c r="NPP346" s="41"/>
      <c r="NPQ346" s="41"/>
      <c r="NPR346" s="41"/>
      <c r="NPS346" s="17"/>
      <c r="NPT346" s="338"/>
      <c r="NPU346" s="339"/>
      <c r="NPV346" s="336"/>
      <c r="NPW346" s="16"/>
      <c r="NPX346" s="337"/>
      <c r="NPY346" s="337"/>
      <c r="NPZ346" s="40"/>
      <c r="NQA346" s="40"/>
      <c r="NQB346" s="337"/>
      <c r="NQC346" s="41"/>
      <c r="NQD346" s="41"/>
      <c r="NQE346" s="41"/>
      <c r="NQF346" s="41"/>
      <c r="NQG346" s="41"/>
      <c r="NQH346" s="41"/>
      <c r="NQI346" s="17"/>
      <c r="NQJ346" s="338"/>
      <c r="NQK346" s="339"/>
      <c r="NQL346" s="336"/>
      <c r="NQM346" s="16"/>
      <c r="NQN346" s="337"/>
      <c r="NQO346" s="337"/>
      <c r="NQP346" s="40"/>
      <c r="NQQ346" s="40"/>
      <c r="NQR346" s="337"/>
      <c r="NQS346" s="41"/>
      <c r="NQT346" s="41"/>
      <c r="NQU346" s="41"/>
      <c r="NQV346" s="41"/>
      <c r="NQW346" s="41"/>
      <c r="NQX346" s="41"/>
      <c r="NQY346" s="17"/>
      <c r="NQZ346" s="338"/>
      <c r="NRA346" s="339"/>
      <c r="NRB346" s="336"/>
      <c r="NRC346" s="16"/>
      <c r="NRD346" s="337"/>
      <c r="NRE346" s="337"/>
      <c r="NRF346" s="40"/>
      <c r="NRG346" s="40"/>
      <c r="NRH346" s="337"/>
      <c r="NRI346" s="41"/>
      <c r="NRJ346" s="41"/>
      <c r="NRK346" s="41"/>
      <c r="NRL346" s="41"/>
      <c r="NRM346" s="41"/>
      <c r="NRN346" s="41"/>
      <c r="NRO346" s="17"/>
      <c r="NRP346" s="338"/>
      <c r="NRQ346" s="339"/>
      <c r="NRR346" s="336"/>
      <c r="NRS346" s="16"/>
      <c r="NRT346" s="337"/>
      <c r="NRU346" s="337"/>
      <c r="NRV346" s="40"/>
      <c r="NRW346" s="40"/>
      <c r="NRX346" s="337"/>
      <c r="NRY346" s="41"/>
      <c r="NRZ346" s="41"/>
      <c r="NSA346" s="41"/>
      <c r="NSB346" s="41"/>
      <c r="NSC346" s="41"/>
      <c r="NSD346" s="41"/>
      <c r="NSE346" s="17"/>
      <c r="NSF346" s="338"/>
      <c r="NSG346" s="339"/>
      <c r="NSH346" s="336"/>
      <c r="NSI346" s="16"/>
      <c r="NSJ346" s="337"/>
      <c r="NSK346" s="337"/>
      <c r="NSL346" s="40"/>
      <c r="NSM346" s="40"/>
      <c r="NSN346" s="337"/>
      <c r="NSO346" s="41"/>
      <c r="NSP346" s="41"/>
      <c r="NSQ346" s="41"/>
      <c r="NSR346" s="41"/>
      <c r="NSS346" s="41"/>
      <c r="NST346" s="41"/>
      <c r="NSU346" s="17"/>
      <c r="NSV346" s="338"/>
      <c r="NSW346" s="339"/>
      <c r="NSX346" s="336"/>
      <c r="NSY346" s="16"/>
      <c r="NSZ346" s="337"/>
      <c r="NTA346" s="337"/>
      <c r="NTB346" s="40"/>
      <c r="NTC346" s="40"/>
      <c r="NTD346" s="337"/>
      <c r="NTE346" s="41"/>
      <c r="NTF346" s="41"/>
      <c r="NTG346" s="41"/>
      <c r="NTH346" s="41"/>
      <c r="NTI346" s="41"/>
      <c r="NTJ346" s="41"/>
      <c r="NTK346" s="17"/>
      <c r="NTL346" s="338"/>
      <c r="NTM346" s="339"/>
      <c r="NTN346" s="336"/>
      <c r="NTO346" s="16"/>
      <c r="NTP346" s="337"/>
      <c r="NTQ346" s="337"/>
      <c r="NTR346" s="40"/>
      <c r="NTS346" s="40"/>
      <c r="NTT346" s="337"/>
      <c r="NTU346" s="41"/>
      <c r="NTV346" s="41"/>
      <c r="NTW346" s="41"/>
      <c r="NTX346" s="41"/>
      <c r="NTY346" s="41"/>
      <c r="NTZ346" s="41"/>
      <c r="NUA346" s="17"/>
      <c r="NUB346" s="338"/>
      <c r="NUC346" s="339"/>
      <c r="NUD346" s="336"/>
      <c r="NUE346" s="16"/>
      <c r="NUF346" s="337"/>
      <c r="NUG346" s="337"/>
      <c r="NUH346" s="40"/>
      <c r="NUI346" s="40"/>
      <c r="NUJ346" s="337"/>
      <c r="NUK346" s="41"/>
      <c r="NUL346" s="41"/>
      <c r="NUM346" s="41"/>
      <c r="NUN346" s="41"/>
      <c r="NUO346" s="41"/>
      <c r="NUP346" s="41"/>
      <c r="NUQ346" s="17"/>
      <c r="NUR346" s="338"/>
      <c r="NUS346" s="339"/>
      <c r="NUT346" s="336"/>
      <c r="NUU346" s="16"/>
      <c r="NUV346" s="337"/>
      <c r="NUW346" s="337"/>
      <c r="NUX346" s="40"/>
      <c r="NUY346" s="40"/>
      <c r="NUZ346" s="337"/>
      <c r="NVA346" s="41"/>
      <c r="NVB346" s="41"/>
      <c r="NVC346" s="41"/>
      <c r="NVD346" s="41"/>
      <c r="NVE346" s="41"/>
      <c r="NVF346" s="41"/>
      <c r="NVG346" s="17"/>
      <c r="NVH346" s="338"/>
      <c r="NVI346" s="339"/>
      <c r="NVJ346" s="336"/>
      <c r="NVK346" s="16"/>
      <c r="NVL346" s="337"/>
      <c r="NVM346" s="337"/>
      <c r="NVN346" s="40"/>
      <c r="NVO346" s="40"/>
      <c r="NVP346" s="337"/>
      <c r="NVQ346" s="41"/>
      <c r="NVR346" s="41"/>
      <c r="NVS346" s="41"/>
      <c r="NVT346" s="41"/>
      <c r="NVU346" s="41"/>
      <c r="NVV346" s="41"/>
      <c r="NVW346" s="17"/>
      <c r="NVX346" s="338"/>
      <c r="NVY346" s="339"/>
      <c r="NVZ346" s="336"/>
      <c r="NWA346" s="16"/>
      <c r="NWB346" s="337"/>
      <c r="NWC346" s="337"/>
      <c r="NWD346" s="40"/>
      <c r="NWE346" s="40"/>
      <c r="NWF346" s="337"/>
      <c r="NWG346" s="41"/>
      <c r="NWH346" s="41"/>
      <c r="NWI346" s="41"/>
      <c r="NWJ346" s="41"/>
      <c r="NWK346" s="41"/>
      <c r="NWL346" s="41"/>
      <c r="NWM346" s="17"/>
      <c r="NWN346" s="338"/>
      <c r="NWO346" s="339"/>
      <c r="NWP346" s="336"/>
      <c r="NWQ346" s="16"/>
      <c r="NWR346" s="337"/>
      <c r="NWS346" s="337"/>
      <c r="NWT346" s="40"/>
      <c r="NWU346" s="40"/>
      <c r="NWV346" s="337"/>
      <c r="NWW346" s="41"/>
      <c r="NWX346" s="41"/>
      <c r="NWY346" s="41"/>
      <c r="NWZ346" s="41"/>
      <c r="NXA346" s="41"/>
      <c r="NXB346" s="41"/>
      <c r="NXC346" s="17"/>
      <c r="NXD346" s="338"/>
      <c r="NXE346" s="339"/>
      <c r="NXF346" s="336"/>
      <c r="NXG346" s="16"/>
      <c r="NXH346" s="337"/>
      <c r="NXI346" s="337"/>
      <c r="NXJ346" s="40"/>
      <c r="NXK346" s="40"/>
      <c r="NXL346" s="337"/>
      <c r="NXM346" s="41"/>
      <c r="NXN346" s="41"/>
      <c r="NXO346" s="41"/>
      <c r="NXP346" s="41"/>
      <c r="NXQ346" s="41"/>
      <c r="NXR346" s="41"/>
      <c r="NXS346" s="17"/>
      <c r="NXT346" s="338"/>
      <c r="NXU346" s="339"/>
      <c r="NXV346" s="336"/>
      <c r="NXW346" s="16"/>
      <c r="NXX346" s="337"/>
      <c r="NXY346" s="337"/>
      <c r="NXZ346" s="40"/>
      <c r="NYA346" s="40"/>
      <c r="NYB346" s="337"/>
      <c r="NYC346" s="41"/>
      <c r="NYD346" s="41"/>
      <c r="NYE346" s="41"/>
      <c r="NYF346" s="41"/>
      <c r="NYG346" s="41"/>
      <c r="NYH346" s="41"/>
      <c r="NYI346" s="17"/>
      <c r="NYJ346" s="338"/>
      <c r="NYK346" s="339"/>
      <c r="NYL346" s="336"/>
      <c r="NYM346" s="16"/>
      <c r="NYN346" s="337"/>
      <c r="NYO346" s="337"/>
      <c r="NYP346" s="40"/>
      <c r="NYQ346" s="40"/>
      <c r="NYR346" s="337"/>
      <c r="NYS346" s="41"/>
      <c r="NYT346" s="41"/>
      <c r="NYU346" s="41"/>
      <c r="NYV346" s="41"/>
      <c r="NYW346" s="41"/>
      <c r="NYX346" s="41"/>
      <c r="NYY346" s="17"/>
      <c r="NYZ346" s="338"/>
      <c r="NZA346" s="339"/>
      <c r="NZB346" s="336"/>
      <c r="NZC346" s="16"/>
      <c r="NZD346" s="337"/>
      <c r="NZE346" s="337"/>
      <c r="NZF346" s="40"/>
      <c r="NZG346" s="40"/>
      <c r="NZH346" s="337"/>
      <c r="NZI346" s="41"/>
      <c r="NZJ346" s="41"/>
      <c r="NZK346" s="41"/>
      <c r="NZL346" s="41"/>
      <c r="NZM346" s="41"/>
      <c r="NZN346" s="41"/>
      <c r="NZO346" s="17"/>
      <c r="NZP346" s="338"/>
      <c r="NZQ346" s="339"/>
      <c r="NZR346" s="336"/>
      <c r="NZS346" s="16"/>
      <c r="NZT346" s="337"/>
      <c r="NZU346" s="337"/>
      <c r="NZV346" s="40"/>
      <c r="NZW346" s="40"/>
      <c r="NZX346" s="337"/>
      <c r="NZY346" s="41"/>
      <c r="NZZ346" s="41"/>
      <c r="OAA346" s="41"/>
      <c r="OAB346" s="41"/>
      <c r="OAC346" s="41"/>
      <c r="OAD346" s="41"/>
      <c r="OAE346" s="17"/>
      <c r="OAF346" s="338"/>
      <c r="OAG346" s="339"/>
      <c r="OAH346" s="336"/>
      <c r="OAI346" s="16"/>
      <c r="OAJ346" s="337"/>
      <c r="OAK346" s="337"/>
      <c r="OAL346" s="40"/>
      <c r="OAM346" s="40"/>
      <c r="OAN346" s="337"/>
      <c r="OAO346" s="41"/>
      <c r="OAP346" s="41"/>
      <c r="OAQ346" s="41"/>
      <c r="OAR346" s="41"/>
      <c r="OAS346" s="41"/>
      <c r="OAT346" s="41"/>
      <c r="OAU346" s="17"/>
      <c r="OAV346" s="338"/>
      <c r="OAW346" s="339"/>
      <c r="OAX346" s="336"/>
      <c r="OAY346" s="16"/>
      <c r="OAZ346" s="337"/>
      <c r="OBA346" s="337"/>
      <c r="OBB346" s="40"/>
      <c r="OBC346" s="40"/>
      <c r="OBD346" s="337"/>
      <c r="OBE346" s="41"/>
      <c r="OBF346" s="41"/>
      <c r="OBG346" s="41"/>
      <c r="OBH346" s="41"/>
      <c r="OBI346" s="41"/>
      <c r="OBJ346" s="41"/>
      <c r="OBK346" s="17"/>
      <c r="OBL346" s="338"/>
      <c r="OBM346" s="339"/>
      <c r="OBN346" s="336"/>
      <c r="OBO346" s="16"/>
      <c r="OBP346" s="337"/>
      <c r="OBQ346" s="337"/>
      <c r="OBR346" s="40"/>
      <c r="OBS346" s="40"/>
      <c r="OBT346" s="337"/>
      <c r="OBU346" s="41"/>
      <c r="OBV346" s="41"/>
      <c r="OBW346" s="41"/>
      <c r="OBX346" s="41"/>
      <c r="OBY346" s="41"/>
      <c r="OBZ346" s="41"/>
      <c r="OCA346" s="17"/>
      <c r="OCB346" s="338"/>
      <c r="OCC346" s="339"/>
      <c r="OCD346" s="336"/>
      <c r="OCE346" s="16"/>
      <c r="OCF346" s="337"/>
      <c r="OCG346" s="337"/>
      <c r="OCH346" s="40"/>
      <c r="OCI346" s="40"/>
      <c r="OCJ346" s="337"/>
      <c r="OCK346" s="41"/>
      <c r="OCL346" s="41"/>
      <c r="OCM346" s="41"/>
      <c r="OCN346" s="41"/>
      <c r="OCO346" s="41"/>
      <c r="OCP346" s="41"/>
      <c r="OCQ346" s="17"/>
      <c r="OCR346" s="338"/>
      <c r="OCS346" s="339"/>
      <c r="OCT346" s="336"/>
      <c r="OCU346" s="16"/>
      <c r="OCV346" s="337"/>
      <c r="OCW346" s="337"/>
      <c r="OCX346" s="40"/>
      <c r="OCY346" s="40"/>
      <c r="OCZ346" s="337"/>
      <c r="ODA346" s="41"/>
      <c r="ODB346" s="41"/>
      <c r="ODC346" s="41"/>
      <c r="ODD346" s="41"/>
      <c r="ODE346" s="41"/>
      <c r="ODF346" s="41"/>
      <c r="ODG346" s="17"/>
      <c r="ODH346" s="338"/>
      <c r="ODI346" s="339"/>
      <c r="ODJ346" s="336"/>
      <c r="ODK346" s="16"/>
      <c r="ODL346" s="337"/>
      <c r="ODM346" s="337"/>
      <c r="ODN346" s="40"/>
      <c r="ODO346" s="40"/>
      <c r="ODP346" s="337"/>
      <c r="ODQ346" s="41"/>
      <c r="ODR346" s="41"/>
      <c r="ODS346" s="41"/>
      <c r="ODT346" s="41"/>
      <c r="ODU346" s="41"/>
      <c r="ODV346" s="41"/>
      <c r="ODW346" s="17"/>
      <c r="ODX346" s="338"/>
      <c r="ODY346" s="339"/>
      <c r="ODZ346" s="336"/>
      <c r="OEA346" s="16"/>
      <c r="OEB346" s="337"/>
      <c r="OEC346" s="337"/>
      <c r="OED346" s="40"/>
      <c r="OEE346" s="40"/>
      <c r="OEF346" s="337"/>
      <c r="OEG346" s="41"/>
      <c r="OEH346" s="41"/>
      <c r="OEI346" s="41"/>
      <c r="OEJ346" s="41"/>
      <c r="OEK346" s="41"/>
      <c r="OEL346" s="41"/>
      <c r="OEM346" s="17"/>
      <c r="OEN346" s="338"/>
      <c r="OEO346" s="339"/>
      <c r="OEP346" s="336"/>
      <c r="OEQ346" s="16"/>
      <c r="OER346" s="337"/>
      <c r="OES346" s="337"/>
      <c r="OET346" s="40"/>
      <c r="OEU346" s="40"/>
      <c r="OEV346" s="337"/>
      <c r="OEW346" s="41"/>
      <c r="OEX346" s="41"/>
      <c r="OEY346" s="41"/>
      <c r="OEZ346" s="41"/>
      <c r="OFA346" s="41"/>
      <c r="OFB346" s="41"/>
      <c r="OFC346" s="17"/>
      <c r="OFD346" s="338"/>
      <c r="OFE346" s="339"/>
      <c r="OFF346" s="336"/>
      <c r="OFG346" s="16"/>
      <c r="OFH346" s="337"/>
      <c r="OFI346" s="337"/>
      <c r="OFJ346" s="40"/>
      <c r="OFK346" s="40"/>
      <c r="OFL346" s="337"/>
      <c r="OFM346" s="41"/>
      <c r="OFN346" s="41"/>
      <c r="OFO346" s="41"/>
      <c r="OFP346" s="41"/>
      <c r="OFQ346" s="41"/>
      <c r="OFR346" s="41"/>
      <c r="OFS346" s="17"/>
      <c r="OFT346" s="338"/>
      <c r="OFU346" s="339"/>
      <c r="OFV346" s="336"/>
      <c r="OFW346" s="16"/>
      <c r="OFX346" s="337"/>
      <c r="OFY346" s="337"/>
      <c r="OFZ346" s="40"/>
      <c r="OGA346" s="40"/>
      <c r="OGB346" s="337"/>
      <c r="OGC346" s="41"/>
      <c r="OGD346" s="41"/>
      <c r="OGE346" s="41"/>
      <c r="OGF346" s="41"/>
      <c r="OGG346" s="41"/>
      <c r="OGH346" s="41"/>
      <c r="OGI346" s="17"/>
      <c r="OGJ346" s="338"/>
      <c r="OGK346" s="339"/>
      <c r="OGL346" s="336"/>
      <c r="OGM346" s="16"/>
      <c r="OGN346" s="337"/>
      <c r="OGO346" s="337"/>
      <c r="OGP346" s="40"/>
      <c r="OGQ346" s="40"/>
      <c r="OGR346" s="337"/>
      <c r="OGS346" s="41"/>
      <c r="OGT346" s="41"/>
      <c r="OGU346" s="41"/>
      <c r="OGV346" s="41"/>
      <c r="OGW346" s="41"/>
      <c r="OGX346" s="41"/>
      <c r="OGY346" s="17"/>
      <c r="OGZ346" s="338"/>
      <c r="OHA346" s="339"/>
      <c r="OHB346" s="336"/>
      <c r="OHC346" s="16"/>
      <c r="OHD346" s="337"/>
      <c r="OHE346" s="337"/>
      <c r="OHF346" s="40"/>
      <c r="OHG346" s="40"/>
      <c r="OHH346" s="337"/>
      <c r="OHI346" s="41"/>
      <c r="OHJ346" s="41"/>
      <c r="OHK346" s="41"/>
      <c r="OHL346" s="41"/>
      <c r="OHM346" s="41"/>
      <c r="OHN346" s="41"/>
      <c r="OHO346" s="17"/>
      <c r="OHP346" s="338"/>
      <c r="OHQ346" s="339"/>
      <c r="OHR346" s="336"/>
      <c r="OHS346" s="16"/>
      <c r="OHT346" s="337"/>
      <c r="OHU346" s="337"/>
      <c r="OHV346" s="40"/>
      <c r="OHW346" s="40"/>
      <c r="OHX346" s="337"/>
      <c r="OHY346" s="41"/>
      <c r="OHZ346" s="41"/>
      <c r="OIA346" s="41"/>
      <c r="OIB346" s="41"/>
      <c r="OIC346" s="41"/>
      <c r="OID346" s="41"/>
      <c r="OIE346" s="17"/>
      <c r="OIF346" s="338"/>
      <c r="OIG346" s="339"/>
      <c r="OIH346" s="336"/>
      <c r="OII346" s="16"/>
      <c r="OIJ346" s="337"/>
      <c r="OIK346" s="337"/>
      <c r="OIL346" s="40"/>
      <c r="OIM346" s="40"/>
      <c r="OIN346" s="337"/>
      <c r="OIO346" s="41"/>
      <c r="OIP346" s="41"/>
      <c r="OIQ346" s="41"/>
      <c r="OIR346" s="41"/>
      <c r="OIS346" s="41"/>
      <c r="OIT346" s="41"/>
      <c r="OIU346" s="17"/>
      <c r="OIV346" s="338"/>
      <c r="OIW346" s="339"/>
      <c r="OIX346" s="336"/>
      <c r="OIY346" s="16"/>
      <c r="OIZ346" s="337"/>
      <c r="OJA346" s="337"/>
      <c r="OJB346" s="40"/>
      <c r="OJC346" s="40"/>
      <c r="OJD346" s="337"/>
      <c r="OJE346" s="41"/>
      <c r="OJF346" s="41"/>
      <c r="OJG346" s="41"/>
      <c r="OJH346" s="41"/>
      <c r="OJI346" s="41"/>
      <c r="OJJ346" s="41"/>
      <c r="OJK346" s="17"/>
      <c r="OJL346" s="338"/>
      <c r="OJM346" s="339"/>
      <c r="OJN346" s="336"/>
      <c r="OJO346" s="16"/>
      <c r="OJP346" s="337"/>
      <c r="OJQ346" s="337"/>
      <c r="OJR346" s="40"/>
      <c r="OJS346" s="40"/>
      <c r="OJT346" s="337"/>
      <c r="OJU346" s="41"/>
      <c r="OJV346" s="41"/>
      <c r="OJW346" s="41"/>
      <c r="OJX346" s="41"/>
      <c r="OJY346" s="41"/>
      <c r="OJZ346" s="41"/>
      <c r="OKA346" s="17"/>
      <c r="OKB346" s="338"/>
      <c r="OKC346" s="339"/>
      <c r="OKD346" s="336"/>
      <c r="OKE346" s="16"/>
      <c r="OKF346" s="337"/>
      <c r="OKG346" s="337"/>
      <c r="OKH346" s="40"/>
      <c r="OKI346" s="40"/>
      <c r="OKJ346" s="337"/>
      <c r="OKK346" s="41"/>
      <c r="OKL346" s="41"/>
      <c r="OKM346" s="41"/>
      <c r="OKN346" s="41"/>
      <c r="OKO346" s="41"/>
      <c r="OKP346" s="41"/>
      <c r="OKQ346" s="17"/>
      <c r="OKR346" s="338"/>
      <c r="OKS346" s="339"/>
      <c r="OKT346" s="336"/>
      <c r="OKU346" s="16"/>
      <c r="OKV346" s="337"/>
      <c r="OKW346" s="337"/>
      <c r="OKX346" s="40"/>
      <c r="OKY346" s="40"/>
      <c r="OKZ346" s="337"/>
      <c r="OLA346" s="41"/>
      <c r="OLB346" s="41"/>
      <c r="OLC346" s="41"/>
      <c r="OLD346" s="41"/>
      <c r="OLE346" s="41"/>
      <c r="OLF346" s="41"/>
      <c r="OLG346" s="17"/>
      <c r="OLH346" s="338"/>
      <c r="OLI346" s="339"/>
      <c r="OLJ346" s="336"/>
      <c r="OLK346" s="16"/>
      <c r="OLL346" s="337"/>
      <c r="OLM346" s="337"/>
      <c r="OLN346" s="40"/>
      <c r="OLO346" s="40"/>
      <c r="OLP346" s="337"/>
      <c r="OLQ346" s="41"/>
      <c r="OLR346" s="41"/>
      <c r="OLS346" s="41"/>
      <c r="OLT346" s="41"/>
      <c r="OLU346" s="41"/>
      <c r="OLV346" s="41"/>
      <c r="OLW346" s="17"/>
      <c r="OLX346" s="338"/>
      <c r="OLY346" s="339"/>
      <c r="OLZ346" s="336"/>
      <c r="OMA346" s="16"/>
      <c r="OMB346" s="337"/>
      <c r="OMC346" s="337"/>
      <c r="OMD346" s="40"/>
      <c r="OME346" s="40"/>
      <c r="OMF346" s="337"/>
      <c r="OMG346" s="41"/>
      <c r="OMH346" s="41"/>
      <c r="OMI346" s="41"/>
      <c r="OMJ346" s="41"/>
      <c r="OMK346" s="41"/>
      <c r="OML346" s="41"/>
      <c r="OMM346" s="17"/>
      <c r="OMN346" s="338"/>
      <c r="OMO346" s="339"/>
      <c r="OMP346" s="336"/>
      <c r="OMQ346" s="16"/>
      <c r="OMR346" s="337"/>
      <c r="OMS346" s="337"/>
      <c r="OMT346" s="40"/>
      <c r="OMU346" s="40"/>
      <c r="OMV346" s="337"/>
      <c r="OMW346" s="41"/>
      <c r="OMX346" s="41"/>
      <c r="OMY346" s="41"/>
      <c r="OMZ346" s="41"/>
      <c r="ONA346" s="41"/>
      <c r="ONB346" s="41"/>
      <c r="ONC346" s="17"/>
      <c r="OND346" s="338"/>
      <c r="ONE346" s="339"/>
      <c r="ONF346" s="336"/>
      <c r="ONG346" s="16"/>
      <c r="ONH346" s="337"/>
      <c r="ONI346" s="337"/>
      <c r="ONJ346" s="40"/>
      <c r="ONK346" s="40"/>
      <c r="ONL346" s="337"/>
      <c r="ONM346" s="41"/>
      <c r="ONN346" s="41"/>
      <c r="ONO346" s="41"/>
      <c r="ONP346" s="41"/>
      <c r="ONQ346" s="41"/>
      <c r="ONR346" s="41"/>
      <c r="ONS346" s="17"/>
      <c r="ONT346" s="338"/>
      <c r="ONU346" s="339"/>
      <c r="ONV346" s="336"/>
      <c r="ONW346" s="16"/>
      <c r="ONX346" s="337"/>
      <c r="ONY346" s="337"/>
      <c r="ONZ346" s="40"/>
      <c r="OOA346" s="40"/>
      <c r="OOB346" s="337"/>
      <c r="OOC346" s="41"/>
      <c r="OOD346" s="41"/>
      <c r="OOE346" s="41"/>
      <c r="OOF346" s="41"/>
      <c r="OOG346" s="41"/>
      <c r="OOH346" s="41"/>
      <c r="OOI346" s="17"/>
      <c r="OOJ346" s="338"/>
      <c r="OOK346" s="339"/>
      <c r="OOL346" s="336"/>
      <c r="OOM346" s="16"/>
      <c r="OON346" s="337"/>
      <c r="OOO346" s="337"/>
      <c r="OOP346" s="40"/>
      <c r="OOQ346" s="40"/>
      <c r="OOR346" s="337"/>
      <c r="OOS346" s="41"/>
      <c r="OOT346" s="41"/>
      <c r="OOU346" s="41"/>
      <c r="OOV346" s="41"/>
      <c r="OOW346" s="41"/>
      <c r="OOX346" s="41"/>
      <c r="OOY346" s="17"/>
      <c r="OOZ346" s="338"/>
      <c r="OPA346" s="339"/>
      <c r="OPB346" s="336"/>
      <c r="OPC346" s="16"/>
      <c r="OPD346" s="337"/>
      <c r="OPE346" s="337"/>
      <c r="OPF346" s="40"/>
      <c r="OPG346" s="40"/>
      <c r="OPH346" s="337"/>
      <c r="OPI346" s="41"/>
      <c r="OPJ346" s="41"/>
      <c r="OPK346" s="41"/>
      <c r="OPL346" s="41"/>
      <c r="OPM346" s="41"/>
      <c r="OPN346" s="41"/>
      <c r="OPO346" s="17"/>
      <c r="OPP346" s="338"/>
      <c r="OPQ346" s="339"/>
      <c r="OPR346" s="336"/>
      <c r="OPS346" s="16"/>
      <c r="OPT346" s="337"/>
      <c r="OPU346" s="337"/>
      <c r="OPV346" s="40"/>
      <c r="OPW346" s="40"/>
      <c r="OPX346" s="337"/>
      <c r="OPY346" s="41"/>
      <c r="OPZ346" s="41"/>
      <c r="OQA346" s="41"/>
      <c r="OQB346" s="41"/>
      <c r="OQC346" s="41"/>
      <c r="OQD346" s="41"/>
      <c r="OQE346" s="17"/>
      <c r="OQF346" s="338"/>
      <c r="OQG346" s="339"/>
      <c r="OQH346" s="336"/>
      <c r="OQI346" s="16"/>
      <c r="OQJ346" s="337"/>
      <c r="OQK346" s="337"/>
      <c r="OQL346" s="40"/>
      <c r="OQM346" s="40"/>
      <c r="OQN346" s="337"/>
      <c r="OQO346" s="41"/>
      <c r="OQP346" s="41"/>
      <c r="OQQ346" s="41"/>
      <c r="OQR346" s="41"/>
      <c r="OQS346" s="41"/>
      <c r="OQT346" s="41"/>
      <c r="OQU346" s="17"/>
      <c r="OQV346" s="338"/>
      <c r="OQW346" s="339"/>
      <c r="OQX346" s="336"/>
      <c r="OQY346" s="16"/>
      <c r="OQZ346" s="337"/>
      <c r="ORA346" s="337"/>
      <c r="ORB346" s="40"/>
      <c r="ORC346" s="40"/>
      <c r="ORD346" s="337"/>
      <c r="ORE346" s="41"/>
      <c r="ORF346" s="41"/>
      <c r="ORG346" s="41"/>
      <c r="ORH346" s="41"/>
      <c r="ORI346" s="41"/>
      <c r="ORJ346" s="41"/>
      <c r="ORK346" s="17"/>
      <c r="ORL346" s="338"/>
      <c r="ORM346" s="339"/>
      <c r="ORN346" s="336"/>
      <c r="ORO346" s="16"/>
      <c r="ORP346" s="337"/>
      <c r="ORQ346" s="337"/>
      <c r="ORR346" s="40"/>
      <c r="ORS346" s="40"/>
      <c r="ORT346" s="337"/>
      <c r="ORU346" s="41"/>
      <c r="ORV346" s="41"/>
      <c r="ORW346" s="41"/>
      <c r="ORX346" s="41"/>
      <c r="ORY346" s="41"/>
      <c r="ORZ346" s="41"/>
      <c r="OSA346" s="17"/>
      <c r="OSB346" s="338"/>
      <c r="OSC346" s="339"/>
      <c r="OSD346" s="336"/>
      <c r="OSE346" s="16"/>
      <c r="OSF346" s="337"/>
      <c r="OSG346" s="337"/>
      <c r="OSH346" s="40"/>
      <c r="OSI346" s="40"/>
      <c r="OSJ346" s="337"/>
      <c r="OSK346" s="41"/>
      <c r="OSL346" s="41"/>
      <c r="OSM346" s="41"/>
      <c r="OSN346" s="41"/>
      <c r="OSO346" s="41"/>
      <c r="OSP346" s="41"/>
      <c r="OSQ346" s="17"/>
      <c r="OSR346" s="338"/>
      <c r="OSS346" s="339"/>
      <c r="OST346" s="336"/>
      <c r="OSU346" s="16"/>
      <c r="OSV346" s="337"/>
      <c r="OSW346" s="337"/>
      <c r="OSX346" s="40"/>
      <c r="OSY346" s="40"/>
      <c r="OSZ346" s="337"/>
      <c r="OTA346" s="41"/>
      <c r="OTB346" s="41"/>
      <c r="OTC346" s="41"/>
      <c r="OTD346" s="41"/>
      <c r="OTE346" s="41"/>
      <c r="OTF346" s="41"/>
      <c r="OTG346" s="17"/>
      <c r="OTH346" s="338"/>
      <c r="OTI346" s="339"/>
      <c r="OTJ346" s="336"/>
      <c r="OTK346" s="16"/>
      <c r="OTL346" s="337"/>
      <c r="OTM346" s="337"/>
      <c r="OTN346" s="40"/>
      <c r="OTO346" s="40"/>
      <c r="OTP346" s="337"/>
      <c r="OTQ346" s="41"/>
      <c r="OTR346" s="41"/>
      <c r="OTS346" s="41"/>
      <c r="OTT346" s="41"/>
      <c r="OTU346" s="41"/>
      <c r="OTV346" s="41"/>
      <c r="OTW346" s="17"/>
      <c r="OTX346" s="338"/>
      <c r="OTY346" s="339"/>
      <c r="OTZ346" s="336"/>
      <c r="OUA346" s="16"/>
      <c r="OUB346" s="337"/>
      <c r="OUC346" s="337"/>
      <c r="OUD346" s="40"/>
      <c r="OUE346" s="40"/>
      <c r="OUF346" s="337"/>
      <c r="OUG346" s="41"/>
      <c r="OUH346" s="41"/>
      <c r="OUI346" s="41"/>
      <c r="OUJ346" s="41"/>
      <c r="OUK346" s="41"/>
      <c r="OUL346" s="41"/>
      <c r="OUM346" s="17"/>
      <c r="OUN346" s="338"/>
      <c r="OUO346" s="339"/>
      <c r="OUP346" s="336"/>
      <c r="OUQ346" s="16"/>
      <c r="OUR346" s="337"/>
      <c r="OUS346" s="337"/>
      <c r="OUT346" s="40"/>
      <c r="OUU346" s="40"/>
      <c r="OUV346" s="337"/>
      <c r="OUW346" s="41"/>
      <c r="OUX346" s="41"/>
      <c r="OUY346" s="41"/>
      <c r="OUZ346" s="41"/>
      <c r="OVA346" s="41"/>
      <c r="OVB346" s="41"/>
      <c r="OVC346" s="17"/>
      <c r="OVD346" s="338"/>
      <c r="OVE346" s="339"/>
      <c r="OVF346" s="336"/>
      <c r="OVG346" s="16"/>
      <c r="OVH346" s="337"/>
      <c r="OVI346" s="337"/>
      <c r="OVJ346" s="40"/>
      <c r="OVK346" s="40"/>
      <c r="OVL346" s="337"/>
      <c r="OVM346" s="41"/>
      <c r="OVN346" s="41"/>
      <c r="OVO346" s="41"/>
      <c r="OVP346" s="41"/>
      <c r="OVQ346" s="41"/>
      <c r="OVR346" s="41"/>
      <c r="OVS346" s="17"/>
      <c r="OVT346" s="338"/>
      <c r="OVU346" s="339"/>
      <c r="OVV346" s="336"/>
      <c r="OVW346" s="16"/>
      <c r="OVX346" s="337"/>
      <c r="OVY346" s="337"/>
      <c r="OVZ346" s="40"/>
      <c r="OWA346" s="40"/>
      <c r="OWB346" s="337"/>
      <c r="OWC346" s="41"/>
      <c r="OWD346" s="41"/>
      <c r="OWE346" s="41"/>
      <c r="OWF346" s="41"/>
      <c r="OWG346" s="41"/>
      <c r="OWH346" s="41"/>
      <c r="OWI346" s="17"/>
      <c r="OWJ346" s="338"/>
      <c r="OWK346" s="339"/>
      <c r="OWL346" s="336"/>
      <c r="OWM346" s="16"/>
      <c r="OWN346" s="337"/>
      <c r="OWO346" s="337"/>
      <c r="OWP346" s="40"/>
      <c r="OWQ346" s="40"/>
      <c r="OWR346" s="337"/>
      <c r="OWS346" s="41"/>
      <c r="OWT346" s="41"/>
      <c r="OWU346" s="41"/>
      <c r="OWV346" s="41"/>
      <c r="OWW346" s="41"/>
      <c r="OWX346" s="41"/>
      <c r="OWY346" s="17"/>
      <c r="OWZ346" s="338"/>
      <c r="OXA346" s="339"/>
      <c r="OXB346" s="336"/>
      <c r="OXC346" s="16"/>
      <c r="OXD346" s="337"/>
      <c r="OXE346" s="337"/>
      <c r="OXF346" s="40"/>
      <c r="OXG346" s="40"/>
      <c r="OXH346" s="337"/>
      <c r="OXI346" s="41"/>
      <c r="OXJ346" s="41"/>
      <c r="OXK346" s="41"/>
      <c r="OXL346" s="41"/>
      <c r="OXM346" s="41"/>
      <c r="OXN346" s="41"/>
      <c r="OXO346" s="17"/>
      <c r="OXP346" s="338"/>
      <c r="OXQ346" s="339"/>
      <c r="OXR346" s="336"/>
      <c r="OXS346" s="16"/>
      <c r="OXT346" s="337"/>
      <c r="OXU346" s="337"/>
      <c r="OXV346" s="40"/>
      <c r="OXW346" s="40"/>
      <c r="OXX346" s="337"/>
      <c r="OXY346" s="41"/>
      <c r="OXZ346" s="41"/>
      <c r="OYA346" s="41"/>
      <c r="OYB346" s="41"/>
      <c r="OYC346" s="41"/>
      <c r="OYD346" s="41"/>
      <c r="OYE346" s="17"/>
      <c r="OYF346" s="338"/>
      <c r="OYG346" s="339"/>
      <c r="OYH346" s="336"/>
      <c r="OYI346" s="16"/>
      <c r="OYJ346" s="337"/>
      <c r="OYK346" s="337"/>
      <c r="OYL346" s="40"/>
      <c r="OYM346" s="40"/>
      <c r="OYN346" s="337"/>
      <c r="OYO346" s="41"/>
      <c r="OYP346" s="41"/>
      <c r="OYQ346" s="41"/>
      <c r="OYR346" s="41"/>
      <c r="OYS346" s="41"/>
      <c r="OYT346" s="41"/>
      <c r="OYU346" s="17"/>
      <c r="OYV346" s="338"/>
      <c r="OYW346" s="339"/>
      <c r="OYX346" s="336"/>
      <c r="OYY346" s="16"/>
      <c r="OYZ346" s="337"/>
      <c r="OZA346" s="337"/>
      <c r="OZB346" s="40"/>
      <c r="OZC346" s="40"/>
      <c r="OZD346" s="337"/>
      <c r="OZE346" s="41"/>
      <c r="OZF346" s="41"/>
      <c r="OZG346" s="41"/>
      <c r="OZH346" s="41"/>
      <c r="OZI346" s="41"/>
      <c r="OZJ346" s="41"/>
      <c r="OZK346" s="17"/>
      <c r="OZL346" s="338"/>
      <c r="OZM346" s="339"/>
      <c r="OZN346" s="336"/>
      <c r="OZO346" s="16"/>
      <c r="OZP346" s="337"/>
      <c r="OZQ346" s="337"/>
      <c r="OZR346" s="40"/>
      <c r="OZS346" s="40"/>
      <c r="OZT346" s="337"/>
      <c r="OZU346" s="41"/>
      <c r="OZV346" s="41"/>
      <c r="OZW346" s="41"/>
      <c r="OZX346" s="41"/>
      <c r="OZY346" s="41"/>
      <c r="OZZ346" s="41"/>
      <c r="PAA346" s="17"/>
      <c r="PAB346" s="338"/>
      <c r="PAC346" s="339"/>
      <c r="PAD346" s="336"/>
      <c r="PAE346" s="16"/>
      <c r="PAF346" s="337"/>
      <c r="PAG346" s="337"/>
      <c r="PAH346" s="40"/>
      <c r="PAI346" s="40"/>
      <c r="PAJ346" s="337"/>
      <c r="PAK346" s="41"/>
      <c r="PAL346" s="41"/>
      <c r="PAM346" s="41"/>
      <c r="PAN346" s="41"/>
      <c r="PAO346" s="41"/>
      <c r="PAP346" s="41"/>
      <c r="PAQ346" s="17"/>
      <c r="PAR346" s="338"/>
      <c r="PAS346" s="339"/>
      <c r="PAT346" s="336"/>
      <c r="PAU346" s="16"/>
      <c r="PAV346" s="337"/>
      <c r="PAW346" s="337"/>
      <c r="PAX346" s="40"/>
      <c r="PAY346" s="40"/>
      <c r="PAZ346" s="337"/>
      <c r="PBA346" s="41"/>
      <c r="PBB346" s="41"/>
      <c r="PBC346" s="41"/>
      <c r="PBD346" s="41"/>
      <c r="PBE346" s="41"/>
      <c r="PBF346" s="41"/>
      <c r="PBG346" s="17"/>
      <c r="PBH346" s="338"/>
      <c r="PBI346" s="339"/>
      <c r="PBJ346" s="336"/>
      <c r="PBK346" s="16"/>
      <c r="PBL346" s="337"/>
      <c r="PBM346" s="337"/>
      <c r="PBN346" s="40"/>
      <c r="PBO346" s="40"/>
      <c r="PBP346" s="337"/>
      <c r="PBQ346" s="41"/>
      <c r="PBR346" s="41"/>
      <c r="PBS346" s="41"/>
      <c r="PBT346" s="41"/>
      <c r="PBU346" s="41"/>
      <c r="PBV346" s="41"/>
      <c r="PBW346" s="17"/>
      <c r="PBX346" s="338"/>
      <c r="PBY346" s="339"/>
      <c r="PBZ346" s="336"/>
      <c r="PCA346" s="16"/>
      <c r="PCB346" s="337"/>
      <c r="PCC346" s="337"/>
      <c r="PCD346" s="40"/>
      <c r="PCE346" s="40"/>
      <c r="PCF346" s="337"/>
      <c r="PCG346" s="41"/>
      <c r="PCH346" s="41"/>
      <c r="PCI346" s="41"/>
      <c r="PCJ346" s="41"/>
      <c r="PCK346" s="41"/>
      <c r="PCL346" s="41"/>
      <c r="PCM346" s="17"/>
      <c r="PCN346" s="338"/>
      <c r="PCO346" s="339"/>
      <c r="PCP346" s="336"/>
      <c r="PCQ346" s="16"/>
      <c r="PCR346" s="337"/>
      <c r="PCS346" s="337"/>
      <c r="PCT346" s="40"/>
      <c r="PCU346" s="40"/>
      <c r="PCV346" s="337"/>
      <c r="PCW346" s="41"/>
      <c r="PCX346" s="41"/>
      <c r="PCY346" s="41"/>
      <c r="PCZ346" s="41"/>
      <c r="PDA346" s="41"/>
      <c r="PDB346" s="41"/>
      <c r="PDC346" s="17"/>
      <c r="PDD346" s="338"/>
      <c r="PDE346" s="339"/>
      <c r="PDF346" s="336"/>
      <c r="PDG346" s="16"/>
      <c r="PDH346" s="337"/>
      <c r="PDI346" s="337"/>
      <c r="PDJ346" s="40"/>
      <c r="PDK346" s="40"/>
      <c r="PDL346" s="337"/>
      <c r="PDM346" s="41"/>
      <c r="PDN346" s="41"/>
      <c r="PDO346" s="41"/>
      <c r="PDP346" s="41"/>
      <c r="PDQ346" s="41"/>
      <c r="PDR346" s="41"/>
      <c r="PDS346" s="17"/>
      <c r="PDT346" s="338"/>
      <c r="PDU346" s="339"/>
      <c r="PDV346" s="336"/>
      <c r="PDW346" s="16"/>
      <c r="PDX346" s="337"/>
      <c r="PDY346" s="337"/>
      <c r="PDZ346" s="40"/>
      <c r="PEA346" s="40"/>
      <c r="PEB346" s="337"/>
      <c r="PEC346" s="41"/>
      <c r="PED346" s="41"/>
      <c r="PEE346" s="41"/>
      <c r="PEF346" s="41"/>
      <c r="PEG346" s="41"/>
      <c r="PEH346" s="41"/>
      <c r="PEI346" s="17"/>
      <c r="PEJ346" s="338"/>
      <c r="PEK346" s="339"/>
      <c r="PEL346" s="336"/>
      <c r="PEM346" s="16"/>
      <c r="PEN346" s="337"/>
      <c r="PEO346" s="337"/>
      <c r="PEP346" s="40"/>
      <c r="PEQ346" s="40"/>
      <c r="PER346" s="337"/>
      <c r="PES346" s="41"/>
      <c r="PET346" s="41"/>
      <c r="PEU346" s="41"/>
      <c r="PEV346" s="41"/>
      <c r="PEW346" s="41"/>
      <c r="PEX346" s="41"/>
      <c r="PEY346" s="17"/>
      <c r="PEZ346" s="338"/>
      <c r="PFA346" s="339"/>
      <c r="PFB346" s="336"/>
      <c r="PFC346" s="16"/>
      <c r="PFD346" s="337"/>
      <c r="PFE346" s="337"/>
      <c r="PFF346" s="40"/>
      <c r="PFG346" s="40"/>
      <c r="PFH346" s="337"/>
      <c r="PFI346" s="41"/>
      <c r="PFJ346" s="41"/>
      <c r="PFK346" s="41"/>
      <c r="PFL346" s="41"/>
      <c r="PFM346" s="41"/>
      <c r="PFN346" s="41"/>
      <c r="PFO346" s="17"/>
      <c r="PFP346" s="338"/>
      <c r="PFQ346" s="339"/>
      <c r="PFR346" s="336"/>
      <c r="PFS346" s="16"/>
      <c r="PFT346" s="337"/>
      <c r="PFU346" s="337"/>
      <c r="PFV346" s="40"/>
      <c r="PFW346" s="40"/>
      <c r="PFX346" s="337"/>
      <c r="PFY346" s="41"/>
      <c r="PFZ346" s="41"/>
      <c r="PGA346" s="41"/>
      <c r="PGB346" s="41"/>
      <c r="PGC346" s="41"/>
      <c r="PGD346" s="41"/>
      <c r="PGE346" s="17"/>
      <c r="PGF346" s="338"/>
      <c r="PGG346" s="339"/>
      <c r="PGH346" s="336"/>
      <c r="PGI346" s="16"/>
      <c r="PGJ346" s="337"/>
      <c r="PGK346" s="337"/>
      <c r="PGL346" s="40"/>
      <c r="PGM346" s="40"/>
      <c r="PGN346" s="337"/>
      <c r="PGO346" s="41"/>
      <c r="PGP346" s="41"/>
      <c r="PGQ346" s="41"/>
      <c r="PGR346" s="41"/>
      <c r="PGS346" s="41"/>
      <c r="PGT346" s="41"/>
      <c r="PGU346" s="17"/>
      <c r="PGV346" s="338"/>
      <c r="PGW346" s="339"/>
      <c r="PGX346" s="336"/>
      <c r="PGY346" s="16"/>
      <c r="PGZ346" s="337"/>
      <c r="PHA346" s="337"/>
      <c r="PHB346" s="40"/>
      <c r="PHC346" s="40"/>
      <c r="PHD346" s="337"/>
      <c r="PHE346" s="41"/>
      <c r="PHF346" s="41"/>
      <c r="PHG346" s="41"/>
      <c r="PHH346" s="41"/>
      <c r="PHI346" s="41"/>
      <c r="PHJ346" s="41"/>
      <c r="PHK346" s="17"/>
      <c r="PHL346" s="338"/>
      <c r="PHM346" s="339"/>
      <c r="PHN346" s="336"/>
      <c r="PHO346" s="16"/>
      <c r="PHP346" s="337"/>
      <c r="PHQ346" s="337"/>
      <c r="PHR346" s="40"/>
      <c r="PHS346" s="40"/>
      <c r="PHT346" s="337"/>
      <c r="PHU346" s="41"/>
      <c r="PHV346" s="41"/>
      <c r="PHW346" s="41"/>
      <c r="PHX346" s="41"/>
      <c r="PHY346" s="41"/>
      <c r="PHZ346" s="41"/>
      <c r="PIA346" s="17"/>
      <c r="PIB346" s="338"/>
      <c r="PIC346" s="339"/>
      <c r="PID346" s="336"/>
      <c r="PIE346" s="16"/>
      <c r="PIF346" s="337"/>
      <c r="PIG346" s="337"/>
      <c r="PIH346" s="40"/>
      <c r="PII346" s="40"/>
      <c r="PIJ346" s="337"/>
      <c r="PIK346" s="41"/>
      <c r="PIL346" s="41"/>
      <c r="PIM346" s="41"/>
      <c r="PIN346" s="41"/>
      <c r="PIO346" s="41"/>
      <c r="PIP346" s="41"/>
      <c r="PIQ346" s="17"/>
      <c r="PIR346" s="338"/>
      <c r="PIS346" s="339"/>
      <c r="PIT346" s="336"/>
      <c r="PIU346" s="16"/>
      <c r="PIV346" s="337"/>
      <c r="PIW346" s="337"/>
      <c r="PIX346" s="40"/>
      <c r="PIY346" s="40"/>
      <c r="PIZ346" s="337"/>
      <c r="PJA346" s="41"/>
      <c r="PJB346" s="41"/>
      <c r="PJC346" s="41"/>
      <c r="PJD346" s="41"/>
      <c r="PJE346" s="41"/>
      <c r="PJF346" s="41"/>
      <c r="PJG346" s="17"/>
      <c r="PJH346" s="338"/>
      <c r="PJI346" s="339"/>
      <c r="PJJ346" s="336"/>
      <c r="PJK346" s="16"/>
      <c r="PJL346" s="337"/>
      <c r="PJM346" s="337"/>
      <c r="PJN346" s="40"/>
      <c r="PJO346" s="40"/>
      <c r="PJP346" s="337"/>
      <c r="PJQ346" s="41"/>
      <c r="PJR346" s="41"/>
      <c r="PJS346" s="41"/>
      <c r="PJT346" s="41"/>
      <c r="PJU346" s="41"/>
      <c r="PJV346" s="41"/>
      <c r="PJW346" s="17"/>
      <c r="PJX346" s="338"/>
      <c r="PJY346" s="339"/>
      <c r="PJZ346" s="336"/>
      <c r="PKA346" s="16"/>
      <c r="PKB346" s="337"/>
      <c r="PKC346" s="337"/>
      <c r="PKD346" s="40"/>
      <c r="PKE346" s="40"/>
      <c r="PKF346" s="337"/>
      <c r="PKG346" s="41"/>
      <c r="PKH346" s="41"/>
      <c r="PKI346" s="41"/>
      <c r="PKJ346" s="41"/>
      <c r="PKK346" s="41"/>
      <c r="PKL346" s="41"/>
      <c r="PKM346" s="17"/>
      <c r="PKN346" s="338"/>
      <c r="PKO346" s="339"/>
      <c r="PKP346" s="336"/>
      <c r="PKQ346" s="16"/>
      <c r="PKR346" s="337"/>
      <c r="PKS346" s="337"/>
      <c r="PKT346" s="40"/>
      <c r="PKU346" s="40"/>
      <c r="PKV346" s="337"/>
      <c r="PKW346" s="41"/>
      <c r="PKX346" s="41"/>
      <c r="PKY346" s="41"/>
      <c r="PKZ346" s="41"/>
      <c r="PLA346" s="41"/>
      <c r="PLB346" s="41"/>
      <c r="PLC346" s="17"/>
      <c r="PLD346" s="338"/>
      <c r="PLE346" s="339"/>
      <c r="PLF346" s="336"/>
      <c r="PLG346" s="16"/>
      <c r="PLH346" s="337"/>
      <c r="PLI346" s="337"/>
      <c r="PLJ346" s="40"/>
      <c r="PLK346" s="40"/>
      <c r="PLL346" s="337"/>
      <c r="PLM346" s="41"/>
      <c r="PLN346" s="41"/>
      <c r="PLO346" s="41"/>
      <c r="PLP346" s="41"/>
      <c r="PLQ346" s="41"/>
      <c r="PLR346" s="41"/>
      <c r="PLS346" s="17"/>
      <c r="PLT346" s="338"/>
      <c r="PLU346" s="339"/>
      <c r="PLV346" s="336"/>
      <c r="PLW346" s="16"/>
      <c r="PLX346" s="337"/>
      <c r="PLY346" s="337"/>
      <c r="PLZ346" s="40"/>
      <c r="PMA346" s="40"/>
      <c r="PMB346" s="337"/>
      <c r="PMC346" s="41"/>
      <c r="PMD346" s="41"/>
      <c r="PME346" s="41"/>
      <c r="PMF346" s="41"/>
      <c r="PMG346" s="41"/>
      <c r="PMH346" s="41"/>
      <c r="PMI346" s="17"/>
      <c r="PMJ346" s="338"/>
      <c r="PMK346" s="339"/>
      <c r="PML346" s="336"/>
      <c r="PMM346" s="16"/>
      <c r="PMN346" s="337"/>
      <c r="PMO346" s="337"/>
      <c r="PMP346" s="40"/>
      <c r="PMQ346" s="40"/>
      <c r="PMR346" s="337"/>
      <c r="PMS346" s="41"/>
      <c r="PMT346" s="41"/>
      <c r="PMU346" s="41"/>
      <c r="PMV346" s="41"/>
      <c r="PMW346" s="41"/>
      <c r="PMX346" s="41"/>
      <c r="PMY346" s="17"/>
      <c r="PMZ346" s="338"/>
      <c r="PNA346" s="339"/>
      <c r="PNB346" s="336"/>
      <c r="PNC346" s="16"/>
      <c r="PND346" s="337"/>
      <c r="PNE346" s="337"/>
      <c r="PNF346" s="40"/>
      <c r="PNG346" s="40"/>
      <c r="PNH346" s="337"/>
      <c r="PNI346" s="41"/>
      <c r="PNJ346" s="41"/>
      <c r="PNK346" s="41"/>
      <c r="PNL346" s="41"/>
      <c r="PNM346" s="41"/>
      <c r="PNN346" s="41"/>
      <c r="PNO346" s="17"/>
      <c r="PNP346" s="338"/>
      <c r="PNQ346" s="339"/>
      <c r="PNR346" s="336"/>
      <c r="PNS346" s="16"/>
      <c r="PNT346" s="337"/>
      <c r="PNU346" s="337"/>
      <c r="PNV346" s="40"/>
      <c r="PNW346" s="40"/>
      <c r="PNX346" s="337"/>
      <c r="PNY346" s="41"/>
      <c r="PNZ346" s="41"/>
      <c r="POA346" s="41"/>
      <c r="POB346" s="41"/>
      <c r="POC346" s="41"/>
      <c r="POD346" s="41"/>
      <c r="POE346" s="17"/>
      <c r="POF346" s="338"/>
      <c r="POG346" s="339"/>
      <c r="POH346" s="336"/>
      <c r="POI346" s="16"/>
      <c r="POJ346" s="337"/>
      <c r="POK346" s="337"/>
      <c r="POL346" s="40"/>
      <c r="POM346" s="40"/>
      <c r="PON346" s="337"/>
      <c r="POO346" s="41"/>
      <c r="POP346" s="41"/>
      <c r="POQ346" s="41"/>
      <c r="POR346" s="41"/>
      <c r="POS346" s="41"/>
      <c r="POT346" s="41"/>
      <c r="POU346" s="17"/>
      <c r="POV346" s="338"/>
      <c r="POW346" s="339"/>
      <c r="POX346" s="336"/>
      <c r="POY346" s="16"/>
      <c r="POZ346" s="337"/>
      <c r="PPA346" s="337"/>
      <c r="PPB346" s="40"/>
      <c r="PPC346" s="40"/>
      <c r="PPD346" s="337"/>
      <c r="PPE346" s="41"/>
      <c r="PPF346" s="41"/>
      <c r="PPG346" s="41"/>
      <c r="PPH346" s="41"/>
      <c r="PPI346" s="41"/>
      <c r="PPJ346" s="41"/>
      <c r="PPK346" s="17"/>
      <c r="PPL346" s="338"/>
      <c r="PPM346" s="339"/>
      <c r="PPN346" s="336"/>
      <c r="PPO346" s="16"/>
      <c r="PPP346" s="337"/>
      <c r="PPQ346" s="337"/>
      <c r="PPR346" s="40"/>
      <c r="PPS346" s="40"/>
      <c r="PPT346" s="337"/>
      <c r="PPU346" s="41"/>
      <c r="PPV346" s="41"/>
      <c r="PPW346" s="41"/>
      <c r="PPX346" s="41"/>
      <c r="PPY346" s="41"/>
      <c r="PPZ346" s="41"/>
      <c r="PQA346" s="17"/>
      <c r="PQB346" s="338"/>
      <c r="PQC346" s="339"/>
      <c r="PQD346" s="336"/>
      <c r="PQE346" s="16"/>
      <c r="PQF346" s="337"/>
      <c r="PQG346" s="337"/>
      <c r="PQH346" s="40"/>
      <c r="PQI346" s="40"/>
      <c r="PQJ346" s="337"/>
      <c r="PQK346" s="41"/>
      <c r="PQL346" s="41"/>
      <c r="PQM346" s="41"/>
      <c r="PQN346" s="41"/>
      <c r="PQO346" s="41"/>
      <c r="PQP346" s="41"/>
      <c r="PQQ346" s="17"/>
      <c r="PQR346" s="338"/>
      <c r="PQS346" s="339"/>
      <c r="PQT346" s="336"/>
      <c r="PQU346" s="16"/>
      <c r="PQV346" s="337"/>
      <c r="PQW346" s="337"/>
      <c r="PQX346" s="40"/>
      <c r="PQY346" s="40"/>
      <c r="PQZ346" s="337"/>
      <c r="PRA346" s="41"/>
      <c r="PRB346" s="41"/>
      <c r="PRC346" s="41"/>
      <c r="PRD346" s="41"/>
      <c r="PRE346" s="41"/>
      <c r="PRF346" s="41"/>
      <c r="PRG346" s="17"/>
      <c r="PRH346" s="338"/>
      <c r="PRI346" s="339"/>
      <c r="PRJ346" s="336"/>
      <c r="PRK346" s="16"/>
      <c r="PRL346" s="337"/>
      <c r="PRM346" s="337"/>
      <c r="PRN346" s="40"/>
      <c r="PRO346" s="40"/>
      <c r="PRP346" s="337"/>
      <c r="PRQ346" s="41"/>
      <c r="PRR346" s="41"/>
      <c r="PRS346" s="41"/>
      <c r="PRT346" s="41"/>
      <c r="PRU346" s="41"/>
      <c r="PRV346" s="41"/>
      <c r="PRW346" s="17"/>
      <c r="PRX346" s="338"/>
      <c r="PRY346" s="339"/>
      <c r="PRZ346" s="336"/>
      <c r="PSA346" s="16"/>
      <c r="PSB346" s="337"/>
      <c r="PSC346" s="337"/>
      <c r="PSD346" s="40"/>
      <c r="PSE346" s="40"/>
      <c r="PSF346" s="337"/>
      <c r="PSG346" s="41"/>
      <c r="PSH346" s="41"/>
      <c r="PSI346" s="41"/>
      <c r="PSJ346" s="41"/>
      <c r="PSK346" s="41"/>
      <c r="PSL346" s="41"/>
      <c r="PSM346" s="17"/>
      <c r="PSN346" s="338"/>
      <c r="PSO346" s="339"/>
      <c r="PSP346" s="336"/>
      <c r="PSQ346" s="16"/>
      <c r="PSR346" s="337"/>
      <c r="PSS346" s="337"/>
      <c r="PST346" s="40"/>
      <c r="PSU346" s="40"/>
      <c r="PSV346" s="337"/>
      <c r="PSW346" s="41"/>
      <c r="PSX346" s="41"/>
      <c r="PSY346" s="41"/>
      <c r="PSZ346" s="41"/>
      <c r="PTA346" s="41"/>
      <c r="PTB346" s="41"/>
      <c r="PTC346" s="17"/>
      <c r="PTD346" s="338"/>
      <c r="PTE346" s="339"/>
      <c r="PTF346" s="336"/>
      <c r="PTG346" s="16"/>
      <c r="PTH346" s="337"/>
      <c r="PTI346" s="337"/>
      <c r="PTJ346" s="40"/>
      <c r="PTK346" s="40"/>
      <c r="PTL346" s="337"/>
      <c r="PTM346" s="41"/>
      <c r="PTN346" s="41"/>
      <c r="PTO346" s="41"/>
      <c r="PTP346" s="41"/>
      <c r="PTQ346" s="41"/>
      <c r="PTR346" s="41"/>
      <c r="PTS346" s="17"/>
      <c r="PTT346" s="338"/>
      <c r="PTU346" s="339"/>
      <c r="PTV346" s="336"/>
      <c r="PTW346" s="16"/>
      <c r="PTX346" s="337"/>
      <c r="PTY346" s="337"/>
      <c r="PTZ346" s="40"/>
      <c r="PUA346" s="40"/>
      <c r="PUB346" s="337"/>
      <c r="PUC346" s="41"/>
      <c r="PUD346" s="41"/>
      <c r="PUE346" s="41"/>
      <c r="PUF346" s="41"/>
      <c r="PUG346" s="41"/>
      <c r="PUH346" s="41"/>
      <c r="PUI346" s="17"/>
      <c r="PUJ346" s="338"/>
      <c r="PUK346" s="339"/>
      <c r="PUL346" s="336"/>
      <c r="PUM346" s="16"/>
      <c r="PUN346" s="337"/>
      <c r="PUO346" s="337"/>
      <c r="PUP346" s="40"/>
      <c r="PUQ346" s="40"/>
      <c r="PUR346" s="337"/>
      <c r="PUS346" s="41"/>
      <c r="PUT346" s="41"/>
      <c r="PUU346" s="41"/>
      <c r="PUV346" s="41"/>
      <c r="PUW346" s="41"/>
      <c r="PUX346" s="41"/>
      <c r="PUY346" s="17"/>
      <c r="PUZ346" s="338"/>
      <c r="PVA346" s="339"/>
      <c r="PVB346" s="336"/>
      <c r="PVC346" s="16"/>
      <c r="PVD346" s="337"/>
      <c r="PVE346" s="337"/>
      <c r="PVF346" s="40"/>
      <c r="PVG346" s="40"/>
      <c r="PVH346" s="337"/>
      <c r="PVI346" s="41"/>
      <c r="PVJ346" s="41"/>
      <c r="PVK346" s="41"/>
      <c r="PVL346" s="41"/>
      <c r="PVM346" s="41"/>
      <c r="PVN346" s="41"/>
      <c r="PVO346" s="17"/>
      <c r="PVP346" s="338"/>
      <c r="PVQ346" s="339"/>
      <c r="PVR346" s="336"/>
      <c r="PVS346" s="16"/>
      <c r="PVT346" s="337"/>
      <c r="PVU346" s="337"/>
      <c r="PVV346" s="40"/>
      <c r="PVW346" s="40"/>
      <c r="PVX346" s="337"/>
      <c r="PVY346" s="41"/>
      <c r="PVZ346" s="41"/>
      <c r="PWA346" s="41"/>
      <c r="PWB346" s="41"/>
      <c r="PWC346" s="41"/>
      <c r="PWD346" s="41"/>
      <c r="PWE346" s="17"/>
      <c r="PWF346" s="338"/>
      <c r="PWG346" s="339"/>
      <c r="PWH346" s="336"/>
      <c r="PWI346" s="16"/>
      <c r="PWJ346" s="337"/>
      <c r="PWK346" s="337"/>
      <c r="PWL346" s="40"/>
      <c r="PWM346" s="40"/>
      <c r="PWN346" s="337"/>
      <c r="PWO346" s="41"/>
      <c r="PWP346" s="41"/>
      <c r="PWQ346" s="41"/>
      <c r="PWR346" s="41"/>
      <c r="PWS346" s="41"/>
      <c r="PWT346" s="41"/>
      <c r="PWU346" s="17"/>
      <c r="PWV346" s="338"/>
      <c r="PWW346" s="339"/>
      <c r="PWX346" s="336"/>
      <c r="PWY346" s="16"/>
      <c r="PWZ346" s="337"/>
      <c r="PXA346" s="337"/>
      <c r="PXB346" s="40"/>
      <c r="PXC346" s="40"/>
      <c r="PXD346" s="337"/>
      <c r="PXE346" s="41"/>
      <c r="PXF346" s="41"/>
      <c r="PXG346" s="41"/>
      <c r="PXH346" s="41"/>
      <c r="PXI346" s="41"/>
      <c r="PXJ346" s="41"/>
      <c r="PXK346" s="17"/>
      <c r="PXL346" s="338"/>
      <c r="PXM346" s="339"/>
      <c r="PXN346" s="336"/>
      <c r="PXO346" s="16"/>
      <c r="PXP346" s="337"/>
      <c r="PXQ346" s="337"/>
      <c r="PXR346" s="40"/>
      <c r="PXS346" s="40"/>
      <c r="PXT346" s="337"/>
      <c r="PXU346" s="41"/>
      <c r="PXV346" s="41"/>
      <c r="PXW346" s="41"/>
      <c r="PXX346" s="41"/>
      <c r="PXY346" s="41"/>
      <c r="PXZ346" s="41"/>
      <c r="PYA346" s="17"/>
      <c r="PYB346" s="338"/>
      <c r="PYC346" s="339"/>
      <c r="PYD346" s="336"/>
      <c r="PYE346" s="16"/>
      <c r="PYF346" s="337"/>
      <c r="PYG346" s="337"/>
      <c r="PYH346" s="40"/>
      <c r="PYI346" s="40"/>
      <c r="PYJ346" s="337"/>
      <c r="PYK346" s="41"/>
      <c r="PYL346" s="41"/>
      <c r="PYM346" s="41"/>
      <c r="PYN346" s="41"/>
      <c r="PYO346" s="41"/>
      <c r="PYP346" s="41"/>
      <c r="PYQ346" s="17"/>
      <c r="PYR346" s="338"/>
      <c r="PYS346" s="339"/>
      <c r="PYT346" s="336"/>
      <c r="PYU346" s="16"/>
      <c r="PYV346" s="337"/>
      <c r="PYW346" s="337"/>
      <c r="PYX346" s="40"/>
      <c r="PYY346" s="40"/>
      <c r="PYZ346" s="337"/>
      <c r="PZA346" s="41"/>
      <c r="PZB346" s="41"/>
      <c r="PZC346" s="41"/>
      <c r="PZD346" s="41"/>
      <c r="PZE346" s="41"/>
      <c r="PZF346" s="41"/>
      <c r="PZG346" s="17"/>
      <c r="PZH346" s="338"/>
      <c r="PZI346" s="339"/>
      <c r="PZJ346" s="336"/>
      <c r="PZK346" s="16"/>
      <c r="PZL346" s="337"/>
      <c r="PZM346" s="337"/>
      <c r="PZN346" s="40"/>
      <c r="PZO346" s="40"/>
      <c r="PZP346" s="337"/>
      <c r="PZQ346" s="41"/>
      <c r="PZR346" s="41"/>
      <c r="PZS346" s="41"/>
      <c r="PZT346" s="41"/>
      <c r="PZU346" s="41"/>
      <c r="PZV346" s="41"/>
      <c r="PZW346" s="17"/>
      <c r="PZX346" s="338"/>
      <c r="PZY346" s="339"/>
      <c r="PZZ346" s="336"/>
      <c r="QAA346" s="16"/>
      <c r="QAB346" s="337"/>
      <c r="QAC346" s="337"/>
      <c r="QAD346" s="40"/>
      <c r="QAE346" s="40"/>
      <c r="QAF346" s="337"/>
      <c r="QAG346" s="41"/>
      <c r="QAH346" s="41"/>
      <c r="QAI346" s="41"/>
      <c r="QAJ346" s="41"/>
      <c r="QAK346" s="41"/>
      <c r="QAL346" s="41"/>
      <c r="QAM346" s="17"/>
      <c r="QAN346" s="338"/>
      <c r="QAO346" s="339"/>
      <c r="QAP346" s="336"/>
      <c r="QAQ346" s="16"/>
      <c r="QAR346" s="337"/>
      <c r="QAS346" s="337"/>
      <c r="QAT346" s="40"/>
      <c r="QAU346" s="40"/>
      <c r="QAV346" s="337"/>
      <c r="QAW346" s="41"/>
      <c r="QAX346" s="41"/>
      <c r="QAY346" s="41"/>
      <c r="QAZ346" s="41"/>
      <c r="QBA346" s="41"/>
      <c r="QBB346" s="41"/>
      <c r="QBC346" s="17"/>
      <c r="QBD346" s="338"/>
      <c r="QBE346" s="339"/>
      <c r="QBF346" s="336"/>
      <c r="QBG346" s="16"/>
      <c r="QBH346" s="337"/>
      <c r="QBI346" s="337"/>
      <c r="QBJ346" s="40"/>
      <c r="QBK346" s="40"/>
      <c r="QBL346" s="337"/>
      <c r="QBM346" s="41"/>
      <c r="QBN346" s="41"/>
      <c r="QBO346" s="41"/>
      <c r="QBP346" s="41"/>
      <c r="QBQ346" s="41"/>
      <c r="QBR346" s="41"/>
      <c r="QBS346" s="17"/>
      <c r="QBT346" s="338"/>
      <c r="QBU346" s="339"/>
      <c r="QBV346" s="336"/>
      <c r="QBW346" s="16"/>
      <c r="QBX346" s="337"/>
      <c r="QBY346" s="337"/>
      <c r="QBZ346" s="40"/>
      <c r="QCA346" s="40"/>
      <c r="QCB346" s="337"/>
      <c r="QCC346" s="41"/>
      <c r="QCD346" s="41"/>
      <c r="QCE346" s="41"/>
      <c r="QCF346" s="41"/>
      <c r="QCG346" s="41"/>
      <c r="QCH346" s="41"/>
      <c r="QCI346" s="17"/>
      <c r="QCJ346" s="338"/>
      <c r="QCK346" s="339"/>
      <c r="QCL346" s="336"/>
      <c r="QCM346" s="16"/>
      <c r="QCN346" s="337"/>
      <c r="QCO346" s="337"/>
      <c r="QCP346" s="40"/>
      <c r="QCQ346" s="40"/>
      <c r="QCR346" s="337"/>
      <c r="QCS346" s="41"/>
      <c r="QCT346" s="41"/>
      <c r="QCU346" s="41"/>
      <c r="QCV346" s="41"/>
      <c r="QCW346" s="41"/>
      <c r="QCX346" s="41"/>
      <c r="QCY346" s="17"/>
      <c r="QCZ346" s="338"/>
      <c r="QDA346" s="339"/>
      <c r="QDB346" s="336"/>
      <c r="QDC346" s="16"/>
      <c r="QDD346" s="337"/>
      <c r="QDE346" s="337"/>
      <c r="QDF346" s="40"/>
      <c r="QDG346" s="40"/>
      <c r="QDH346" s="337"/>
      <c r="QDI346" s="41"/>
      <c r="QDJ346" s="41"/>
      <c r="QDK346" s="41"/>
      <c r="QDL346" s="41"/>
      <c r="QDM346" s="41"/>
      <c r="QDN346" s="41"/>
      <c r="QDO346" s="17"/>
      <c r="QDP346" s="338"/>
      <c r="QDQ346" s="339"/>
      <c r="QDR346" s="336"/>
      <c r="QDS346" s="16"/>
      <c r="QDT346" s="337"/>
      <c r="QDU346" s="337"/>
      <c r="QDV346" s="40"/>
      <c r="QDW346" s="40"/>
      <c r="QDX346" s="337"/>
      <c r="QDY346" s="41"/>
      <c r="QDZ346" s="41"/>
      <c r="QEA346" s="41"/>
      <c r="QEB346" s="41"/>
      <c r="QEC346" s="41"/>
      <c r="QED346" s="41"/>
      <c r="QEE346" s="17"/>
      <c r="QEF346" s="338"/>
      <c r="QEG346" s="339"/>
      <c r="QEH346" s="336"/>
      <c r="QEI346" s="16"/>
      <c r="QEJ346" s="337"/>
      <c r="QEK346" s="337"/>
      <c r="QEL346" s="40"/>
      <c r="QEM346" s="40"/>
      <c r="QEN346" s="337"/>
      <c r="QEO346" s="41"/>
      <c r="QEP346" s="41"/>
      <c r="QEQ346" s="41"/>
      <c r="QER346" s="41"/>
      <c r="QES346" s="41"/>
      <c r="QET346" s="41"/>
      <c r="QEU346" s="17"/>
      <c r="QEV346" s="338"/>
      <c r="QEW346" s="339"/>
      <c r="QEX346" s="336"/>
      <c r="QEY346" s="16"/>
      <c r="QEZ346" s="337"/>
      <c r="QFA346" s="337"/>
      <c r="QFB346" s="40"/>
      <c r="QFC346" s="40"/>
      <c r="QFD346" s="337"/>
      <c r="QFE346" s="41"/>
      <c r="QFF346" s="41"/>
      <c r="QFG346" s="41"/>
      <c r="QFH346" s="41"/>
      <c r="QFI346" s="41"/>
      <c r="QFJ346" s="41"/>
      <c r="QFK346" s="17"/>
      <c r="QFL346" s="338"/>
      <c r="QFM346" s="339"/>
      <c r="QFN346" s="336"/>
      <c r="QFO346" s="16"/>
      <c r="QFP346" s="337"/>
      <c r="QFQ346" s="337"/>
      <c r="QFR346" s="40"/>
      <c r="QFS346" s="40"/>
      <c r="QFT346" s="337"/>
      <c r="QFU346" s="41"/>
      <c r="QFV346" s="41"/>
      <c r="QFW346" s="41"/>
      <c r="QFX346" s="41"/>
      <c r="QFY346" s="41"/>
      <c r="QFZ346" s="41"/>
      <c r="QGA346" s="17"/>
      <c r="QGB346" s="338"/>
      <c r="QGC346" s="339"/>
      <c r="QGD346" s="336"/>
      <c r="QGE346" s="16"/>
      <c r="QGF346" s="337"/>
      <c r="QGG346" s="337"/>
      <c r="QGH346" s="40"/>
      <c r="QGI346" s="40"/>
      <c r="QGJ346" s="337"/>
      <c r="QGK346" s="41"/>
      <c r="QGL346" s="41"/>
      <c r="QGM346" s="41"/>
      <c r="QGN346" s="41"/>
      <c r="QGO346" s="41"/>
      <c r="QGP346" s="41"/>
      <c r="QGQ346" s="17"/>
      <c r="QGR346" s="338"/>
      <c r="QGS346" s="339"/>
      <c r="QGT346" s="336"/>
      <c r="QGU346" s="16"/>
      <c r="QGV346" s="337"/>
      <c r="QGW346" s="337"/>
      <c r="QGX346" s="40"/>
      <c r="QGY346" s="40"/>
      <c r="QGZ346" s="337"/>
      <c r="QHA346" s="41"/>
      <c r="QHB346" s="41"/>
      <c r="QHC346" s="41"/>
      <c r="QHD346" s="41"/>
      <c r="QHE346" s="41"/>
      <c r="QHF346" s="41"/>
      <c r="QHG346" s="17"/>
      <c r="QHH346" s="338"/>
      <c r="QHI346" s="339"/>
      <c r="QHJ346" s="336"/>
      <c r="QHK346" s="16"/>
      <c r="QHL346" s="337"/>
      <c r="QHM346" s="337"/>
      <c r="QHN346" s="40"/>
      <c r="QHO346" s="40"/>
      <c r="QHP346" s="337"/>
      <c r="QHQ346" s="41"/>
      <c r="QHR346" s="41"/>
      <c r="QHS346" s="41"/>
      <c r="QHT346" s="41"/>
      <c r="QHU346" s="41"/>
      <c r="QHV346" s="41"/>
      <c r="QHW346" s="17"/>
      <c r="QHX346" s="338"/>
      <c r="QHY346" s="339"/>
      <c r="QHZ346" s="336"/>
      <c r="QIA346" s="16"/>
      <c r="QIB346" s="337"/>
      <c r="QIC346" s="337"/>
      <c r="QID346" s="40"/>
      <c r="QIE346" s="40"/>
      <c r="QIF346" s="337"/>
      <c r="QIG346" s="41"/>
      <c r="QIH346" s="41"/>
      <c r="QII346" s="41"/>
      <c r="QIJ346" s="41"/>
      <c r="QIK346" s="41"/>
      <c r="QIL346" s="41"/>
      <c r="QIM346" s="17"/>
      <c r="QIN346" s="338"/>
      <c r="QIO346" s="339"/>
      <c r="QIP346" s="336"/>
      <c r="QIQ346" s="16"/>
      <c r="QIR346" s="337"/>
      <c r="QIS346" s="337"/>
      <c r="QIT346" s="40"/>
      <c r="QIU346" s="40"/>
      <c r="QIV346" s="337"/>
      <c r="QIW346" s="41"/>
      <c r="QIX346" s="41"/>
      <c r="QIY346" s="41"/>
      <c r="QIZ346" s="41"/>
      <c r="QJA346" s="41"/>
      <c r="QJB346" s="41"/>
      <c r="QJC346" s="17"/>
      <c r="QJD346" s="338"/>
      <c r="QJE346" s="339"/>
      <c r="QJF346" s="336"/>
      <c r="QJG346" s="16"/>
      <c r="QJH346" s="337"/>
      <c r="QJI346" s="337"/>
      <c r="QJJ346" s="40"/>
      <c r="QJK346" s="40"/>
      <c r="QJL346" s="337"/>
      <c r="QJM346" s="41"/>
      <c r="QJN346" s="41"/>
      <c r="QJO346" s="41"/>
      <c r="QJP346" s="41"/>
      <c r="QJQ346" s="41"/>
      <c r="QJR346" s="41"/>
      <c r="QJS346" s="17"/>
      <c r="QJT346" s="338"/>
      <c r="QJU346" s="339"/>
      <c r="QJV346" s="336"/>
      <c r="QJW346" s="16"/>
      <c r="QJX346" s="337"/>
      <c r="QJY346" s="337"/>
      <c r="QJZ346" s="40"/>
      <c r="QKA346" s="40"/>
      <c r="QKB346" s="337"/>
      <c r="QKC346" s="41"/>
      <c r="QKD346" s="41"/>
      <c r="QKE346" s="41"/>
      <c r="QKF346" s="41"/>
      <c r="QKG346" s="41"/>
      <c r="QKH346" s="41"/>
      <c r="QKI346" s="17"/>
      <c r="QKJ346" s="338"/>
      <c r="QKK346" s="339"/>
      <c r="QKL346" s="336"/>
      <c r="QKM346" s="16"/>
      <c r="QKN346" s="337"/>
      <c r="QKO346" s="337"/>
      <c r="QKP346" s="40"/>
      <c r="QKQ346" s="40"/>
      <c r="QKR346" s="337"/>
      <c r="QKS346" s="41"/>
      <c r="QKT346" s="41"/>
      <c r="QKU346" s="41"/>
      <c r="QKV346" s="41"/>
      <c r="QKW346" s="41"/>
      <c r="QKX346" s="41"/>
      <c r="QKY346" s="17"/>
      <c r="QKZ346" s="338"/>
      <c r="QLA346" s="339"/>
      <c r="QLB346" s="336"/>
      <c r="QLC346" s="16"/>
      <c r="QLD346" s="337"/>
      <c r="QLE346" s="337"/>
      <c r="QLF346" s="40"/>
      <c r="QLG346" s="40"/>
      <c r="QLH346" s="337"/>
      <c r="QLI346" s="41"/>
      <c r="QLJ346" s="41"/>
      <c r="QLK346" s="41"/>
      <c r="QLL346" s="41"/>
      <c r="QLM346" s="41"/>
      <c r="QLN346" s="41"/>
      <c r="QLO346" s="17"/>
      <c r="QLP346" s="338"/>
      <c r="QLQ346" s="339"/>
      <c r="QLR346" s="336"/>
      <c r="QLS346" s="16"/>
      <c r="QLT346" s="337"/>
      <c r="QLU346" s="337"/>
      <c r="QLV346" s="40"/>
      <c r="QLW346" s="40"/>
      <c r="QLX346" s="337"/>
      <c r="QLY346" s="41"/>
      <c r="QLZ346" s="41"/>
      <c r="QMA346" s="41"/>
      <c r="QMB346" s="41"/>
      <c r="QMC346" s="41"/>
      <c r="QMD346" s="41"/>
      <c r="QME346" s="17"/>
      <c r="QMF346" s="338"/>
      <c r="QMG346" s="339"/>
      <c r="QMH346" s="336"/>
      <c r="QMI346" s="16"/>
      <c r="QMJ346" s="337"/>
      <c r="QMK346" s="337"/>
      <c r="QML346" s="40"/>
      <c r="QMM346" s="40"/>
      <c r="QMN346" s="337"/>
      <c r="QMO346" s="41"/>
      <c r="QMP346" s="41"/>
      <c r="QMQ346" s="41"/>
      <c r="QMR346" s="41"/>
      <c r="QMS346" s="41"/>
      <c r="QMT346" s="41"/>
      <c r="QMU346" s="17"/>
      <c r="QMV346" s="338"/>
      <c r="QMW346" s="339"/>
      <c r="QMX346" s="336"/>
      <c r="QMY346" s="16"/>
      <c r="QMZ346" s="337"/>
      <c r="QNA346" s="337"/>
      <c r="QNB346" s="40"/>
      <c r="QNC346" s="40"/>
      <c r="QND346" s="337"/>
      <c r="QNE346" s="41"/>
      <c r="QNF346" s="41"/>
      <c r="QNG346" s="41"/>
      <c r="QNH346" s="41"/>
      <c r="QNI346" s="41"/>
      <c r="QNJ346" s="41"/>
      <c r="QNK346" s="17"/>
      <c r="QNL346" s="338"/>
      <c r="QNM346" s="339"/>
      <c r="QNN346" s="336"/>
      <c r="QNO346" s="16"/>
      <c r="QNP346" s="337"/>
      <c r="QNQ346" s="337"/>
      <c r="QNR346" s="40"/>
      <c r="QNS346" s="40"/>
      <c r="QNT346" s="337"/>
      <c r="QNU346" s="41"/>
      <c r="QNV346" s="41"/>
      <c r="QNW346" s="41"/>
      <c r="QNX346" s="41"/>
      <c r="QNY346" s="41"/>
      <c r="QNZ346" s="41"/>
      <c r="QOA346" s="17"/>
      <c r="QOB346" s="338"/>
      <c r="QOC346" s="339"/>
      <c r="QOD346" s="336"/>
      <c r="QOE346" s="16"/>
      <c r="QOF346" s="337"/>
      <c r="QOG346" s="337"/>
      <c r="QOH346" s="40"/>
      <c r="QOI346" s="40"/>
      <c r="QOJ346" s="337"/>
      <c r="QOK346" s="41"/>
      <c r="QOL346" s="41"/>
      <c r="QOM346" s="41"/>
      <c r="QON346" s="41"/>
      <c r="QOO346" s="41"/>
      <c r="QOP346" s="41"/>
      <c r="QOQ346" s="17"/>
      <c r="QOR346" s="338"/>
      <c r="QOS346" s="339"/>
      <c r="QOT346" s="336"/>
      <c r="QOU346" s="16"/>
      <c r="QOV346" s="337"/>
      <c r="QOW346" s="337"/>
      <c r="QOX346" s="40"/>
      <c r="QOY346" s="40"/>
      <c r="QOZ346" s="337"/>
      <c r="QPA346" s="41"/>
      <c r="QPB346" s="41"/>
      <c r="QPC346" s="41"/>
      <c r="QPD346" s="41"/>
      <c r="QPE346" s="41"/>
      <c r="QPF346" s="41"/>
      <c r="QPG346" s="17"/>
      <c r="QPH346" s="338"/>
      <c r="QPI346" s="339"/>
      <c r="QPJ346" s="336"/>
      <c r="QPK346" s="16"/>
      <c r="QPL346" s="337"/>
      <c r="QPM346" s="337"/>
      <c r="QPN346" s="40"/>
      <c r="QPO346" s="40"/>
      <c r="QPP346" s="337"/>
      <c r="QPQ346" s="41"/>
      <c r="QPR346" s="41"/>
      <c r="QPS346" s="41"/>
      <c r="QPT346" s="41"/>
      <c r="QPU346" s="41"/>
      <c r="QPV346" s="41"/>
      <c r="QPW346" s="17"/>
      <c r="QPX346" s="338"/>
      <c r="QPY346" s="339"/>
      <c r="QPZ346" s="336"/>
      <c r="QQA346" s="16"/>
      <c r="QQB346" s="337"/>
      <c r="QQC346" s="337"/>
      <c r="QQD346" s="40"/>
      <c r="QQE346" s="40"/>
      <c r="QQF346" s="337"/>
      <c r="QQG346" s="41"/>
      <c r="QQH346" s="41"/>
      <c r="QQI346" s="41"/>
      <c r="QQJ346" s="41"/>
      <c r="QQK346" s="41"/>
      <c r="QQL346" s="41"/>
      <c r="QQM346" s="17"/>
      <c r="QQN346" s="338"/>
      <c r="QQO346" s="339"/>
      <c r="QQP346" s="336"/>
      <c r="QQQ346" s="16"/>
      <c r="QQR346" s="337"/>
      <c r="QQS346" s="337"/>
      <c r="QQT346" s="40"/>
      <c r="QQU346" s="40"/>
      <c r="QQV346" s="337"/>
      <c r="QQW346" s="41"/>
      <c r="QQX346" s="41"/>
      <c r="QQY346" s="41"/>
      <c r="QQZ346" s="41"/>
      <c r="QRA346" s="41"/>
      <c r="QRB346" s="41"/>
      <c r="QRC346" s="17"/>
      <c r="QRD346" s="338"/>
      <c r="QRE346" s="339"/>
      <c r="QRF346" s="336"/>
      <c r="QRG346" s="16"/>
      <c r="QRH346" s="337"/>
      <c r="QRI346" s="337"/>
      <c r="QRJ346" s="40"/>
      <c r="QRK346" s="40"/>
      <c r="QRL346" s="337"/>
      <c r="QRM346" s="41"/>
      <c r="QRN346" s="41"/>
      <c r="QRO346" s="41"/>
      <c r="QRP346" s="41"/>
      <c r="QRQ346" s="41"/>
      <c r="QRR346" s="41"/>
      <c r="QRS346" s="17"/>
      <c r="QRT346" s="338"/>
      <c r="QRU346" s="339"/>
      <c r="QRV346" s="336"/>
      <c r="QRW346" s="16"/>
      <c r="QRX346" s="337"/>
      <c r="QRY346" s="337"/>
      <c r="QRZ346" s="40"/>
      <c r="QSA346" s="40"/>
      <c r="QSB346" s="337"/>
      <c r="QSC346" s="41"/>
      <c r="QSD346" s="41"/>
      <c r="QSE346" s="41"/>
      <c r="QSF346" s="41"/>
      <c r="QSG346" s="41"/>
      <c r="QSH346" s="41"/>
      <c r="QSI346" s="17"/>
      <c r="QSJ346" s="338"/>
      <c r="QSK346" s="339"/>
      <c r="QSL346" s="336"/>
      <c r="QSM346" s="16"/>
      <c r="QSN346" s="337"/>
      <c r="QSO346" s="337"/>
      <c r="QSP346" s="40"/>
      <c r="QSQ346" s="40"/>
      <c r="QSR346" s="337"/>
      <c r="QSS346" s="41"/>
      <c r="QST346" s="41"/>
      <c r="QSU346" s="41"/>
      <c r="QSV346" s="41"/>
      <c r="QSW346" s="41"/>
      <c r="QSX346" s="41"/>
      <c r="QSY346" s="17"/>
      <c r="QSZ346" s="338"/>
      <c r="QTA346" s="339"/>
      <c r="QTB346" s="336"/>
      <c r="QTC346" s="16"/>
      <c r="QTD346" s="337"/>
      <c r="QTE346" s="337"/>
      <c r="QTF346" s="40"/>
      <c r="QTG346" s="40"/>
      <c r="QTH346" s="337"/>
      <c r="QTI346" s="41"/>
      <c r="QTJ346" s="41"/>
      <c r="QTK346" s="41"/>
      <c r="QTL346" s="41"/>
      <c r="QTM346" s="41"/>
      <c r="QTN346" s="41"/>
      <c r="QTO346" s="17"/>
      <c r="QTP346" s="338"/>
      <c r="QTQ346" s="339"/>
      <c r="QTR346" s="336"/>
      <c r="QTS346" s="16"/>
      <c r="QTT346" s="337"/>
      <c r="QTU346" s="337"/>
      <c r="QTV346" s="40"/>
      <c r="QTW346" s="40"/>
      <c r="QTX346" s="337"/>
      <c r="QTY346" s="41"/>
      <c r="QTZ346" s="41"/>
      <c r="QUA346" s="41"/>
      <c r="QUB346" s="41"/>
      <c r="QUC346" s="41"/>
      <c r="QUD346" s="41"/>
      <c r="QUE346" s="17"/>
      <c r="QUF346" s="338"/>
      <c r="QUG346" s="339"/>
      <c r="QUH346" s="336"/>
      <c r="QUI346" s="16"/>
      <c r="QUJ346" s="337"/>
      <c r="QUK346" s="337"/>
      <c r="QUL346" s="40"/>
      <c r="QUM346" s="40"/>
      <c r="QUN346" s="337"/>
      <c r="QUO346" s="41"/>
      <c r="QUP346" s="41"/>
      <c r="QUQ346" s="41"/>
      <c r="QUR346" s="41"/>
      <c r="QUS346" s="41"/>
      <c r="QUT346" s="41"/>
      <c r="QUU346" s="17"/>
      <c r="QUV346" s="338"/>
      <c r="QUW346" s="339"/>
      <c r="QUX346" s="336"/>
      <c r="QUY346" s="16"/>
      <c r="QUZ346" s="337"/>
      <c r="QVA346" s="337"/>
      <c r="QVB346" s="40"/>
      <c r="QVC346" s="40"/>
      <c r="QVD346" s="337"/>
      <c r="QVE346" s="41"/>
      <c r="QVF346" s="41"/>
      <c r="QVG346" s="41"/>
      <c r="QVH346" s="41"/>
      <c r="QVI346" s="41"/>
      <c r="QVJ346" s="41"/>
      <c r="QVK346" s="17"/>
      <c r="QVL346" s="338"/>
      <c r="QVM346" s="339"/>
      <c r="QVN346" s="336"/>
      <c r="QVO346" s="16"/>
      <c r="QVP346" s="337"/>
      <c r="QVQ346" s="337"/>
      <c r="QVR346" s="40"/>
      <c r="QVS346" s="40"/>
      <c r="QVT346" s="337"/>
      <c r="QVU346" s="41"/>
      <c r="QVV346" s="41"/>
      <c r="QVW346" s="41"/>
      <c r="QVX346" s="41"/>
      <c r="QVY346" s="41"/>
      <c r="QVZ346" s="41"/>
      <c r="QWA346" s="17"/>
      <c r="QWB346" s="338"/>
      <c r="QWC346" s="339"/>
      <c r="QWD346" s="336"/>
      <c r="QWE346" s="16"/>
      <c r="QWF346" s="337"/>
      <c r="QWG346" s="337"/>
      <c r="QWH346" s="40"/>
      <c r="QWI346" s="40"/>
      <c r="QWJ346" s="337"/>
      <c r="QWK346" s="41"/>
      <c r="QWL346" s="41"/>
      <c r="QWM346" s="41"/>
      <c r="QWN346" s="41"/>
      <c r="QWO346" s="41"/>
      <c r="QWP346" s="41"/>
      <c r="QWQ346" s="17"/>
      <c r="QWR346" s="338"/>
      <c r="QWS346" s="339"/>
      <c r="QWT346" s="336"/>
      <c r="QWU346" s="16"/>
      <c r="QWV346" s="337"/>
      <c r="QWW346" s="337"/>
      <c r="QWX346" s="40"/>
      <c r="QWY346" s="40"/>
      <c r="QWZ346" s="337"/>
      <c r="QXA346" s="41"/>
      <c r="QXB346" s="41"/>
      <c r="QXC346" s="41"/>
      <c r="QXD346" s="41"/>
      <c r="QXE346" s="41"/>
      <c r="QXF346" s="41"/>
      <c r="QXG346" s="17"/>
      <c r="QXH346" s="338"/>
      <c r="QXI346" s="339"/>
      <c r="QXJ346" s="336"/>
      <c r="QXK346" s="16"/>
      <c r="QXL346" s="337"/>
      <c r="QXM346" s="337"/>
      <c r="QXN346" s="40"/>
      <c r="QXO346" s="40"/>
      <c r="QXP346" s="337"/>
      <c r="QXQ346" s="41"/>
      <c r="QXR346" s="41"/>
      <c r="QXS346" s="41"/>
      <c r="QXT346" s="41"/>
      <c r="QXU346" s="41"/>
      <c r="QXV346" s="41"/>
      <c r="QXW346" s="17"/>
      <c r="QXX346" s="338"/>
      <c r="QXY346" s="339"/>
      <c r="QXZ346" s="336"/>
      <c r="QYA346" s="16"/>
      <c r="QYB346" s="337"/>
      <c r="QYC346" s="337"/>
      <c r="QYD346" s="40"/>
      <c r="QYE346" s="40"/>
      <c r="QYF346" s="337"/>
      <c r="QYG346" s="41"/>
      <c r="QYH346" s="41"/>
      <c r="QYI346" s="41"/>
      <c r="QYJ346" s="41"/>
      <c r="QYK346" s="41"/>
      <c r="QYL346" s="41"/>
      <c r="QYM346" s="17"/>
      <c r="QYN346" s="338"/>
      <c r="QYO346" s="339"/>
      <c r="QYP346" s="336"/>
      <c r="QYQ346" s="16"/>
      <c r="QYR346" s="337"/>
      <c r="QYS346" s="337"/>
      <c r="QYT346" s="40"/>
      <c r="QYU346" s="40"/>
      <c r="QYV346" s="337"/>
      <c r="QYW346" s="41"/>
      <c r="QYX346" s="41"/>
      <c r="QYY346" s="41"/>
      <c r="QYZ346" s="41"/>
      <c r="QZA346" s="41"/>
      <c r="QZB346" s="41"/>
      <c r="QZC346" s="17"/>
      <c r="QZD346" s="338"/>
      <c r="QZE346" s="339"/>
      <c r="QZF346" s="336"/>
      <c r="QZG346" s="16"/>
      <c r="QZH346" s="337"/>
      <c r="QZI346" s="337"/>
      <c r="QZJ346" s="40"/>
      <c r="QZK346" s="40"/>
      <c r="QZL346" s="337"/>
      <c r="QZM346" s="41"/>
      <c r="QZN346" s="41"/>
      <c r="QZO346" s="41"/>
      <c r="QZP346" s="41"/>
      <c r="QZQ346" s="41"/>
      <c r="QZR346" s="41"/>
      <c r="QZS346" s="17"/>
      <c r="QZT346" s="338"/>
      <c r="QZU346" s="339"/>
      <c r="QZV346" s="336"/>
      <c r="QZW346" s="16"/>
      <c r="QZX346" s="337"/>
      <c r="QZY346" s="337"/>
      <c r="QZZ346" s="40"/>
      <c r="RAA346" s="40"/>
      <c r="RAB346" s="337"/>
      <c r="RAC346" s="41"/>
      <c r="RAD346" s="41"/>
      <c r="RAE346" s="41"/>
      <c r="RAF346" s="41"/>
      <c r="RAG346" s="41"/>
      <c r="RAH346" s="41"/>
      <c r="RAI346" s="17"/>
      <c r="RAJ346" s="338"/>
      <c r="RAK346" s="339"/>
      <c r="RAL346" s="336"/>
      <c r="RAM346" s="16"/>
      <c r="RAN346" s="337"/>
      <c r="RAO346" s="337"/>
      <c r="RAP346" s="40"/>
      <c r="RAQ346" s="40"/>
      <c r="RAR346" s="337"/>
      <c r="RAS346" s="41"/>
      <c r="RAT346" s="41"/>
      <c r="RAU346" s="41"/>
      <c r="RAV346" s="41"/>
      <c r="RAW346" s="41"/>
      <c r="RAX346" s="41"/>
      <c r="RAY346" s="17"/>
      <c r="RAZ346" s="338"/>
      <c r="RBA346" s="339"/>
      <c r="RBB346" s="336"/>
      <c r="RBC346" s="16"/>
      <c r="RBD346" s="337"/>
      <c r="RBE346" s="337"/>
      <c r="RBF346" s="40"/>
      <c r="RBG346" s="40"/>
      <c r="RBH346" s="337"/>
      <c r="RBI346" s="41"/>
      <c r="RBJ346" s="41"/>
      <c r="RBK346" s="41"/>
      <c r="RBL346" s="41"/>
      <c r="RBM346" s="41"/>
      <c r="RBN346" s="41"/>
      <c r="RBO346" s="17"/>
      <c r="RBP346" s="338"/>
      <c r="RBQ346" s="339"/>
      <c r="RBR346" s="336"/>
      <c r="RBS346" s="16"/>
      <c r="RBT346" s="337"/>
      <c r="RBU346" s="337"/>
      <c r="RBV346" s="40"/>
      <c r="RBW346" s="40"/>
      <c r="RBX346" s="337"/>
      <c r="RBY346" s="41"/>
      <c r="RBZ346" s="41"/>
      <c r="RCA346" s="41"/>
      <c r="RCB346" s="41"/>
      <c r="RCC346" s="41"/>
      <c r="RCD346" s="41"/>
      <c r="RCE346" s="17"/>
      <c r="RCF346" s="338"/>
      <c r="RCG346" s="339"/>
      <c r="RCH346" s="336"/>
      <c r="RCI346" s="16"/>
      <c r="RCJ346" s="337"/>
      <c r="RCK346" s="337"/>
      <c r="RCL346" s="40"/>
      <c r="RCM346" s="40"/>
      <c r="RCN346" s="337"/>
      <c r="RCO346" s="41"/>
      <c r="RCP346" s="41"/>
      <c r="RCQ346" s="41"/>
      <c r="RCR346" s="41"/>
      <c r="RCS346" s="41"/>
      <c r="RCT346" s="41"/>
      <c r="RCU346" s="17"/>
      <c r="RCV346" s="338"/>
      <c r="RCW346" s="339"/>
      <c r="RCX346" s="336"/>
      <c r="RCY346" s="16"/>
      <c r="RCZ346" s="337"/>
      <c r="RDA346" s="337"/>
      <c r="RDB346" s="40"/>
      <c r="RDC346" s="40"/>
      <c r="RDD346" s="337"/>
      <c r="RDE346" s="41"/>
      <c r="RDF346" s="41"/>
      <c r="RDG346" s="41"/>
      <c r="RDH346" s="41"/>
      <c r="RDI346" s="41"/>
      <c r="RDJ346" s="41"/>
      <c r="RDK346" s="17"/>
      <c r="RDL346" s="338"/>
      <c r="RDM346" s="339"/>
      <c r="RDN346" s="336"/>
      <c r="RDO346" s="16"/>
      <c r="RDP346" s="337"/>
      <c r="RDQ346" s="337"/>
      <c r="RDR346" s="40"/>
      <c r="RDS346" s="40"/>
      <c r="RDT346" s="337"/>
      <c r="RDU346" s="41"/>
      <c r="RDV346" s="41"/>
      <c r="RDW346" s="41"/>
      <c r="RDX346" s="41"/>
      <c r="RDY346" s="41"/>
      <c r="RDZ346" s="41"/>
      <c r="REA346" s="17"/>
      <c r="REB346" s="338"/>
      <c r="REC346" s="339"/>
      <c r="RED346" s="336"/>
      <c r="REE346" s="16"/>
      <c r="REF346" s="337"/>
      <c r="REG346" s="337"/>
      <c r="REH346" s="40"/>
      <c r="REI346" s="40"/>
      <c r="REJ346" s="337"/>
      <c r="REK346" s="41"/>
      <c r="REL346" s="41"/>
      <c r="REM346" s="41"/>
      <c r="REN346" s="41"/>
      <c r="REO346" s="41"/>
      <c r="REP346" s="41"/>
      <c r="REQ346" s="17"/>
      <c r="RER346" s="338"/>
      <c r="RES346" s="339"/>
      <c r="RET346" s="336"/>
      <c r="REU346" s="16"/>
      <c r="REV346" s="337"/>
      <c r="REW346" s="337"/>
      <c r="REX346" s="40"/>
      <c r="REY346" s="40"/>
      <c r="REZ346" s="337"/>
      <c r="RFA346" s="41"/>
      <c r="RFB346" s="41"/>
      <c r="RFC346" s="41"/>
      <c r="RFD346" s="41"/>
      <c r="RFE346" s="41"/>
      <c r="RFF346" s="41"/>
      <c r="RFG346" s="17"/>
      <c r="RFH346" s="338"/>
      <c r="RFI346" s="339"/>
      <c r="RFJ346" s="336"/>
      <c r="RFK346" s="16"/>
      <c r="RFL346" s="337"/>
      <c r="RFM346" s="337"/>
      <c r="RFN346" s="40"/>
      <c r="RFO346" s="40"/>
      <c r="RFP346" s="337"/>
      <c r="RFQ346" s="41"/>
      <c r="RFR346" s="41"/>
      <c r="RFS346" s="41"/>
      <c r="RFT346" s="41"/>
      <c r="RFU346" s="41"/>
      <c r="RFV346" s="41"/>
      <c r="RFW346" s="17"/>
      <c r="RFX346" s="338"/>
      <c r="RFY346" s="339"/>
      <c r="RFZ346" s="336"/>
      <c r="RGA346" s="16"/>
      <c r="RGB346" s="337"/>
      <c r="RGC346" s="337"/>
      <c r="RGD346" s="40"/>
      <c r="RGE346" s="40"/>
      <c r="RGF346" s="337"/>
      <c r="RGG346" s="41"/>
      <c r="RGH346" s="41"/>
      <c r="RGI346" s="41"/>
      <c r="RGJ346" s="41"/>
      <c r="RGK346" s="41"/>
      <c r="RGL346" s="41"/>
      <c r="RGM346" s="17"/>
      <c r="RGN346" s="338"/>
      <c r="RGO346" s="339"/>
      <c r="RGP346" s="336"/>
      <c r="RGQ346" s="16"/>
      <c r="RGR346" s="337"/>
      <c r="RGS346" s="337"/>
      <c r="RGT346" s="40"/>
      <c r="RGU346" s="40"/>
      <c r="RGV346" s="337"/>
      <c r="RGW346" s="41"/>
      <c r="RGX346" s="41"/>
      <c r="RGY346" s="41"/>
      <c r="RGZ346" s="41"/>
      <c r="RHA346" s="41"/>
      <c r="RHB346" s="41"/>
      <c r="RHC346" s="17"/>
      <c r="RHD346" s="338"/>
      <c r="RHE346" s="339"/>
      <c r="RHF346" s="336"/>
      <c r="RHG346" s="16"/>
      <c r="RHH346" s="337"/>
      <c r="RHI346" s="337"/>
      <c r="RHJ346" s="40"/>
      <c r="RHK346" s="40"/>
      <c r="RHL346" s="337"/>
      <c r="RHM346" s="41"/>
      <c r="RHN346" s="41"/>
      <c r="RHO346" s="41"/>
      <c r="RHP346" s="41"/>
      <c r="RHQ346" s="41"/>
      <c r="RHR346" s="41"/>
      <c r="RHS346" s="17"/>
      <c r="RHT346" s="338"/>
      <c r="RHU346" s="339"/>
      <c r="RHV346" s="336"/>
      <c r="RHW346" s="16"/>
      <c r="RHX346" s="337"/>
      <c r="RHY346" s="337"/>
      <c r="RHZ346" s="40"/>
      <c r="RIA346" s="40"/>
      <c r="RIB346" s="337"/>
      <c r="RIC346" s="41"/>
      <c r="RID346" s="41"/>
      <c r="RIE346" s="41"/>
      <c r="RIF346" s="41"/>
      <c r="RIG346" s="41"/>
      <c r="RIH346" s="41"/>
      <c r="RII346" s="17"/>
      <c r="RIJ346" s="338"/>
      <c r="RIK346" s="339"/>
      <c r="RIL346" s="336"/>
      <c r="RIM346" s="16"/>
      <c r="RIN346" s="337"/>
      <c r="RIO346" s="337"/>
      <c r="RIP346" s="40"/>
      <c r="RIQ346" s="40"/>
      <c r="RIR346" s="337"/>
      <c r="RIS346" s="41"/>
      <c r="RIT346" s="41"/>
      <c r="RIU346" s="41"/>
      <c r="RIV346" s="41"/>
      <c r="RIW346" s="41"/>
      <c r="RIX346" s="41"/>
      <c r="RIY346" s="17"/>
      <c r="RIZ346" s="338"/>
      <c r="RJA346" s="339"/>
      <c r="RJB346" s="336"/>
      <c r="RJC346" s="16"/>
      <c r="RJD346" s="337"/>
      <c r="RJE346" s="337"/>
      <c r="RJF346" s="40"/>
      <c r="RJG346" s="40"/>
      <c r="RJH346" s="337"/>
      <c r="RJI346" s="41"/>
      <c r="RJJ346" s="41"/>
      <c r="RJK346" s="41"/>
      <c r="RJL346" s="41"/>
      <c r="RJM346" s="41"/>
      <c r="RJN346" s="41"/>
      <c r="RJO346" s="17"/>
      <c r="RJP346" s="338"/>
      <c r="RJQ346" s="339"/>
      <c r="RJR346" s="336"/>
      <c r="RJS346" s="16"/>
      <c r="RJT346" s="337"/>
      <c r="RJU346" s="337"/>
      <c r="RJV346" s="40"/>
      <c r="RJW346" s="40"/>
      <c r="RJX346" s="337"/>
      <c r="RJY346" s="41"/>
      <c r="RJZ346" s="41"/>
      <c r="RKA346" s="41"/>
      <c r="RKB346" s="41"/>
      <c r="RKC346" s="41"/>
      <c r="RKD346" s="41"/>
      <c r="RKE346" s="17"/>
      <c r="RKF346" s="338"/>
      <c r="RKG346" s="339"/>
      <c r="RKH346" s="336"/>
      <c r="RKI346" s="16"/>
      <c r="RKJ346" s="337"/>
      <c r="RKK346" s="337"/>
      <c r="RKL346" s="40"/>
      <c r="RKM346" s="40"/>
      <c r="RKN346" s="337"/>
      <c r="RKO346" s="41"/>
      <c r="RKP346" s="41"/>
      <c r="RKQ346" s="41"/>
      <c r="RKR346" s="41"/>
      <c r="RKS346" s="41"/>
      <c r="RKT346" s="41"/>
      <c r="RKU346" s="17"/>
      <c r="RKV346" s="338"/>
      <c r="RKW346" s="339"/>
      <c r="RKX346" s="336"/>
      <c r="RKY346" s="16"/>
      <c r="RKZ346" s="337"/>
      <c r="RLA346" s="337"/>
      <c r="RLB346" s="40"/>
      <c r="RLC346" s="40"/>
      <c r="RLD346" s="337"/>
      <c r="RLE346" s="41"/>
      <c r="RLF346" s="41"/>
      <c r="RLG346" s="41"/>
      <c r="RLH346" s="41"/>
      <c r="RLI346" s="41"/>
      <c r="RLJ346" s="41"/>
      <c r="RLK346" s="17"/>
      <c r="RLL346" s="338"/>
      <c r="RLM346" s="339"/>
      <c r="RLN346" s="336"/>
      <c r="RLO346" s="16"/>
      <c r="RLP346" s="337"/>
      <c r="RLQ346" s="337"/>
      <c r="RLR346" s="40"/>
      <c r="RLS346" s="40"/>
      <c r="RLT346" s="337"/>
      <c r="RLU346" s="41"/>
      <c r="RLV346" s="41"/>
      <c r="RLW346" s="41"/>
      <c r="RLX346" s="41"/>
      <c r="RLY346" s="41"/>
      <c r="RLZ346" s="41"/>
      <c r="RMA346" s="17"/>
      <c r="RMB346" s="338"/>
      <c r="RMC346" s="339"/>
      <c r="RMD346" s="336"/>
      <c r="RME346" s="16"/>
      <c r="RMF346" s="337"/>
      <c r="RMG346" s="337"/>
      <c r="RMH346" s="40"/>
      <c r="RMI346" s="40"/>
      <c r="RMJ346" s="337"/>
      <c r="RMK346" s="41"/>
      <c r="RML346" s="41"/>
      <c r="RMM346" s="41"/>
      <c r="RMN346" s="41"/>
      <c r="RMO346" s="41"/>
      <c r="RMP346" s="41"/>
      <c r="RMQ346" s="17"/>
      <c r="RMR346" s="338"/>
      <c r="RMS346" s="339"/>
      <c r="RMT346" s="336"/>
      <c r="RMU346" s="16"/>
      <c r="RMV346" s="337"/>
      <c r="RMW346" s="337"/>
      <c r="RMX346" s="40"/>
      <c r="RMY346" s="40"/>
      <c r="RMZ346" s="337"/>
      <c r="RNA346" s="41"/>
      <c r="RNB346" s="41"/>
      <c r="RNC346" s="41"/>
      <c r="RND346" s="41"/>
      <c r="RNE346" s="41"/>
      <c r="RNF346" s="41"/>
      <c r="RNG346" s="17"/>
      <c r="RNH346" s="338"/>
      <c r="RNI346" s="339"/>
      <c r="RNJ346" s="336"/>
      <c r="RNK346" s="16"/>
      <c r="RNL346" s="337"/>
      <c r="RNM346" s="337"/>
      <c r="RNN346" s="40"/>
      <c r="RNO346" s="40"/>
      <c r="RNP346" s="337"/>
      <c r="RNQ346" s="41"/>
      <c r="RNR346" s="41"/>
      <c r="RNS346" s="41"/>
      <c r="RNT346" s="41"/>
      <c r="RNU346" s="41"/>
      <c r="RNV346" s="41"/>
      <c r="RNW346" s="17"/>
      <c r="RNX346" s="338"/>
      <c r="RNY346" s="339"/>
      <c r="RNZ346" s="336"/>
      <c r="ROA346" s="16"/>
      <c r="ROB346" s="337"/>
      <c r="ROC346" s="337"/>
      <c r="ROD346" s="40"/>
      <c r="ROE346" s="40"/>
      <c r="ROF346" s="337"/>
      <c r="ROG346" s="41"/>
      <c r="ROH346" s="41"/>
      <c r="ROI346" s="41"/>
      <c r="ROJ346" s="41"/>
      <c r="ROK346" s="41"/>
      <c r="ROL346" s="41"/>
      <c r="ROM346" s="17"/>
      <c r="RON346" s="338"/>
      <c r="ROO346" s="339"/>
      <c r="ROP346" s="336"/>
      <c r="ROQ346" s="16"/>
      <c r="ROR346" s="337"/>
      <c r="ROS346" s="337"/>
      <c r="ROT346" s="40"/>
      <c r="ROU346" s="40"/>
      <c r="ROV346" s="337"/>
      <c r="ROW346" s="41"/>
      <c r="ROX346" s="41"/>
      <c r="ROY346" s="41"/>
      <c r="ROZ346" s="41"/>
      <c r="RPA346" s="41"/>
      <c r="RPB346" s="41"/>
      <c r="RPC346" s="17"/>
      <c r="RPD346" s="338"/>
      <c r="RPE346" s="339"/>
      <c r="RPF346" s="336"/>
      <c r="RPG346" s="16"/>
      <c r="RPH346" s="337"/>
      <c r="RPI346" s="337"/>
      <c r="RPJ346" s="40"/>
      <c r="RPK346" s="40"/>
      <c r="RPL346" s="337"/>
      <c r="RPM346" s="41"/>
      <c r="RPN346" s="41"/>
      <c r="RPO346" s="41"/>
      <c r="RPP346" s="41"/>
      <c r="RPQ346" s="41"/>
      <c r="RPR346" s="41"/>
      <c r="RPS346" s="17"/>
      <c r="RPT346" s="338"/>
      <c r="RPU346" s="339"/>
      <c r="RPV346" s="336"/>
      <c r="RPW346" s="16"/>
      <c r="RPX346" s="337"/>
      <c r="RPY346" s="337"/>
      <c r="RPZ346" s="40"/>
      <c r="RQA346" s="40"/>
      <c r="RQB346" s="337"/>
      <c r="RQC346" s="41"/>
      <c r="RQD346" s="41"/>
      <c r="RQE346" s="41"/>
      <c r="RQF346" s="41"/>
      <c r="RQG346" s="41"/>
      <c r="RQH346" s="41"/>
      <c r="RQI346" s="17"/>
      <c r="RQJ346" s="338"/>
      <c r="RQK346" s="339"/>
      <c r="RQL346" s="336"/>
      <c r="RQM346" s="16"/>
      <c r="RQN346" s="337"/>
      <c r="RQO346" s="337"/>
      <c r="RQP346" s="40"/>
      <c r="RQQ346" s="40"/>
      <c r="RQR346" s="337"/>
      <c r="RQS346" s="41"/>
      <c r="RQT346" s="41"/>
      <c r="RQU346" s="41"/>
      <c r="RQV346" s="41"/>
      <c r="RQW346" s="41"/>
      <c r="RQX346" s="41"/>
      <c r="RQY346" s="17"/>
      <c r="RQZ346" s="338"/>
      <c r="RRA346" s="339"/>
      <c r="RRB346" s="336"/>
      <c r="RRC346" s="16"/>
      <c r="RRD346" s="337"/>
      <c r="RRE346" s="337"/>
      <c r="RRF346" s="40"/>
      <c r="RRG346" s="40"/>
      <c r="RRH346" s="337"/>
      <c r="RRI346" s="41"/>
      <c r="RRJ346" s="41"/>
      <c r="RRK346" s="41"/>
      <c r="RRL346" s="41"/>
      <c r="RRM346" s="41"/>
      <c r="RRN346" s="41"/>
      <c r="RRO346" s="17"/>
      <c r="RRP346" s="338"/>
      <c r="RRQ346" s="339"/>
      <c r="RRR346" s="336"/>
      <c r="RRS346" s="16"/>
      <c r="RRT346" s="337"/>
      <c r="RRU346" s="337"/>
      <c r="RRV346" s="40"/>
      <c r="RRW346" s="40"/>
      <c r="RRX346" s="337"/>
      <c r="RRY346" s="41"/>
      <c r="RRZ346" s="41"/>
      <c r="RSA346" s="41"/>
      <c r="RSB346" s="41"/>
      <c r="RSC346" s="41"/>
      <c r="RSD346" s="41"/>
      <c r="RSE346" s="17"/>
      <c r="RSF346" s="338"/>
      <c r="RSG346" s="339"/>
      <c r="RSH346" s="336"/>
      <c r="RSI346" s="16"/>
      <c r="RSJ346" s="337"/>
      <c r="RSK346" s="337"/>
      <c r="RSL346" s="40"/>
      <c r="RSM346" s="40"/>
      <c r="RSN346" s="337"/>
      <c r="RSO346" s="41"/>
      <c r="RSP346" s="41"/>
      <c r="RSQ346" s="41"/>
      <c r="RSR346" s="41"/>
      <c r="RSS346" s="41"/>
      <c r="RST346" s="41"/>
      <c r="RSU346" s="17"/>
      <c r="RSV346" s="338"/>
      <c r="RSW346" s="339"/>
      <c r="RSX346" s="336"/>
      <c r="RSY346" s="16"/>
      <c r="RSZ346" s="337"/>
      <c r="RTA346" s="337"/>
      <c r="RTB346" s="40"/>
      <c r="RTC346" s="40"/>
      <c r="RTD346" s="337"/>
      <c r="RTE346" s="41"/>
      <c r="RTF346" s="41"/>
      <c r="RTG346" s="41"/>
      <c r="RTH346" s="41"/>
      <c r="RTI346" s="41"/>
      <c r="RTJ346" s="41"/>
      <c r="RTK346" s="17"/>
      <c r="RTL346" s="338"/>
      <c r="RTM346" s="339"/>
      <c r="RTN346" s="336"/>
      <c r="RTO346" s="16"/>
      <c r="RTP346" s="337"/>
      <c r="RTQ346" s="337"/>
      <c r="RTR346" s="40"/>
      <c r="RTS346" s="40"/>
      <c r="RTT346" s="337"/>
      <c r="RTU346" s="41"/>
      <c r="RTV346" s="41"/>
      <c r="RTW346" s="41"/>
      <c r="RTX346" s="41"/>
      <c r="RTY346" s="41"/>
      <c r="RTZ346" s="41"/>
      <c r="RUA346" s="17"/>
      <c r="RUB346" s="338"/>
      <c r="RUC346" s="339"/>
      <c r="RUD346" s="336"/>
      <c r="RUE346" s="16"/>
      <c r="RUF346" s="337"/>
      <c r="RUG346" s="337"/>
      <c r="RUH346" s="40"/>
      <c r="RUI346" s="40"/>
      <c r="RUJ346" s="337"/>
      <c r="RUK346" s="41"/>
      <c r="RUL346" s="41"/>
      <c r="RUM346" s="41"/>
      <c r="RUN346" s="41"/>
      <c r="RUO346" s="41"/>
      <c r="RUP346" s="41"/>
      <c r="RUQ346" s="17"/>
      <c r="RUR346" s="338"/>
      <c r="RUS346" s="339"/>
      <c r="RUT346" s="336"/>
      <c r="RUU346" s="16"/>
      <c r="RUV346" s="337"/>
      <c r="RUW346" s="337"/>
      <c r="RUX346" s="40"/>
      <c r="RUY346" s="40"/>
      <c r="RUZ346" s="337"/>
      <c r="RVA346" s="41"/>
      <c r="RVB346" s="41"/>
      <c r="RVC346" s="41"/>
      <c r="RVD346" s="41"/>
      <c r="RVE346" s="41"/>
      <c r="RVF346" s="41"/>
      <c r="RVG346" s="17"/>
      <c r="RVH346" s="338"/>
      <c r="RVI346" s="339"/>
      <c r="RVJ346" s="336"/>
      <c r="RVK346" s="16"/>
      <c r="RVL346" s="337"/>
      <c r="RVM346" s="337"/>
      <c r="RVN346" s="40"/>
      <c r="RVO346" s="40"/>
      <c r="RVP346" s="337"/>
      <c r="RVQ346" s="41"/>
      <c r="RVR346" s="41"/>
      <c r="RVS346" s="41"/>
      <c r="RVT346" s="41"/>
      <c r="RVU346" s="41"/>
      <c r="RVV346" s="41"/>
      <c r="RVW346" s="17"/>
      <c r="RVX346" s="338"/>
      <c r="RVY346" s="339"/>
      <c r="RVZ346" s="336"/>
      <c r="RWA346" s="16"/>
      <c r="RWB346" s="337"/>
      <c r="RWC346" s="337"/>
      <c r="RWD346" s="40"/>
      <c r="RWE346" s="40"/>
      <c r="RWF346" s="337"/>
      <c r="RWG346" s="41"/>
      <c r="RWH346" s="41"/>
      <c r="RWI346" s="41"/>
      <c r="RWJ346" s="41"/>
      <c r="RWK346" s="41"/>
      <c r="RWL346" s="41"/>
      <c r="RWM346" s="17"/>
      <c r="RWN346" s="338"/>
      <c r="RWO346" s="339"/>
      <c r="RWP346" s="336"/>
      <c r="RWQ346" s="16"/>
      <c r="RWR346" s="337"/>
      <c r="RWS346" s="337"/>
      <c r="RWT346" s="40"/>
      <c r="RWU346" s="40"/>
      <c r="RWV346" s="337"/>
      <c r="RWW346" s="41"/>
      <c r="RWX346" s="41"/>
      <c r="RWY346" s="41"/>
      <c r="RWZ346" s="41"/>
      <c r="RXA346" s="41"/>
      <c r="RXB346" s="41"/>
      <c r="RXC346" s="17"/>
      <c r="RXD346" s="338"/>
      <c r="RXE346" s="339"/>
      <c r="RXF346" s="336"/>
      <c r="RXG346" s="16"/>
      <c r="RXH346" s="337"/>
      <c r="RXI346" s="337"/>
      <c r="RXJ346" s="40"/>
      <c r="RXK346" s="40"/>
      <c r="RXL346" s="337"/>
      <c r="RXM346" s="41"/>
      <c r="RXN346" s="41"/>
      <c r="RXO346" s="41"/>
      <c r="RXP346" s="41"/>
      <c r="RXQ346" s="41"/>
      <c r="RXR346" s="41"/>
      <c r="RXS346" s="17"/>
      <c r="RXT346" s="338"/>
      <c r="RXU346" s="339"/>
      <c r="RXV346" s="336"/>
      <c r="RXW346" s="16"/>
      <c r="RXX346" s="337"/>
      <c r="RXY346" s="337"/>
      <c r="RXZ346" s="40"/>
      <c r="RYA346" s="40"/>
      <c r="RYB346" s="337"/>
      <c r="RYC346" s="41"/>
      <c r="RYD346" s="41"/>
      <c r="RYE346" s="41"/>
      <c r="RYF346" s="41"/>
      <c r="RYG346" s="41"/>
      <c r="RYH346" s="41"/>
      <c r="RYI346" s="17"/>
      <c r="RYJ346" s="338"/>
      <c r="RYK346" s="339"/>
      <c r="RYL346" s="336"/>
      <c r="RYM346" s="16"/>
      <c r="RYN346" s="337"/>
      <c r="RYO346" s="337"/>
      <c r="RYP346" s="40"/>
      <c r="RYQ346" s="40"/>
      <c r="RYR346" s="337"/>
      <c r="RYS346" s="41"/>
      <c r="RYT346" s="41"/>
      <c r="RYU346" s="41"/>
      <c r="RYV346" s="41"/>
      <c r="RYW346" s="41"/>
      <c r="RYX346" s="41"/>
      <c r="RYY346" s="17"/>
      <c r="RYZ346" s="338"/>
      <c r="RZA346" s="339"/>
      <c r="RZB346" s="336"/>
      <c r="RZC346" s="16"/>
      <c r="RZD346" s="337"/>
      <c r="RZE346" s="337"/>
      <c r="RZF346" s="40"/>
      <c r="RZG346" s="40"/>
      <c r="RZH346" s="337"/>
      <c r="RZI346" s="41"/>
      <c r="RZJ346" s="41"/>
      <c r="RZK346" s="41"/>
      <c r="RZL346" s="41"/>
      <c r="RZM346" s="41"/>
      <c r="RZN346" s="41"/>
      <c r="RZO346" s="17"/>
      <c r="RZP346" s="338"/>
      <c r="RZQ346" s="339"/>
      <c r="RZR346" s="336"/>
      <c r="RZS346" s="16"/>
      <c r="RZT346" s="337"/>
      <c r="RZU346" s="337"/>
      <c r="RZV346" s="40"/>
      <c r="RZW346" s="40"/>
      <c r="RZX346" s="337"/>
      <c r="RZY346" s="41"/>
      <c r="RZZ346" s="41"/>
      <c r="SAA346" s="41"/>
      <c r="SAB346" s="41"/>
      <c r="SAC346" s="41"/>
      <c r="SAD346" s="41"/>
      <c r="SAE346" s="17"/>
      <c r="SAF346" s="338"/>
      <c r="SAG346" s="339"/>
      <c r="SAH346" s="336"/>
      <c r="SAI346" s="16"/>
      <c r="SAJ346" s="337"/>
      <c r="SAK346" s="337"/>
      <c r="SAL346" s="40"/>
      <c r="SAM346" s="40"/>
      <c r="SAN346" s="337"/>
      <c r="SAO346" s="41"/>
      <c r="SAP346" s="41"/>
      <c r="SAQ346" s="41"/>
      <c r="SAR346" s="41"/>
      <c r="SAS346" s="41"/>
      <c r="SAT346" s="41"/>
      <c r="SAU346" s="17"/>
      <c r="SAV346" s="338"/>
      <c r="SAW346" s="339"/>
      <c r="SAX346" s="336"/>
      <c r="SAY346" s="16"/>
      <c r="SAZ346" s="337"/>
      <c r="SBA346" s="337"/>
      <c r="SBB346" s="40"/>
      <c r="SBC346" s="40"/>
      <c r="SBD346" s="337"/>
      <c r="SBE346" s="41"/>
      <c r="SBF346" s="41"/>
      <c r="SBG346" s="41"/>
      <c r="SBH346" s="41"/>
      <c r="SBI346" s="41"/>
      <c r="SBJ346" s="41"/>
      <c r="SBK346" s="17"/>
      <c r="SBL346" s="338"/>
      <c r="SBM346" s="339"/>
      <c r="SBN346" s="336"/>
      <c r="SBO346" s="16"/>
      <c r="SBP346" s="337"/>
      <c r="SBQ346" s="337"/>
      <c r="SBR346" s="40"/>
      <c r="SBS346" s="40"/>
      <c r="SBT346" s="337"/>
      <c r="SBU346" s="41"/>
      <c r="SBV346" s="41"/>
      <c r="SBW346" s="41"/>
      <c r="SBX346" s="41"/>
      <c r="SBY346" s="41"/>
      <c r="SBZ346" s="41"/>
      <c r="SCA346" s="17"/>
      <c r="SCB346" s="338"/>
      <c r="SCC346" s="339"/>
      <c r="SCD346" s="336"/>
      <c r="SCE346" s="16"/>
      <c r="SCF346" s="337"/>
      <c r="SCG346" s="337"/>
      <c r="SCH346" s="40"/>
      <c r="SCI346" s="40"/>
      <c r="SCJ346" s="337"/>
      <c r="SCK346" s="41"/>
      <c r="SCL346" s="41"/>
      <c r="SCM346" s="41"/>
      <c r="SCN346" s="41"/>
      <c r="SCO346" s="41"/>
      <c r="SCP346" s="41"/>
      <c r="SCQ346" s="17"/>
      <c r="SCR346" s="338"/>
      <c r="SCS346" s="339"/>
      <c r="SCT346" s="336"/>
      <c r="SCU346" s="16"/>
      <c r="SCV346" s="337"/>
      <c r="SCW346" s="337"/>
      <c r="SCX346" s="40"/>
      <c r="SCY346" s="40"/>
      <c r="SCZ346" s="337"/>
      <c r="SDA346" s="41"/>
      <c r="SDB346" s="41"/>
      <c r="SDC346" s="41"/>
      <c r="SDD346" s="41"/>
      <c r="SDE346" s="41"/>
      <c r="SDF346" s="41"/>
      <c r="SDG346" s="17"/>
      <c r="SDH346" s="338"/>
      <c r="SDI346" s="339"/>
      <c r="SDJ346" s="336"/>
      <c r="SDK346" s="16"/>
      <c r="SDL346" s="337"/>
      <c r="SDM346" s="337"/>
      <c r="SDN346" s="40"/>
      <c r="SDO346" s="40"/>
      <c r="SDP346" s="337"/>
      <c r="SDQ346" s="41"/>
      <c r="SDR346" s="41"/>
      <c r="SDS346" s="41"/>
      <c r="SDT346" s="41"/>
      <c r="SDU346" s="41"/>
      <c r="SDV346" s="41"/>
      <c r="SDW346" s="17"/>
      <c r="SDX346" s="338"/>
      <c r="SDY346" s="339"/>
      <c r="SDZ346" s="336"/>
      <c r="SEA346" s="16"/>
      <c r="SEB346" s="337"/>
      <c r="SEC346" s="337"/>
      <c r="SED346" s="40"/>
      <c r="SEE346" s="40"/>
      <c r="SEF346" s="337"/>
      <c r="SEG346" s="41"/>
      <c r="SEH346" s="41"/>
      <c r="SEI346" s="41"/>
      <c r="SEJ346" s="41"/>
      <c r="SEK346" s="41"/>
      <c r="SEL346" s="41"/>
      <c r="SEM346" s="17"/>
      <c r="SEN346" s="338"/>
      <c r="SEO346" s="339"/>
      <c r="SEP346" s="336"/>
      <c r="SEQ346" s="16"/>
      <c r="SER346" s="337"/>
      <c r="SES346" s="337"/>
      <c r="SET346" s="40"/>
      <c r="SEU346" s="40"/>
      <c r="SEV346" s="337"/>
      <c r="SEW346" s="41"/>
      <c r="SEX346" s="41"/>
      <c r="SEY346" s="41"/>
      <c r="SEZ346" s="41"/>
      <c r="SFA346" s="41"/>
      <c r="SFB346" s="41"/>
      <c r="SFC346" s="17"/>
      <c r="SFD346" s="338"/>
      <c r="SFE346" s="339"/>
      <c r="SFF346" s="336"/>
      <c r="SFG346" s="16"/>
      <c r="SFH346" s="337"/>
      <c r="SFI346" s="337"/>
      <c r="SFJ346" s="40"/>
      <c r="SFK346" s="40"/>
      <c r="SFL346" s="337"/>
      <c r="SFM346" s="41"/>
      <c r="SFN346" s="41"/>
      <c r="SFO346" s="41"/>
      <c r="SFP346" s="41"/>
      <c r="SFQ346" s="41"/>
      <c r="SFR346" s="41"/>
      <c r="SFS346" s="17"/>
      <c r="SFT346" s="338"/>
      <c r="SFU346" s="339"/>
      <c r="SFV346" s="336"/>
      <c r="SFW346" s="16"/>
      <c r="SFX346" s="337"/>
      <c r="SFY346" s="337"/>
      <c r="SFZ346" s="40"/>
      <c r="SGA346" s="40"/>
      <c r="SGB346" s="337"/>
      <c r="SGC346" s="41"/>
      <c r="SGD346" s="41"/>
      <c r="SGE346" s="41"/>
      <c r="SGF346" s="41"/>
      <c r="SGG346" s="41"/>
      <c r="SGH346" s="41"/>
      <c r="SGI346" s="17"/>
      <c r="SGJ346" s="338"/>
      <c r="SGK346" s="339"/>
      <c r="SGL346" s="336"/>
      <c r="SGM346" s="16"/>
      <c r="SGN346" s="337"/>
      <c r="SGO346" s="337"/>
      <c r="SGP346" s="40"/>
      <c r="SGQ346" s="40"/>
      <c r="SGR346" s="337"/>
      <c r="SGS346" s="41"/>
      <c r="SGT346" s="41"/>
      <c r="SGU346" s="41"/>
      <c r="SGV346" s="41"/>
      <c r="SGW346" s="41"/>
      <c r="SGX346" s="41"/>
      <c r="SGY346" s="17"/>
      <c r="SGZ346" s="338"/>
      <c r="SHA346" s="339"/>
      <c r="SHB346" s="336"/>
      <c r="SHC346" s="16"/>
      <c r="SHD346" s="337"/>
      <c r="SHE346" s="337"/>
      <c r="SHF346" s="40"/>
      <c r="SHG346" s="40"/>
      <c r="SHH346" s="337"/>
      <c r="SHI346" s="41"/>
      <c r="SHJ346" s="41"/>
      <c r="SHK346" s="41"/>
      <c r="SHL346" s="41"/>
      <c r="SHM346" s="41"/>
      <c r="SHN346" s="41"/>
      <c r="SHO346" s="17"/>
      <c r="SHP346" s="338"/>
      <c r="SHQ346" s="339"/>
      <c r="SHR346" s="336"/>
      <c r="SHS346" s="16"/>
      <c r="SHT346" s="337"/>
      <c r="SHU346" s="337"/>
      <c r="SHV346" s="40"/>
      <c r="SHW346" s="40"/>
      <c r="SHX346" s="337"/>
      <c r="SHY346" s="41"/>
      <c r="SHZ346" s="41"/>
      <c r="SIA346" s="41"/>
      <c r="SIB346" s="41"/>
      <c r="SIC346" s="41"/>
      <c r="SID346" s="41"/>
      <c r="SIE346" s="17"/>
      <c r="SIF346" s="338"/>
      <c r="SIG346" s="339"/>
      <c r="SIH346" s="336"/>
      <c r="SII346" s="16"/>
      <c r="SIJ346" s="337"/>
      <c r="SIK346" s="337"/>
      <c r="SIL346" s="40"/>
      <c r="SIM346" s="40"/>
      <c r="SIN346" s="337"/>
      <c r="SIO346" s="41"/>
      <c r="SIP346" s="41"/>
      <c r="SIQ346" s="41"/>
      <c r="SIR346" s="41"/>
      <c r="SIS346" s="41"/>
      <c r="SIT346" s="41"/>
      <c r="SIU346" s="17"/>
      <c r="SIV346" s="338"/>
      <c r="SIW346" s="339"/>
      <c r="SIX346" s="336"/>
      <c r="SIY346" s="16"/>
      <c r="SIZ346" s="337"/>
      <c r="SJA346" s="337"/>
      <c r="SJB346" s="40"/>
      <c r="SJC346" s="40"/>
      <c r="SJD346" s="337"/>
      <c r="SJE346" s="41"/>
      <c r="SJF346" s="41"/>
      <c r="SJG346" s="41"/>
      <c r="SJH346" s="41"/>
      <c r="SJI346" s="41"/>
      <c r="SJJ346" s="41"/>
      <c r="SJK346" s="17"/>
      <c r="SJL346" s="338"/>
      <c r="SJM346" s="339"/>
      <c r="SJN346" s="336"/>
      <c r="SJO346" s="16"/>
      <c r="SJP346" s="337"/>
      <c r="SJQ346" s="337"/>
      <c r="SJR346" s="40"/>
      <c r="SJS346" s="40"/>
      <c r="SJT346" s="337"/>
      <c r="SJU346" s="41"/>
      <c r="SJV346" s="41"/>
      <c r="SJW346" s="41"/>
      <c r="SJX346" s="41"/>
      <c r="SJY346" s="41"/>
      <c r="SJZ346" s="41"/>
      <c r="SKA346" s="17"/>
      <c r="SKB346" s="338"/>
      <c r="SKC346" s="339"/>
      <c r="SKD346" s="336"/>
      <c r="SKE346" s="16"/>
      <c r="SKF346" s="337"/>
      <c r="SKG346" s="337"/>
      <c r="SKH346" s="40"/>
      <c r="SKI346" s="40"/>
      <c r="SKJ346" s="337"/>
      <c r="SKK346" s="41"/>
      <c r="SKL346" s="41"/>
      <c r="SKM346" s="41"/>
      <c r="SKN346" s="41"/>
      <c r="SKO346" s="41"/>
      <c r="SKP346" s="41"/>
      <c r="SKQ346" s="17"/>
      <c r="SKR346" s="338"/>
      <c r="SKS346" s="339"/>
      <c r="SKT346" s="336"/>
      <c r="SKU346" s="16"/>
      <c r="SKV346" s="337"/>
      <c r="SKW346" s="337"/>
      <c r="SKX346" s="40"/>
      <c r="SKY346" s="40"/>
      <c r="SKZ346" s="337"/>
      <c r="SLA346" s="41"/>
      <c r="SLB346" s="41"/>
      <c r="SLC346" s="41"/>
      <c r="SLD346" s="41"/>
      <c r="SLE346" s="41"/>
      <c r="SLF346" s="41"/>
      <c r="SLG346" s="17"/>
      <c r="SLH346" s="338"/>
      <c r="SLI346" s="339"/>
      <c r="SLJ346" s="336"/>
      <c r="SLK346" s="16"/>
      <c r="SLL346" s="337"/>
      <c r="SLM346" s="337"/>
      <c r="SLN346" s="40"/>
      <c r="SLO346" s="40"/>
      <c r="SLP346" s="337"/>
      <c r="SLQ346" s="41"/>
      <c r="SLR346" s="41"/>
      <c r="SLS346" s="41"/>
      <c r="SLT346" s="41"/>
      <c r="SLU346" s="41"/>
      <c r="SLV346" s="41"/>
      <c r="SLW346" s="17"/>
      <c r="SLX346" s="338"/>
      <c r="SLY346" s="339"/>
      <c r="SLZ346" s="336"/>
      <c r="SMA346" s="16"/>
      <c r="SMB346" s="337"/>
      <c r="SMC346" s="337"/>
      <c r="SMD346" s="40"/>
      <c r="SME346" s="40"/>
      <c r="SMF346" s="337"/>
      <c r="SMG346" s="41"/>
      <c r="SMH346" s="41"/>
      <c r="SMI346" s="41"/>
      <c r="SMJ346" s="41"/>
      <c r="SMK346" s="41"/>
      <c r="SML346" s="41"/>
      <c r="SMM346" s="17"/>
      <c r="SMN346" s="338"/>
      <c r="SMO346" s="339"/>
      <c r="SMP346" s="336"/>
      <c r="SMQ346" s="16"/>
      <c r="SMR346" s="337"/>
      <c r="SMS346" s="337"/>
      <c r="SMT346" s="40"/>
      <c r="SMU346" s="40"/>
      <c r="SMV346" s="337"/>
      <c r="SMW346" s="41"/>
      <c r="SMX346" s="41"/>
      <c r="SMY346" s="41"/>
      <c r="SMZ346" s="41"/>
      <c r="SNA346" s="41"/>
      <c r="SNB346" s="41"/>
      <c r="SNC346" s="17"/>
      <c r="SND346" s="338"/>
      <c r="SNE346" s="339"/>
      <c r="SNF346" s="336"/>
      <c r="SNG346" s="16"/>
      <c r="SNH346" s="337"/>
      <c r="SNI346" s="337"/>
      <c r="SNJ346" s="40"/>
      <c r="SNK346" s="40"/>
      <c r="SNL346" s="337"/>
      <c r="SNM346" s="41"/>
      <c r="SNN346" s="41"/>
      <c r="SNO346" s="41"/>
      <c r="SNP346" s="41"/>
      <c r="SNQ346" s="41"/>
      <c r="SNR346" s="41"/>
      <c r="SNS346" s="17"/>
      <c r="SNT346" s="338"/>
      <c r="SNU346" s="339"/>
      <c r="SNV346" s="336"/>
      <c r="SNW346" s="16"/>
      <c r="SNX346" s="337"/>
      <c r="SNY346" s="337"/>
      <c r="SNZ346" s="40"/>
      <c r="SOA346" s="40"/>
      <c r="SOB346" s="337"/>
      <c r="SOC346" s="41"/>
      <c r="SOD346" s="41"/>
      <c r="SOE346" s="41"/>
      <c r="SOF346" s="41"/>
      <c r="SOG346" s="41"/>
      <c r="SOH346" s="41"/>
      <c r="SOI346" s="17"/>
      <c r="SOJ346" s="338"/>
      <c r="SOK346" s="339"/>
      <c r="SOL346" s="336"/>
      <c r="SOM346" s="16"/>
      <c r="SON346" s="337"/>
      <c r="SOO346" s="337"/>
      <c r="SOP346" s="40"/>
      <c r="SOQ346" s="40"/>
      <c r="SOR346" s="337"/>
      <c r="SOS346" s="41"/>
      <c r="SOT346" s="41"/>
      <c r="SOU346" s="41"/>
      <c r="SOV346" s="41"/>
      <c r="SOW346" s="41"/>
      <c r="SOX346" s="41"/>
      <c r="SOY346" s="17"/>
      <c r="SOZ346" s="338"/>
      <c r="SPA346" s="339"/>
      <c r="SPB346" s="336"/>
      <c r="SPC346" s="16"/>
      <c r="SPD346" s="337"/>
      <c r="SPE346" s="337"/>
      <c r="SPF346" s="40"/>
      <c r="SPG346" s="40"/>
      <c r="SPH346" s="337"/>
      <c r="SPI346" s="41"/>
      <c r="SPJ346" s="41"/>
      <c r="SPK346" s="41"/>
      <c r="SPL346" s="41"/>
      <c r="SPM346" s="41"/>
      <c r="SPN346" s="41"/>
      <c r="SPO346" s="17"/>
      <c r="SPP346" s="338"/>
      <c r="SPQ346" s="339"/>
      <c r="SPR346" s="336"/>
      <c r="SPS346" s="16"/>
      <c r="SPT346" s="337"/>
      <c r="SPU346" s="337"/>
      <c r="SPV346" s="40"/>
      <c r="SPW346" s="40"/>
      <c r="SPX346" s="337"/>
      <c r="SPY346" s="41"/>
      <c r="SPZ346" s="41"/>
      <c r="SQA346" s="41"/>
      <c r="SQB346" s="41"/>
      <c r="SQC346" s="41"/>
      <c r="SQD346" s="41"/>
      <c r="SQE346" s="17"/>
      <c r="SQF346" s="338"/>
      <c r="SQG346" s="339"/>
      <c r="SQH346" s="336"/>
      <c r="SQI346" s="16"/>
      <c r="SQJ346" s="337"/>
      <c r="SQK346" s="337"/>
      <c r="SQL346" s="40"/>
      <c r="SQM346" s="40"/>
      <c r="SQN346" s="337"/>
      <c r="SQO346" s="41"/>
      <c r="SQP346" s="41"/>
      <c r="SQQ346" s="41"/>
      <c r="SQR346" s="41"/>
      <c r="SQS346" s="41"/>
      <c r="SQT346" s="41"/>
      <c r="SQU346" s="17"/>
      <c r="SQV346" s="338"/>
      <c r="SQW346" s="339"/>
      <c r="SQX346" s="336"/>
      <c r="SQY346" s="16"/>
      <c r="SQZ346" s="337"/>
      <c r="SRA346" s="337"/>
      <c r="SRB346" s="40"/>
      <c r="SRC346" s="40"/>
      <c r="SRD346" s="337"/>
      <c r="SRE346" s="41"/>
      <c r="SRF346" s="41"/>
      <c r="SRG346" s="41"/>
      <c r="SRH346" s="41"/>
      <c r="SRI346" s="41"/>
      <c r="SRJ346" s="41"/>
      <c r="SRK346" s="17"/>
      <c r="SRL346" s="338"/>
      <c r="SRM346" s="339"/>
      <c r="SRN346" s="336"/>
      <c r="SRO346" s="16"/>
      <c r="SRP346" s="337"/>
      <c r="SRQ346" s="337"/>
      <c r="SRR346" s="40"/>
      <c r="SRS346" s="40"/>
      <c r="SRT346" s="337"/>
      <c r="SRU346" s="41"/>
      <c r="SRV346" s="41"/>
      <c r="SRW346" s="41"/>
      <c r="SRX346" s="41"/>
      <c r="SRY346" s="41"/>
      <c r="SRZ346" s="41"/>
      <c r="SSA346" s="17"/>
      <c r="SSB346" s="338"/>
      <c r="SSC346" s="339"/>
      <c r="SSD346" s="336"/>
      <c r="SSE346" s="16"/>
      <c r="SSF346" s="337"/>
      <c r="SSG346" s="337"/>
      <c r="SSH346" s="40"/>
      <c r="SSI346" s="40"/>
      <c r="SSJ346" s="337"/>
      <c r="SSK346" s="41"/>
      <c r="SSL346" s="41"/>
      <c r="SSM346" s="41"/>
      <c r="SSN346" s="41"/>
      <c r="SSO346" s="41"/>
      <c r="SSP346" s="41"/>
      <c r="SSQ346" s="17"/>
      <c r="SSR346" s="338"/>
      <c r="SSS346" s="339"/>
      <c r="SST346" s="336"/>
      <c r="SSU346" s="16"/>
      <c r="SSV346" s="337"/>
      <c r="SSW346" s="337"/>
      <c r="SSX346" s="40"/>
      <c r="SSY346" s="40"/>
      <c r="SSZ346" s="337"/>
      <c r="STA346" s="41"/>
      <c r="STB346" s="41"/>
      <c r="STC346" s="41"/>
      <c r="STD346" s="41"/>
      <c r="STE346" s="41"/>
      <c r="STF346" s="41"/>
      <c r="STG346" s="17"/>
      <c r="STH346" s="338"/>
      <c r="STI346" s="339"/>
      <c r="STJ346" s="336"/>
      <c r="STK346" s="16"/>
      <c r="STL346" s="337"/>
      <c r="STM346" s="337"/>
      <c r="STN346" s="40"/>
      <c r="STO346" s="40"/>
      <c r="STP346" s="337"/>
      <c r="STQ346" s="41"/>
      <c r="STR346" s="41"/>
      <c r="STS346" s="41"/>
      <c r="STT346" s="41"/>
      <c r="STU346" s="41"/>
      <c r="STV346" s="41"/>
      <c r="STW346" s="17"/>
      <c r="STX346" s="338"/>
      <c r="STY346" s="339"/>
      <c r="STZ346" s="336"/>
      <c r="SUA346" s="16"/>
      <c r="SUB346" s="337"/>
      <c r="SUC346" s="337"/>
      <c r="SUD346" s="40"/>
      <c r="SUE346" s="40"/>
      <c r="SUF346" s="337"/>
      <c r="SUG346" s="41"/>
      <c r="SUH346" s="41"/>
      <c r="SUI346" s="41"/>
      <c r="SUJ346" s="41"/>
      <c r="SUK346" s="41"/>
      <c r="SUL346" s="41"/>
      <c r="SUM346" s="17"/>
      <c r="SUN346" s="338"/>
      <c r="SUO346" s="339"/>
      <c r="SUP346" s="336"/>
      <c r="SUQ346" s="16"/>
      <c r="SUR346" s="337"/>
      <c r="SUS346" s="337"/>
      <c r="SUT346" s="40"/>
      <c r="SUU346" s="40"/>
      <c r="SUV346" s="337"/>
      <c r="SUW346" s="41"/>
      <c r="SUX346" s="41"/>
      <c r="SUY346" s="41"/>
      <c r="SUZ346" s="41"/>
      <c r="SVA346" s="41"/>
      <c r="SVB346" s="41"/>
      <c r="SVC346" s="17"/>
      <c r="SVD346" s="338"/>
      <c r="SVE346" s="339"/>
      <c r="SVF346" s="336"/>
      <c r="SVG346" s="16"/>
      <c r="SVH346" s="337"/>
      <c r="SVI346" s="337"/>
      <c r="SVJ346" s="40"/>
      <c r="SVK346" s="40"/>
      <c r="SVL346" s="337"/>
      <c r="SVM346" s="41"/>
      <c r="SVN346" s="41"/>
      <c r="SVO346" s="41"/>
      <c r="SVP346" s="41"/>
      <c r="SVQ346" s="41"/>
      <c r="SVR346" s="41"/>
      <c r="SVS346" s="17"/>
      <c r="SVT346" s="338"/>
      <c r="SVU346" s="339"/>
      <c r="SVV346" s="336"/>
      <c r="SVW346" s="16"/>
      <c r="SVX346" s="337"/>
      <c r="SVY346" s="337"/>
      <c r="SVZ346" s="40"/>
      <c r="SWA346" s="40"/>
      <c r="SWB346" s="337"/>
      <c r="SWC346" s="41"/>
      <c r="SWD346" s="41"/>
      <c r="SWE346" s="41"/>
      <c r="SWF346" s="41"/>
      <c r="SWG346" s="41"/>
      <c r="SWH346" s="41"/>
      <c r="SWI346" s="17"/>
      <c r="SWJ346" s="338"/>
      <c r="SWK346" s="339"/>
      <c r="SWL346" s="336"/>
      <c r="SWM346" s="16"/>
      <c r="SWN346" s="337"/>
      <c r="SWO346" s="337"/>
      <c r="SWP346" s="40"/>
      <c r="SWQ346" s="40"/>
      <c r="SWR346" s="337"/>
      <c r="SWS346" s="41"/>
      <c r="SWT346" s="41"/>
      <c r="SWU346" s="41"/>
      <c r="SWV346" s="41"/>
      <c r="SWW346" s="41"/>
      <c r="SWX346" s="41"/>
      <c r="SWY346" s="17"/>
      <c r="SWZ346" s="338"/>
      <c r="SXA346" s="339"/>
      <c r="SXB346" s="336"/>
      <c r="SXC346" s="16"/>
      <c r="SXD346" s="337"/>
      <c r="SXE346" s="337"/>
      <c r="SXF346" s="40"/>
      <c r="SXG346" s="40"/>
      <c r="SXH346" s="337"/>
      <c r="SXI346" s="41"/>
      <c r="SXJ346" s="41"/>
      <c r="SXK346" s="41"/>
      <c r="SXL346" s="41"/>
      <c r="SXM346" s="41"/>
      <c r="SXN346" s="41"/>
      <c r="SXO346" s="17"/>
      <c r="SXP346" s="338"/>
      <c r="SXQ346" s="339"/>
      <c r="SXR346" s="336"/>
      <c r="SXS346" s="16"/>
      <c r="SXT346" s="337"/>
      <c r="SXU346" s="337"/>
      <c r="SXV346" s="40"/>
      <c r="SXW346" s="40"/>
      <c r="SXX346" s="337"/>
      <c r="SXY346" s="41"/>
      <c r="SXZ346" s="41"/>
      <c r="SYA346" s="41"/>
      <c r="SYB346" s="41"/>
      <c r="SYC346" s="41"/>
      <c r="SYD346" s="41"/>
      <c r="SYE346" s="17"/>
      <c r="SYF346" s="338"/>
      <c r="SYG346" s="339"/>
      <c r="SYH346" s="336"/>
      <c r="SYI346" s="16"/>
      <c r="SYJ346" s="337"/>
      <c r="SYK346" s="337"/>
      <c r="SYL346" s="40"/>
      <c r="SYM346" s="40"/>
      <c r="SYN346" s="337"/>
      <c r="SYO346" s="41"/>
      <c r="SYP346" s="41"/>
      <c r="SYQ346" s="41"/>
      <c r="SYR346" s="41"/>
      <c r="SYS346" s="41"/>
      <c r="SYT346" s="41"/>
      <c r="SYU346" s="17"/>
      <c r="SYV346" s="338"/>
      <c r="SYW346" s="339"/>
      <c r="SYX346" s="336"/>
      <c r="SYY346" s="16"/>
      <c r="SYZ346" s="337"/>
      <c r="SZA346" s="337"/>
      <c r="SZB346" s="40"/>
      <c r="SZC346" s="40"/>
      <c r="SZD346" s="337"/>
      <c r="SZE346" s="41"/>
      <c r="SZF346" s="41"/>
      <c r="SZG346" s="41"/>
      <c r="SZH346" s="41"/>
      <c r="SZI346" s="41"/>
      <c r="SZJ346" s="41"/>
      <c r="SZK346" s="17"/>
      <c r="SZL346" s="338"/>
      <c r="SZM346" s="339"/>
      <c r="SZN346" s="336"/>
      <c r="SZO346" s="16"/>
      <c r="SZP346" s="337"/>
      <c r="SZQ346" s="337"/>
      <c r="SZR346" s="40"/>
      <c r="SZS346" s="40"/>
      <c r="SZT346" s="337"/>
      <c r="SZU346" s="41"/>
      <c r="SZV346" s="41"/>
      <c r="SZW346" s="41"/>
      <c r="SZX346" s="41"/>
      <c r="SZY346" s="41"/>
      <c r="SZZ346" s="41"/>
      <c r="TAA346" s="17"/>
      <c r="TAB346" s="338"/>
      <c r="TAC346" s="339"/>
      <c r="TAD346" s="336"/>
      <c r="TAE346" s="16"/>
      <c r="TAF346" s="337"/>
      <c r="TAG346" s="337"/>
      <c r="TAH346" s="40"/>
      <c r="TAI346" s="40"/>
      <c r="TAJ346" s="337"/>
      <c r="TAK346" s="41"/>
      <c r="TAL346" s="41"/>
      <c r="TAM346" s="41"/>
      <c r="TAN346" s="41"/>
      <c r="TAO346" s="41"/>
      <c r="TAP346" s="41"/>
      <c r="TAQ346" s="17"/>
      <c r="TAR346" s="338"/>
      <c r="TAS346" s="339"/>
      <c r="TAT346" s="336"/>
      <c r="TAU346" s="16"/>
      <c r="TAV346" s="337"/>
      <c r="TAW346" s="337"/>
      <c r="TAX346" s="40"/>
      <c r="TAY346" s="40"/>
      <c r="TAZ346" s="337"/>
      <c r="TBA346" s="41"/>
      <c r="TBB346" s="41"/>
      <c r="TBC346" s="41"/>
      <c r="TBD346" s="41"/>
      <c r="TBE346" s="41"/>
      <c r="TBF346" s="41"/>
      <c r="TBG346" s="17"/>
      <c r="TBH346" s="338"/>
      <c r="TBI346" s="339"/>
      <c r="TBJ346" s="336"/>
      <c r="TBK346" s="16"/>
      <c r="TBL346" s="337"/>
      <c r="TBM346" s="337"/>
      <c r="TBN346" s="40"/>
      <c r="TBO346" s="40"/>
      <c r="TBP346" s="337"/>
      <c r="TBQ346" s="41"/>
      <c r="TBR346" s="41"/>
      <c r="TBS346" s="41"/>
      <c r="TBT346" s="41"/>
      <c r="TBU346" s="41"/>
      <c r="TBV346" s="41"/>
      <c r="TBW346" s="17"/>
      <c r="TBX346" s="338"/>
      <c r="TBY346" s="339"/>
      <c r="TBZ346" s="336"/>
      <c r="TCA346" s="16"/>
      <c r="TCB346" s="337"/>
      <c r="TCC346" s="337"/>
      <c r="TCD346" s="40"/>
      <c r="TCE346" s="40"/>
      <c r="TCF346" s="337"/>
      <c r="TCG346" s="41"/>
      <c r="TCH346" s="41"/>
      <c r="TCI346" s="41"/>
      <c r="TCJ346" s="41"/>
      <c r="TCK346" s="41"/>
      <c r="TCL346" s="41"/>
      <c r="TCM346" s="17"/>
      <c r="TCN346" s="338"/>
      <c r="TCO346" s="339"/>
      <c r="TCP346" s="336"/>
      <c r="TCQ346" s="16"/>
      <c r="TCR346" s="337"/>
      <c r="TCS346" s="337"/>
      <c r="TCT346" s="40"/>
      <c r="TCU346" s="40"/>
      <c r="TCV346" s="337"/>
      <c r="TCW346" s="41"/>
      <c r="TCX346" s="41"/>
      <c r="TCY346" s="41"/>
      <c r="TCZ346" s="41"/>
      <c r="TDA346" s="41"/>
      <c r="TDB346" s="41"/>
      <c r="TDC346" s="17"/>
      <c r="TDD346" s="338"/>
      <c r="TDE346" s="339"/>
      <c r="TDF346" s="336"/>
      <c r="TDG346" s="16"/>
      <c r="TDH346" s="337"/>
      <c r="TDI346" s="337"/>
      <c r="TDJ346" s="40"/>
      <c r="TDK346" s="40"/>
      <c r="TDL346" s="337"/>
      <c r="TDM346" s="41"/>
      <c r="TDN346" s="41"/>
      <c r="TDO346" s="41"/>
      <c r="TDP346" s="41"/>
      <c r="TDQ346" s="41"/>
      <c r="TDR346" s="41"/>
      <c r="TDS346" s="17"/>
      <c r="TDT346" s="338"/>
      <c r="TDU346" s="339"/>
      <c r="TDV346" s="336"/>
      <c r="TDW346" s="16"/>
      <c r="TDX346" s="337"/>
      <c r="TDY346" s="337"/>
      <c r="TDZ346" s="40"/>
      <c r="TEA346" s="40"/>
      <c r="TEB346" s="337"/>
      <c r="TEC346" s="41"/>
      <c r="TED346" s="41"/>
      <c r="TEE346" s="41"/>
      <c r="TEF346" s="41"/>
      <c r="TEG346" s="41"/>
      <c r="TEH346" s="41"/>
      <c r="TEI346" s="17"/>
      <c r="TEJ346" s="338"/>
      <c r="TEK346" s="339"/>
      <c r="TEL346" s="336"/>
      <c r="TEM346" s="16"/>
      <c r="TEN346" s="337"/>
      <c r="TEO346" s="337"/>
      <c r="TEP346" s="40"/>
      <c r="TEQ346" s="40"/>
      <c r="TER346" s="337"/>
      <c r="TES346" s="41"/>
      <c r="TET346" s="41"/>
      <c r="TEU346" s="41"/>
      <c r="TEV346" s="41"/>
      <c r="TEW346" s="41"/>
      <c r="TEX346" s="41"/>
      <c r="TEY346" s="17"/>
      <c r="TEZ346" s="338"/>
      <c r="TFA346" s="339"/>
      <c r="TFB346" s="336"/>
      <c r="TFC346" s="16"/>
      <c r="TFD346" s="337"/>
      <c r="TFE346" s="337"/>
      <c r="TFF346" s="40"/>
      <c r="TFG346" s="40"/>
      <c r="TFH346" s="337"/>
      <c r="TFI346" s="41"/>
      <c r="TFJ346" s="41"/>
      <c r="TFK346" s="41"/>
      <c r="TFL346" s="41"/>
      <c r="TFM346" s="41"/>
      <c r="TFN346" s="41"/>
      <c r="TFO346" s="17"/>
      <c r="TFP346" s="338"/>
      <c r="TFQ346" s="339"/>
      <c r="TFR346" s="336"/>
      <c r="TFS346" s="16"/>
      <c r="TFT346" s="337"/>
      <c r="TFU346" s="337"/>
      <c r="TFV346" s="40"/>
      <c r="TFW346" s="40"/>
      <c r="TFX346" s="337"/>
      <c r="TFY346" s="41"/>
      <c r="TFZ346" s="41"/>
      <c r="TGA346" s="41"/>
      <c r="TGB346" s="41"/>
      <c r="TGC346" s="41"/>
      <c r="TGD346" s="41"/>
      <c r="TGE346" s="17"/>
      <c r="TGF346" s="338"/>
      <c r="TGG346" s="339"/>
      <c r="TGH346" s="336"/>
      <c r="TGI346" s="16"/>
      <c r="TGJ346" s="337"/>
      <c r="TGK346" s="337"/>
      <c r="TGL346" s="40"/>
      <c r="TGM346" s="40"/>
      <c r="TGN346" s="337"/>
      <c r="TGO346" s="41"/>
      <c r="TGP346" s="41"/>
      <c r="TGQ346" s="41"/>
      <c r="TGR346" s="41"/>
      <c r="TGS346" s="41"/>
      <c r="TGT346" s="41"/>
      <c r="TGU346" s="17"/>
      <c r="TGV346" s="338"/>
      <c r="TGW346" s="339"/>
      <c r="TGX346" s="336"/>
      <c r="TGY346" s="16"/>
      <c r="TGZ346" s="337"/>
      <c r="THA346" s="337"/>
      <c r="THB346" s="40"/>
      <c r="THC346" s="40"/>
      <c r="THD346" s="337"/>
      <c r="THE346" s="41"/>
      <c r="THF346" s="41"/>
      <c r="THG346" s="41"/>
      <c r="THH346" s="41"/>
      <c r="THI346" s="41"/>
      <c r="THJ346" s="41"/>
      <c r="THK346" s="17"/>
      <c r="THL346" s="338"/>
      <c r="THM346" s="339"/>
      <c r="THN346" s="336"/>
      <c r="THO346" s="16"/>
      <c r="THP346" s="337"/>
      <c r="THQ346" s="337"/>
      <c r="THR346" s="40"/>
      <c r="THS346" s="40"/>
      <c r="THT346" s="337"/>
      <c r="THU346" s="41"/>
      <c r="THV346" s="41"/>
      <c r="THW346" s="41"/>
      <c r="THX346" s="41"/>
      <c r="THY346" s="41"/>
      <c r="THZ346" s="41"/>
      <c r="TIA346" s="17"/>
      <c r="TIB346" s="338"/>
      <c r="TIC346" s="339"/>
      <c r="TID346" s="336"/>
      <c r="TIE346" s="16"/>
      <c r="TIF346" s="337"/>
      <c r="TIG346" s="337"/>
      <c r="TIH346" s="40"/>
      <c r="TII346" s="40"/>
      <c r="TIJ346" s="337"/>
      <c r="TIK346" s="41"/>
      <c r="TIL346" s="41"/>
      <c r="TIM346" s="41"/>
      <c r="TIN346" s="41"/>
      <c r="TIO346" s="41"/>
      <c r="TIP346" s="41"/>
      <c r="TIQ346" s="17"/>
      <c r="TIR346" s="338"/>
      <c r="TIS346" s="339"/>
      <c r="TIT346" s="336"/>
      <c r="TIU346" s="16"/>
      <c r="TIV346" s="337"/>
      <c r="TIW346" s="337"/>
      <c r="TIX346" s="40"/>
      <c r="TIY346" s="40"/>
      <c r="TIZ346" s="337"/>
      <c r="TJA346" s="41"/>
      <c r="TJB346" s="41"/>
      <c r="TJC346" s="41"/>
      <c r="TJD346" s="41"/>
      <c r="TJE346" s="41"/>
      <c r="TJF346" s="41"/>
      <c r="TJG346" s="17"/>
      <c r="TJH346" s="338"/>
      <c r="TJI346" s="339"/>
      <c r="TJJ346" s="336"/>
      <c r="TJK346" s="16"/>
      <c r="TJL346" s="337"/>
      <c r="TJM346" s="337"/>
      <c r="TJN346" s="40"/>
      <c r="TJO346" s="40"/>
      <c r="TJP346" s="337"/>
      <c r="TJQ346" s="41"/>
      <c r="TJR346" s="41"/>
      <c r="TJS346" s="41"/>
      <c r="TJT346" s="41"/>
      <c r="TJU346" s="41"/>
      <c r="TJV346" s="41"/>
      <c r="TJW346" s="17"/>
      <c r="TJX346" s="338"/>
      <c r="TJY346" s="339"/>
      <c r="TJZ346" s="336"/>
      <c r="TKA346" s="16"/>
      <c r="TKB346" s="337"/>
      <c r="TKC346" s="337"/>
      <c r="TKD346" s="40"/>
      <c r="TKE346" s="40"/>
      <c r="TKF346" s="337"/>
      <c r="TKG346" s="41"/>
      <c r="TKH346" s="41"/>
      <c r="TKI346" s="41"/>
      <c r="TKJ346" s="41"/>
      <c r="TKK346" s="41"/>
      <c r="TKL346" s="41"/>
      <c r="TKM346" s="17"/>
      <c r="TKN346" s="338"/>
      <c r="TKO346" s="339"/>
      <c r="TKP346" s="336"/>
      <c r="TKQ346" s="16"/>
      <c r="TKR346" s="337"/>
      <c r="TKS346" s="337"/>
      <c r="TKT346" s="40"/>
      <c r="TKU346" s="40"/>
      <c r="TKV346" s="337"/>
      <c r="TKW346" s="41"/>
      <c r="TKX346" s="41"/>
      <c r="TKY346" s="41"/>
      <c r="TKZ346" s="41"/>
      <c r="TLA346" s="41"/>
      <c r="TLB346" s="41"/>
      <c r="TLC346" s="17"/>
      <c r="TLD346" s="338"/>
      <c r="TLE346" s="339"/>
      <c r="TLF346" s="336"/>
      <c r="TLG346" s="16"/>
      <c r="TLH346" s="337"/>
      <c r="TLI346" s="337"/>
      <c r="TLJ346" s="40"/>
      <c r="TLK346" s="40"/>
      <c r="TLL346" s="337"/>
      <c r="TLM346" s="41"/>
      <c r="TLN346" s="41"/>
      <c r="TLO346" s="41"/>
      <c r="TLP346" s="41"/>
      <c r="TLQ346" s="41"/>
      <c r="TLR346" s="41"/>
      <c r="TLS346" s="17"/>
      <c r="TLT346" s="338"/>
      <c r="TLU346" s="339"/>
      <c r="TLV346" s="336"/>
      <c r="TLW346" s="16"/>
      <c r="TLX346" s="337"/>
      <c r="TLY346" s="337"/>
      <c r="TLZ346" s="40"/>
      <c r="TMA346" s="40"/>
      <c r="TMB346" s="337"/>
      <c r="TMC346" s="41"/>
      <c r="TMD346" s="41"/>
      <c r="TME346" s="41"/>
      <c r="TMF346" s="41"/>
      <c r="TMG346" s="41"/>
      <c r="TMH346" s="41"/>
      <c r="TMI346" s="17"/>
      <c r="TMJ346" s="338"/>
      <c r="TMK346" s="339"/>
      <c r="TML346" s="336"/>
      <c r="TMM346" s="16"/>
      <c r="TMN346" s="337"/>
      <c r="TMO346" s="337"/>
      <c r="TMP346" s="40"/>
      <c r="TMQ346" s="40"/>
      <c r="TMR346" s="337"/>
      <c r="TMS346" s="41"/>
      <c r="TMT346" s="41"/>
      <c r="TMU346" s="41"/>
      <c r="TMV346" s="41"/>
      <c r="TMW346" s="41"/>
      <c r="TMX346" s="41"/>
      <c r="TMY346" s="17"/>
      <c r="TMZ346" s="338"/>
      <c r="TNA346" s="339"/>
      <c r="TNB346" s="336"/>
      <c r="TNC346" s="16"/>
      <c r="TND346" s="337"/>
      <c r="TNE346" s="337"/>
      <c r="TNF346" s="40"/>
      <c r="TNG346" s="40"/>
      <c r="TNH346" s="337"/>
      <c r="TNI346" s="41"/>
      <c r="TNJ346" s="41"/>
      <c r="TNK346" s="41"/>
      <c r="TNL346" s="41"/>
      <c r="TNM346" s="41"/>
      <c r="TNN346" s="41"/>
      <c r="TNO346" s="17"/>
      <c r="TNP346" s="338"/>
      <c r="TNQ346" s="339"/>
      <c r="TNR346" s="336"/>
      <c r="TNS346" s="16"/>
      <c r="TNT346" s="337"/>
      <c r="TNU346" s="337"/>
      <c r="TNV346" s="40"/>
      <c r="TNW346" s="40"/>
      <c r="TNX346" s="337"/>
      <c r="TNY346" s="41"/>
      <c r="TNZ346" s="41"/>
      <c r="TOA346" s="41"/>
      <c r="TOB346" s="41"/>
      <c r="TOC346" s="41"/>
      <c r="TOD346" s="41"/>
      <c r="TOE346" s="17"/>
      <c r="TOF346" s="338"/>
      <c r="TOG346" s="339"/>
      <c r="TOH346" s="336"/>
      <c r="TOI346" s="16"/>
      <c r="TOJ346" s="337"/>
      <c r="TOK346" s="337"/>
      <c r="TOL346" s="40"/>
      <c r="TOM346" s="40"/>
      <c r="TON346" s="337"/>
      <c r="TOO346" s="41"/>
      <c r="TOP346" s="41"/>
      <c r="TOQ346" s="41"/>
      <c r="TOR346" s="41"/>
      <c r="TOS346" s="41"/>
      <c r="TOT346" s="41"/>
      <c r="TOU346" s="17"/>
      <c r="TOV346" s="338"/>
      <c r="TOW346" s="339"/>
      <c r="TOX346" s="336"/>
      <c r="TOY346" s="16"/>
      <c r="TOZ346" s="337"/>
      <c r="TPA346" s="337"/>
      <c r="TPB346" s="40"/>
      <c r="TPC346" s="40"/>
      <c r="TPD346" s="337"/>
      <c r="TPE346" s="41"/>
      <c r="TPF346" s="41"/>
      <c r="TPG346" s="41"/>
      <c r="TPH346" s="41"/>
      <c r="TPI346" s="41"/>
      <c r="TPJ346" s="41"/>
      <c r="TPK346" s="17"/>
      <c r="TPL346" s="338"/>
      <c r="TPM346" s="339"/>
      <c r="TPN346" s="336"/>
      <c r="TPO346" s="16"/>
      <c r="TPP346" s="337"/>
      <c r="TPQ346" s="337"/>
      <c r="TPR346" s="40"/>
      <c r="TPS346" s="40"/>
      <c r="TPT346" s="337"/>
      <c r="TPU346" s="41"/>
      <c r="TPV346" s="41"/>
      <c r="TPW346" s="41"/>
      <c r="TPX346" s="41"/>
      <c r="TPY346" s="41"/>
      <c r="TPZ346" s="41"/>
      <c r="TQA346" s="17"/>
      <c r="TQB346" s="338"/>
      <c r="TQC346" s="339"/>
      <c r="TQD346" s="336"/>
      <c r="TQE346" s="16"/>
      <c r="TQF346" s="337"/>
      <c r="TQG346" s="337"/>
      <c r="TQH346" s="40"/>
      <c r="TQI346" s="40"/>
      <c r="TQJ346" s="337"/>
      <c r="TQK346" s="41"/>
      <c r="TQL346" s="41"/>
      <c r="TQM346" s="41"/>
      <c r="TQN346" s="41"/>
      <c r="TQO346" s="41"/>
      <c r="TQP346" s="41"/>
      <c r="TQQ346" s="17"/>
      <c r="TQR346" s="338"/>
      <c r="TQS346" s="339"/>
      <c r="TQT346" s="336"/>
      <c r="TQU346" s="16"/>
      <c r="TQV346" s="337"/>
      <c r="TQW346" s="337"/>
      <c r="TQX346" s="40"/>
      <c r="TQY346" s="40"/>
      <c r="TQZ346" s="337"/>
      <c r="TRA346" s="41"/>
      <c r="TRB346" s="41"/>
      <c r="TRC346" s="41"/>
      <c r="TRD346" s="41"/>
      <c r="TRE346" s="41"/>
      <c r="TRF346" s="41"/>
      <c r="TRG346" s="17"/>
      <c r="TRH346" s="338"/>
      <c r="TRI346" s="339"/>
      <c r="TRJ346" s="336"/>
      <c r="TRK346" s="16"/>
      <c r="TRL346" s="337"/>
      <c r="TRM346" s="337"/>
      <c r="TRN346" s="40"/>
      <c r="TRO346" s="40"/>
      <c r="TRP346" s="337"/>
      <c r="TRQ346" s="41"/>
      <c r="TRR346" s="41"/>
      <c r="TRS346" s="41"/>
      <c r="TRT346" s="41"/>
      <c r="TRU346" s="41"/>
      <c r="TRV346" s="41"/>
      <c r="TRW346" s="17"/>
      <c r="TRX346" s="338"/>
      <c r="TRY346" s="339"/>
      <c r="TRZ346" s="336"/>
      <c r="TSA346" s="16"/>
      <c r="TSB346" s="337"/>
      <c r="TSC346" s="337"/>
      <c r="TSD346" s="40"/>
      <c r="TSE346" s="40"/>
      <c r="TSF346" s="337"/>
      <c r="TSG346" s="41"/>
      <c r="TSH346" s="41"/>
      <c r="TSI346" s="41"/>
      <c r="TSJ346" s="41"/>
      <c r="TSK346" s="41"/>
      <c r="TSL346" s="41"/>
      <c r="TSM346" s="17"/>
      <c r="TSN346" s="338"/>
      <c r="TSO346" s="339"/>
      <c r="TSP346" s="336"/>
      <c r="TSQ346" s="16"/>
      <c r="TSR346" s="337"/>
      <c r="TSS346" s="337"/>
      <c r="TST346" s="40"/>
      <c r="TSU346" s="40"/>
      <c r="TSV346" s="337"/>
      <c r="TSW346" s="41"/>
      <c r="TSX346" s="41"/>
      <c r="TSY346" s="41"/>
      <c r="TSZ346" s="41"/>
      <c r="TTA346" s="41"/>
      <c r="TTB346" s="41"/>
      <c r="TTC346" s="17"/>
      <c r="TTD346" s="338"/>
      <c r="TTE346" s="339"/>
      <c r="TTF346" s="336"/>
      <c r="TTG346" s="16"/>
      <c r="TTH346" s="337"/>
      <c r="TTI346" s="337"/>
      <c r="TTJ346" s="40"/>
      <c r="TTK346" s="40"/>
      <c r="TTL346" s="337"/>
      <c r="TTM346" s="41"/>
      <c r="TTN346" s="41"/>
      <c r="TTO346" s="41"/>
      <c r="TTP346" s="41"/>
      <c r="TTQ346" s="41"/>
      <c r="TTR346" s="41"/>
      <c r="TTS346" s="17"/>
      <c r="TTT346" s="338"/>
      <c r="TTU346" s="339"/>
      <c r="TTV346" s="336"/>
      <c r="TTW346" s="16"/>
      <c r="TTX346" s="337"/>
      <c r="TTY346" s="337"/>
      <c r="TTZ346" s="40"/>
      <c r="TUA346" s="40"/>
      <c r="TUB346" s="337"/>
      <c r="TUC346" s="41"/>
      <c r="TUD346" s="41"/>
      <c r="TUE346" s="41"/>
      <c r="TUF346" s="41"/>
      <c r="TUG346" s="41"/>
      <c r="TUH346" s="41"/>
      <c r="TUI346" s="17"/>
      <c r="TUJ346" s="338"/>
      <c r="TUK346" s="339"/>
      <c r="TUL346" s="336"/>
      <c r="TUM346" s="16"/>
      <c r="TUN346" s="337"/>
      <c r="TUO346" s="337"/>
      <c r="TUP346" s="40"/>
      <c r="TUQ346" s="40"/>
      <c r="TUR346" s="337"/>
      <c r="TUS346" s="41"/>
      <c r="TUT346" s="41"/>
      <c r="TUU346" s="41"/>
      <c r="TUV346" s="41"/>
      <c r="TUW346" s="41"/>
      <c r="TUX346" s="41"/>
      <c r="TUY346" s="17"/>
      <c r="TUZ346" s="338"/>
      <c r="TVA346" s="339"/>
      <c r="TVB346" s="336"/>
      <c r="TVC346" s="16"/>
      <c r="TVD346" s="337"/>
      <c r="TVE346" s="337"/>
      <c r="TVF346" s="40"/>
      <c r="TVG346" s="40"/>
      <c r="TVH346" s="337"/>
      <c r="TVI346" s="41"/>
      <c r="TVJ346" s="41"/>
      <c r="TVK346" s="41"/>
      <c r="TVL346" s="41"/>
      <c r="TVM346" s="41"/>
      <c r="TVN346" s="41"/>
      <c r="TVO346" s="17"/>
      <c r="TVP346" s="338"/>
      <c r="TVQ346" s="339"/>
      <c r="TVR346" s="336"/>
      <c r="TVS346" s="16"/>
      <c r="TVT346" s="337"/>
      <c r="TVU346" s="337"/>
      <c r="TVV346" s="40"/>
      <c r="TVW346" s="40"/>
      <c r="TVX346" s="337"/>
      <c r="TVY346" s="41"/>
      <c r="TVZ346" s="41"/>
      <c r="TWA346" s="41"/>
      <c r="TWB346" s="41"/>
      <c r="TWC346" s="41"/>
      <c r="TWD346" s="41"/>
      <c r="TWE346" s="17"/>
      <c r="TWF346" s="338"/>
      <c r="TWG346" s="339"/>
      <c r="TWH346" s="336"/>
      <c r="TWI346" s="16"/>
      <c r="TWJ346" s="337"/>
      <c r="TWK346" s="337"/>
      <c r="TWL346" s="40"/>
      <c r="TWM346" s="40"/>
      <c r="TWN346" s="337"/>
      <c r="TWO346" s="41"/>
      <c r="TWP346" s="41"/>
      <c r="TWQ346" s="41"/>
      <c r="TWR346" s="41"/>
      <c r="TWS346" s="41"/>
      <c r="TWT346" s="41"/>
      <c r="TWU346" s="17"/>
      <c r="TWV346" s="338"/>
      <c r="TWW346" s="339"/>
      <c r="TWX346" s="336"/>
      <c r="TWY346" s="16"/>
      <c r="TWZ346" s="337"/>
      <c r="TXA346" s="337"/>
      <c r="TXB346" s="40"/>
      <c r="TXC346" s="40"/>
      <c r="TXD346" s="337"/>
      <c r="TXE346" s="41"/>
      <c r="TXF346" s="41"/>
      <c r="TXG346" s="41"/>
      <c r="TXH346" s="41"/>
      <c r="TXI346" s="41"/>
      <c r="TXJ346" s="41"/>
      <c r="TXK346" s="17"/>
      <c r="TXL346" s="338"/>
      <c r="TXM346" s="339"/>
      <c r="TXN346" s="336"/>
      <c r="TXO346" s="16"/>
      <c r="TXP346" s="337"/>
      <c r="TXQ346" s="337"/>
      <c r="TXR346" s="40"/>
      <c r="TXS346" s="40"/>
      <c r="TXT346" s="337"/>
      <c r="TXU346" s="41"/>
      <c r="TXV346" s="41"/>
      <c r="TXW346" s="41"/>
      <c r="TXX346" s="41"/>
      <c r="TXY346" s="41"/>
      <c r="TXZ346" s="41"/>
      <c r="TYA346" s="17"/>
      <c r="TYB346" s="338"/>
      <c r="TYC346" s="339"/>
      <c r="TYD346" s="336"/>
      <c r="TYE346" s="16"/>
      <c r="TYF346" s="337"/>
      <c r="TYG346" s="337"/>
      <c r="TYH346" s="40"/>
      <c r="TYI346" s="40"/>
      <c r="TYJ346" s="337"/>
      <c r="TYK346" s="41"/>
      <c r="TYL346" s="41"/>
      <c r="TYM346" s="41"/>
      <c r="TYN346" s="41"/>
      <c r="TYO346" s="41"/>
      <c r="TYP346" s="41"/>
      <c r="TYQ346" s="17"/>
      <c r="TYR346" s="338"/>
      <c r="TYS346" s="339"/>
      <c r="TYT346" s="336"/>
      <c r="TYU346" s="16"/>
      <c r="TYV346" s="337"/>
      <c r="TYW346" s="337"/>
      <c r="TYX346" s="40"/>
      <c r="TYY346" s="40"/>
      <c r="TYZ346" s="337"/>
      <c r="TZA346" s="41"/>
      <c r="TZB346" s="41"/>
      <c r="TZC346" s="41"/>
      <c r="TZD346" s="41"/>
      <c r="TZE346" s="41"/>
      <c r="TZF346" s="41"/>
      <c r="TZG346" s="17"/>
      <c r="TZH346" s="338"/>
      <c r="TZI346" s="339"/>
      <c r="TZJ346" s="336"/>
      <c r="TZK346" s="16"/>
      <c r="TZL346" s="337"/>
      <c r="TZM346" s="337"/>
      <c r="TZN346" s="40"/>
      <c r="TZO346" s="40"/>
      <c r="TZP346" s="337"/>
      <c r="TZQ346" s="41"/>
      <c r="TZR346" s="41"/>
      <c r="TZS346" s="41"/>
      <c r="TZT346" s="41"/>
      <c r="TZU346" s="41"/>
      <c r="TZV346" s="41"/>
      <c r="TZW346" s="17"/>
      <c r="TZX346" s="338"/>
      <c r="TZY346" s="339"/>
      <c r="TZZ346" s="336"/>
      <c r="UAA346" s="16"/>
      <c r="UAB346" s="337"/>
      <c r="UAC346" s="337"/>
      <c r="UAD346" s="40"/>
      <c r="UAE346" s="40"/>
      <c r="UAF346" s="337"/>
      <c r="UAG346" s="41"/>
      <c r="UAH346" s="41"/>
      <c r="UAI346" s="41"/>
      <c r="UAJ346" s="41"/>
      <c r="UAK346" s="41"/>
      <c r="UAL346" s="41"/>
      <c r="UAM346" s="17"/>
      <c r="UAN346" s="338"/>
      <c r="UAO346" s="339"/>
      <c r="UAP346" s="336"/>
      <c r="UAQ346" s="16"/>
      <c r="UAR346" s="337"/>
      <c r="UAS346" s="337"/>
      <c r="UAT346" s="40"/>
      <c r="UAU346" s="40"/>
      <c r="UAV346" s="337"/>
      <c r="UAW346" s="41"/>
      <c r="UAX346" s="41"/>
      <c r="UAY346" s="41"/>
      <c r="UAZ346" s="41"/>
      <c r="UBA346" s="41"/>
      <c r="UBB346" s="41"/>
      <c r="UBC346" s="17"/>
      <c r="UBD346" s="338"/>
      <c r="UBE346" s="339"/>
      <c r="UBF346" s="336"/>
      <c r="UBG346" s="16"/>
      <c r="UBH346" s="337"/>
      <c r="UBI346" s="337"/>
      <c r="UBJ346" s="40"/>
      <c r="UBK346" s="40"/>
      <c r="UBL346" s="337"/>
      <c r="UBM346" s="41"/>
      <c r="UBN346" s="41"/>
      <c r="UBO346" s="41"/>
      <c r="UBP346" s="41"/>
      <c r="UBQ346" s="41"/>
      <c r="UBR346" s="41"/>
      <c r="UBS346" s="17"/>
      <c r="UBT346" s="338"/>
      <c r="UBU346" s="339"/>
      <c r="UBV346" s="336"/>
      <c r="UBW346" s="16"/>
      <c r="UBX346" s="337"/>
      <c r="UBY346" s="337"/>
      <c r="UBZ346" s="40"/>
      <c r="UCA346" s="40"/>
      <c r="UCB346" s="337"/>
      <c r="UCC346" s="41"/>
      <c r="UCD346" s="41"/>
      <c r="UCE346" s="41"/>
      <c r="UCF346" s="41"/>
      <c r="UCG346" s="41"/>
      <c r="UCH346" s="41"/>
      <c r="UCI346" s="17"/>
      <c r="UCJ346" s="338"/>
      <c r="UCK346" s="339"/>
      <c r="UCL346" s="336"/>
      <c r="UCM346" s="16"/>
      <c r="UCN346" s="337"/>
      <c r="UCO346" s="337"/>
      <c r="UCP346" s="40"/>
      <c r="UCQ346" s="40"/>
      <c r="UCR346" s="337"/>
      <c r="UCS346" s="41"/>
      <c r="UCT346" s="41"/>
      <c r="UCU346" s="41"/>
      <c r="UCV346" s="41"/>
      <c r="UCW346" s="41"/>
      <c r="UCX346" s="41"/>
      <c r="UCY346" s="17"/>
      <c r="UCZ346" s="338"/>
      <c r="UDA346" s="339"/>
      <c r="UDB346" s="336"/>
      <c r="UDC346" s="16"/>
      <c r="UDD346" s="337"/>
      <c r="UDE346" s="337"/>
      <c r="UDF346" s="40"/>
      <c r="UDG346" s="40"/>
      <c r="UDH346" s="337"/>
      <c r="UDI346" s="41"/>
      <c r="UDJ346" s="41"/>
      <c r="UDK346" s="41"/>
      <c r="UDL346" s="41"/>
      <c r="UDM346" s="41"/>
      <c r="UDN346" s="41"/>
      <c r="UDO346" s="17"/>
      <c r="UDP346" s="338"/>
      <c r="UDQ346" s="339"/>
      <c r="UDR346" s="336"/>
      <c r="UDS346" s="16"/>
      <c r="UDT346" s="337"/>
      <c r="UDU346" s="337"/>
      <c r="UDV346" s="40"/>
      <c r="UDW346" s="40"/>
      <c r="UDX346" s="337"/>
      <c r="UDY346" s="41"/>
      <c r="UDZ346" s="41"/>
      <c r="UEA346" s="41"/>
      <c r="UEB346" s="41"/>
      <c r="UEC346" s="41"/>
      <c r="UED346" s="41"/>
      <c r="UEE346" s="17"/>
      <c r="UEF346" s="338"/>
      <c r="UEG346" s="339"/>
      <c r="UEH346" s="336"/>
      <c r="UEI346" s="16"/>
      <c r="UEJ346" s="337"/>
      <c r="UEK346" s="337"/>
      <c r="UEL346" s="40"/>
      <c r="UEM346" s="40"/>
      <c r="UEN346" s="337"/>
      <c r="UEO346" s="41"/>
      <c r="UEP346" s="41"/>
      <c r="UEQ346" s="41"/>
      <c r="UER346" s="41"/>
      <c r="UES346" s="41"/>
      <c r="UET346" s="41"/>
      <c r="UEU346" s="17"/>
      <c r="UEV346" s="338"/>
      <c r="UEW346" s="339"/>
      <c r="UEX346" s="336"/>
      <c r="UEY346" s="16"/>
      <c r="UEZ346" s="337"/>
      <c r="UFA346" s="337"/>
      <c r="UFB346" s="40"/>
      <c r="UFC346" s="40"/>
      <c r="UFD346" s="337"/>
      <c r="UFE346" s="41"/>
      <c r="UFF346" s="41"/>
      <c r="UFG346" s="41"/>
      <c r="UFH346" s="41"/>
      <c r="UFI346" s="41"/>
      <c r="UFJ346" s="41"/>
      <c r="UFK346" s="17"/>
      <c r="UFL346" s="338"/>
      <c r="UFM346" s="339"/>
      <c r="UFN346" s="336"/>
      <c r="UFO346" s="16"/>
      <c r="UFP346" s="337"/>
      <c r="UFQ346" s="337"/>
      <c r="UFR346" s="40"/>
      <c r="UFS346" s="40"/>
      <c r="UFT346" s="337"/>
      <c r="UFU346" s="41"/>
      <c r="UFV346" s="41"/>
      <c r="UFW346" s="41"/>
      <c r="UFX346" s="41"/>
      <c r="UFY346" s="41"/>
      <c r="UFZ346" s="41"/>
      <c r="UGA346" s="17"/>
      <c r="UGB346" s="338"/>
      <c r="UGC346" s="339"/>
      <c r="UGD346" s="336"/>
      <c r="UGE346" s="16"/>
      <c r="UGF346" s="337"/>
      <c r="UGG346" s="337"/>
      <c r="UGH346" s="40"/>
      <c r="UGI346" s="40"/>
      <c r="UGJ346" s="337"/>
      <c r="UGK346" s="41"/>
      <c r="UGL346" s="41"/>
      <c r="UGM346" s="41"/>
      <c r="UGN346" s="41"/>
      <c r="UGO346" s="41"/>
      <c r="UGP346" s="41"/>
      <c r="UGQ346" s="17"/>
      <c r="UGR346" s="338"/>
      <c r="UGS346" s="339"/>
      <c r="UGT346" s="336"/>
      <c r="UGU346" s="16"/>
      <c r="UGV346" s="337"/>
      <c r="UGW346" s="337"/>
      <c r="UGX346" s="40"/>
      <c r="UGY346" s="40"/>
      <c r="UGZ346" s="337"/>
      <c r="UHA346" s="41"/>
      <c r="UHB346" s="41"/>
      <c r="UHC346" s="41"/>
      <c r="UHD346" s="41"/>
      <c r="UHE346" s="41"/>
      <c r="UHF346" s="41"/>
      <c r="UHG346" s="17"/>
      <c r="UHH346" s="338"/>
      <c r="UHI346" s="339"/>
      <c r="UHJ346" s="336"/>
      <c r="UHK346" s="16"/>
      <c r="UHL346" s="337"/>
      <c r="UHM346" s="337"/>
      <c r="UHN346" s="40"/>
      <c r="UHO346" s="40"/>
      <c r="UHP346" s="337"/>
      <c r="UHQ346" s="41"/>
      <c r="UHR346" s="41"/>
      <c r="UHS346" s="41"/>
      <c r="UHT346" s="41"/>
      <c r="UHU346" s="41"/>
      <c r="UHV346" s="41"/>
      <c r="UHW346" s="17"/>
      <c r="UHX346" s="338"/>
      <c r="UHY346" s="339"/>
      <c r="UHZ346" s="336"/>
      <c r="UIA346" s="16"/>
      <c r="UIB346" s="337"/>
      <c r="UIC346" s="337"/>
      <c r="UID346" s="40"/>
      <c r="UIE346" s="40"/>
      <c r="UIF346" s="337"/>
      <c r="UIG346" s="41"/>
      <c r="UIH346" s="41"/>
      <c r="UII346" s="41"/>
      <c r="UIJ346" s="41"/>
      <c r="UIK346" s="41"/>
      <c r="UIL346" s="41"/>
      <c r="UIM346" s="17"/>
      <c r="UIN346" s="338"/>
      <c r="UIO346" s="339"/>
      <c r="UIP346" s="336"/>
      <c r="UIQ346" s="16"/>
      <c r="UIR346" s="337"/>
      <c r="UIS346" s="337"/>
      <c r="UIT346" s="40"/>
      <c r="UIU346" s="40"/>
      <c r="UIV346" s="337"/>
      <c r="UIW346" s="41"/>
      <c r="UIX346" s="41"/>
      <c r="UIY346" s="41"/>
      <c r="UIZ346" s="41"/>
      <c r="UJA346" s="41"/>
      <c r="UJB346" s="41"/>
      <c r="UJC346" s="17"/>
      <c r="UJD346" s="338"/>
      <c r="UJE346" s="339"/>
      <c r="UJF346" s="336"/>
      <c r="UJG346" s="16"/>
      <c r="UJH346" s="337"/>
      <c r="UJI346" s="337"/>
      <c r="UJJ346" s="40"/>
      <c r="UJK346" s="40"/>
      <c r="UJL346" s="337"/>
      <c r="UJM346" s="41"/>
      <c r="UJN346" s="41"/>
      <c r="UJO346" s="41"/>
      <c r="UJP346" s="41"/>
      <c r="UJQ346" s="41"/>
      <c r="UJR346" s="41"/>
      <c r="UJS346" s="17"/>
      <c r="UJT346" s="338"/>
      <c r="UJU346" s="339"/>
      <c r="UJV346" s="336"/>
      <c r="UJW346" s="16"/>
      <c r="UJX346" s="337"/>
      <c r="UJY346" s="337"/>
      <c r="UJZ346" s="40"/>
      <c r="UKA346" s="40"/>
      <c r="UKB346" s="337"/>
      <c r="UKC346" s="41"/>
      <c r="UKD346" s="41"/>
      <c r="UKE346" s="41"/>
      <c r="UKF346" s="41"/>
      <c r="UKG346" s="41"/>
      <c r="UKH346" s="41"/>
      <c r="UKI346" s="17"/>
      <c r="UKJ346" s="338"/>
      <c r="UKK346" s="339"/>
      <c r="UKL346" s="336"/>
      <c r="UKM346" s="16"/>
      <c r="UKN346" s="337"/>
      <c r="UKO346" s="337"/>
      <c r="UKP346" s="40"/>
      <c r="UKQ346" s="40"/>
      <c r="UKR346" s="337"/>
      <c r="UKS346" s="41"/>
      <c r="UKT346" s="41"/>
      <c r="UKU346" s="41"/>
      <c r="UKV346" s="41"/>
      <c r="UKW346" s="41"/>
      <c r="UKX346" s="41"/>
      <c r="UKY346" s="17"/>
      <c r="UKZ346" s="338"/>
      <c r="ULA346" s="339"/>
      <c r="ULB346" s="336"/>
      <c r="ULC346" s="16"/>
      <c r="ULD346" s="337"/>
      <c r="ULE346" s="337"/>
      <c r="ULF346" s="40"/>
      <c r="ULG346" s="40"/>
      <c r="ULH346" s="337"/>
      <c r="ULI346" s="41"/>
      <c r="ULJ346" s="41"/>
      <c r="ULK346" s="41"/>
      <c r="ULL346" s="41"/>
      <c r="ULM346" s="41"/>
      <c r="ULN346" s="41"/>
      <c r="ULO346" s="17"/>
      <c r="ULP346" s="338"/>
      <c r="ULQ346" s="339"/>
      <c r="ULR346" s="336"/>
      <c r="ULS346" s="16"/>
      <c r="ULT346" s="337"/>
      <c r="ULU346" s="337"/>
      <c r="ULV346" s="40"/>
      <c r="ULW346" s="40"/>
      <c r="ULX346" s="337"/>
      <c r="ULY346" s="41"/>
      <c r="ULZ346" s="41"/>
      <c r="UMA346" s="41"/>
      <c r="UMB346" s="41"/>
      <c r="UMC346" s="41"/>
      <c r="UMD346" s="41"/>
      <c r="UME346" s="17"/>
      <c r="UMF346" s="338"/>
      <c r="UMG346" s="339"/>
      <c r="UMH346" s="336"/>
      <c r="UMI346" s="16"/>
      <c r="UMJ346" s="337"/>
      <c r="UMK346" s="337"/>
      <c r="UML346" s="40"/>
      <c r="UMM346" s="40"/>
      <c r="UMN346" s="337"/>
      <c r="UMO346" s="41"/>
      <c r="UMP346" s="41"/>
      <c r="UMQ346" s="41"/>
      <c r="UMR346" s="41"/>
      <c r="UMS346" s="41"/>
      <c r="UMT346" s="41"/>
      <c r="UMU346" s="17"/>
      <c r="UMV346" s="338"/>
      <c r="UMW346" s="339"/>
      <c r="UMX346" s="336"/>
      <c r="UMY346" s="16"/>
      <c r="UMZ346" s="337"/>
      <c r="UNA346" s="337"/>
      <c r="UNB346" s="40"/>
      <c r="UNC346" s="40"/>
      <c r="UND346" s="337"/>
      <c r="UNE346" s="41"/>
      <c r="UNF346" s="41"/>
      <c r="UNG346" s="41"/>
      <c r="UNH346" s="41"/>
      <c r="UNI346" s="41"/>
      <c r="UNJ346" s="41"/>
      <c r="UNK346" s="17"/>
      <c r="UNL346" s="338"/>
      <c r="UNM346" s="339"/>
      <c r="UNN346" s="336"/>
      <c r="UNO346" s="16"/>
      <c r="UNP346" s="337"/>
      <c r="UNQ346" s="337"/>
      <c r="UNR346" s="40"/>
      <c r="UNS346" s="40"/>
      <c r="UNT346" s="337"/>
      <c r="UNU346" s="41"/>
      <c r="UNV346" s="41"/>
      <c r="UNW346" s="41"/>
      <c r="UNX346" s="41"/>
      <c r="UNY346" s="41"/>
      <c r="UNZ346" s="41"/>
      <c r="UOA346" s="17"/>
      <c r="UOB346" s="338"/>
      <c r="UOC346" s="339"/>
      <c r="UOD346" s="336"/>
      <c r="UOE346" s="16"/>
      <c r="UOF346" s="337"/>
      <c r="UOG346" s="337"/>
      <c r="UOH346" s="40"/>
      <c r="UOI346" s="40"/>
      <c r="UOJ346" s="337"/>
      <c r="UOK346" s="41"/>
      <c r="UOL346" s="41"/>
      <c r="UOM346" s="41"/>
      <c r="UON346" s="41"/>
      <c r="UOO346" s="41"/>
      <c r="UOP346" s="41"/>
      <c r="UOQ346" s="17"/>
      <c r="UOR346" s="338"/>
      <c r="UOS346" s="339"/>
      <c r="UOT346" s="336"/>
      <c r="UOU346" s="16"/>
      <c r="UOV346" s="337"/>
      <c r="UOW346" s="337"/>
      <c r="UOX346" s="40"/>
      <c r="UOY346" s="40"/>
      <c r="UOZ346" s="337"/>
      <c r="UPA346" s="41"/>
      <c r="UPB346" s="41"/>
      <c r="UPC346" s="41"/>
      <c r="UPD346" s="41"/>
      <c r="UPE346" s="41"/>
      <c r="UPF346" s="41"/>
      <c r="UPG346" s="17"/>
      <c r="UPH346" s="338"/>
      <c r="UPI346" s="339"/>
      <c r="UPJ346" s="336"/>
      <c r="UPK346" s="16"/>
      <c r="UPL346" s="337"/>
      <c r="UPM346" s="337"/>
      <c r="UPN346" s="40"/>
      <c r="UPO346" s="40"/>
      <c r="UPP346" s="337"/>
      <c r="UPQ346" s="41"/>
      <c r="UPR346" s="41"/>
      <c r="UPS346" s="41"/>
      <c r="UPT346" s="41"/>
      <c r="UPU346" s="41"/>
      <c r="UPV346" s="41"/>
      <c r="UPW346" s="17"/>
      <c r="UPX346" s="338"/>
      <c r="UPY346" s="339"/>
      <c r="UPZ346" s="336"/>
      <c r="UQA346" s="16"/>
      <c r="UQB346" s="337"/>
      <c r="UQC346" s="337"/>
      <c r="UQD346" s="40"/>
      <c r="UQE346" s="40"/>
      <c r="UQF346" s="337"/>
      <c r="UQG346" s="41"/>
      <c r="UQH346" s="41"/>
      <c r="UQI346" s="41"/>
      <c r="UQJ346" s="41"/>
      <c r="UQK346" s="41"/>
      <c r="UQL346" s="41"/>
      <c r="UQM346" s="17"/>
      <c r="UQN346" s="338"/>
      <c r="UQO346" s="339"/>
      <c r="UQP346" s="336"/>
      <c r="UQQ346" s="16"/>
      <c r="UQR346" s="337"/>
      <c r="UQS346" s="337"/>
      <c r="UQT346" s="40"/>
      <c r="UQU346" s="40"/>
      <c r="UQV346" s="337"/>
      <c r="UQW346" s="41"/>
      <c r="UQX346" s="41"/>
      <c r="UQY346" s="41"/>
      <c r="UQZ346" s="41"/>
      <c r="URA346" s="41"/>
      <c r="URB346" s="41"/>
      <c r="URC346" s="17"/>
      <c r="URD346" s="338"/>
      <c r="URE346" s="339"/>
      <c r="URF346" s="336"/>
      <c r="URG346" s="16"/>
      <c r="URH346" s="337"/>
      <c r="URI346" s="337"/>
      <c r="URJ346" s="40"/>
      <c r="URK346" s="40"/>
      <c r="URL346" s="337"/>
      <c r="URM346" s="41"/>
      <c r="URN346" s="41"/>
      <c r="URO346" s="41"/>
      <c r="URP346" s="41"/>
      <c r="URQ346" s="41"/>
      <c r="URR346" s="41"/>
      <c r="URS346" s="17"/>
      <c r="URT346" s="338"/>
      <c r="URU346" s="339"/>
      <c r="URV346" s="336"/>
      <c r="URW346" s="16"/>
      <c r="URX346" s="337"/>
      <c r="URY346" s="337"/>
      <c r="URZ346" s="40"/>
      <c r="USA346" s="40"/>
      <c r="USB346" s="337"/>
      <c r="USC346" s="41"/>
      <c r="USD346" s="41"/>
      <c r="USE346" s="41"/>
      <c r="USF346" s="41"/>
      <c r="USG346" s="41"/>
      <c r="USH346" s="41"/>
      <c r="USI346" s="17"/>
      <c r="USJ346" s="338"/>
      <c r="USK346" s="339"/>
      <c r="USL346" s="336"/>
      <c r="USM346" s="16"/>
      <c r="USN346" s="337"/>
      <c r="USO346" s="337"/>
      <c r="USP346" s="40"/>
      <c r="USQ346" s="40"/>
      <c r="USR346" s="337"/>
      <c r="USS346" s="41"/>
      <c r="UST346" s="41"/>
      <c r="USU346" s="41"/>
      <c r="USV346" s="41"/>
      <c r="USW346" s="41"/>
      <c r="USX346" s="41"/>
      <c r="USY346" s="17"/>
      <c r="USZ346" s="338"/>
      <c r="UTA346" s="339"/>
      <c r="UTB346" s="336"/>
      <c r="UTC346" s="16"/>
      <c r="UTD346" s="337"/>
      <c r="UTE346" s="337"/>
      <c r="UTF346" s="40"/>
      <c r="UTG346" s="40"/>
      <c r="UTH346" s="337"/>
      <c r="UTI346" s="41"/>
      <c r="UTJ346" s="41"/>
      <c r="UTK346" s="41"/>
      <c r="UTL346" s="41"/>
      <c r="UTM346" s="41"/>
      <c r="UTN346" s="41"/>
      <c r="UTO346" s="17"/>
      <c r="UTP346" s="338"/>
      <c r="UTQ346" s="339"/>
      <c r="UTR346" s="336"/>
      <c r="UTS346" s="16"/>
      <c r="UTT346" s="337"/>
      <c r="UTU346" s="337"/>
      <c r="UTV346" s="40"/>
      <c r="UTW346" s="40"/>
      <c r="UTX346" s="337"/>
      <c r="UTY346" s="41"/>
      <c r="UTZ346" s="41"/>
      <c r="UUA346" s="41"/>
      <c r="UUB346" s="41"/>
      <c r="UUC346" s="41"/>
      <c r="UUD346" s="41"/>
      <c r="UUE346" s="17"/>
      <c r="UUF346" s="338"/>
      <c r="UUG346" s="339"/>
      <c r="UUH346" s="336"/>
      <c r="UUI346" s="16"/>
      <c r="UUJ346" s="337"/>
      <c r="UUK346" s="337"/>
      <c r="UUL346" s="40"/>
      <c r="UUM346" s="40"/>
      <c r="UUN346" s="337"/>
      <c r="UUO346" s="41"/>
      <c r="UUP346" s="41"/>
      <c r="UUQ346" s="41"/>
      <c r="UUR346" s="41"/>
      <c r="UUS346" s="41"/>
      <c r="UUT346" s="41"/>
      <c r="UUU346" s="17"/>
      <c r="UUV346" s="338"/>
      <c r="UUW346" s="339"/>
      <c r="UUX346" s="336"/>
      <c r="UUY346" s="16"/>
      <c r="UUZ346" s="337"/>
      <c r="UVA346" s="337"/>
      <c r="UVB346" s="40"/>
      <c r="UVC346" s="40"/>
      <c r="UVD346" s="337"/>
      <c r="UVE346" s="41"/>
      <c r="UVF346" s="41"/>
      <c r="UVG346" s="41"/>
      <c r="UVH346" s="41"/>
      <c r="UVI346" s="41"/>
      <c r="UVJ346" s="41"/>
      <c r="UVK346" s="17"/>
      <c r="UVL346" s="338"/>
      <c r="UVM346" s="339"/>
      <c r="UVN346" s="336"/>
      <c r="UVO346" s="16"/>
      <c r="UVP346" s="337"/>
      <c r="UVQ346" s="337"/>
      <c r="UVR346" s="40"/>
      <c r="UVS346" s="40"/>
      <c r="UVT346" s="337"/>
      <c r="UVU346" s="41"/>
      <c r="UVV346" s="41"/>
      <c r="UVW346" s="41"/>
      <c r="UVX346" s="41"/>
      <c r="UVY346" s="41"/>
      <c r="UVZ346" s="41"/>
      <c r="UWA346" s="17"/>
      <c r="UWB346" s="338"/>
      <c r="UWC346" s="339"/>
      <c r="UWD346" s="336"/>
      <c r="UWE346" s="16"/>
      <c r="UWF346" s="337"/>
      <c r="UWG346" s="337"/>
      <c r="UWH346" s="40"/>
      <c r="UWI346" s="40"/>
      <c r="UWJ346" s="337"/>
      <c r="UWK346" s="41"/>
      <c r="UWL346" s="41"/>
      <c r="UWM346" s="41"/>
      <c r="UWN346" s="41"/>
      <c r="UWO346" s="41"/>
      <c r="UWP346" s="41"/>
      <c r="UWQ346" s="17"/>
      <c r="UWR346" s="338"/>
      <c r="UWS346" s="339"/>
      <c r="UWT346" s="336"/>
      <c r="UWU346" s="16"/>
      <c r="UWV346" s="337"/>
      <c r="UWW346" s="337"/>
      <c r="UWX346" s="40"/>
      <c r="UWY346" s="40"/>
      <c r="UWZ346" s="337"/>
      <c r="UXA346" s="41"/>
      <c r="UXB346" s="41"/>
      <c r="UXC346" s="41"/>
      <c r="UXD346" s="41"/>
      <c r="UXE346" s="41"/>
      <c r="UXF346" s="41"/>
      <c r="UXG346" s="17"/>
      <c r="UXH346" s="338"/>
      <c r="UXI346" s="339"/>
      <c r="UXJ346" s="336"/>
      <c r="UXK346" s="16"/>
      <c r="UXL346" s="337"/>
      <c r="UXM346" s="337"/>
      <c r="UXN346" s="40"/>
      <c r="UXO346" s="40"/>
      <c r="UXP346" s="337"/>
      <c r="UXQ346" s="41"/>
      <c r="UXR346" s="41"/>
      <c r="UXS346" s="41"/>
      <c r="UXT346" s="41"/>
      <c r="UXU346" s="41"/>
      <c r="UXV346" s="41"/>
      <c r="UXW346" s="17"/>
      <c r="UXX346" s="338"/>
      <c r="UXY346" s="339"/>
      <c r="UXZ346" s="336"/>
      <c r="UYA346" s="16"/>
      <c r="UYB346" s="337"/>
      <c r="UYC346" s="337"/>
      <c r="UYD346" s="40"/>
      <c r="UYE346" s="40"/>
      <c r="UYF346" s="337"/>
      <c r="UYG346" s="41"/>
      <c r="UYH346" s="41"/>
      <c r="UYI346" s="41"/>
      <c r="UYJ346" s="41"/>
      <c r="UYK346" s="41"/>
      <c r="UYL346" s="41"/>
      <c r="UYM346" s="17"/>
      <c r="UYN346" s="338"/>
      <c r="UYO346" s="339"/>
      <c r="UYP346" s="336"/>
      <c r="UYQ346" s="16"/>
      <c r="UYR346" s="337"/>
      <c r="UYS346" s="337"/>
      <c r="UYT346" s="40"/>
      <c r="UYU346" s="40"/>
      <c r="UYV346" s="337"/>
      <c r="UYW346" s="41"/>
      <c r="UYX346" s="41"/>
      <c r="UYY346" s="41"/>
      <c r="UYZ346" s="41"/>
      <c r="UZA346" s="41"/>
      <c r="UZB346" s="41"/>
      <c r="UZC346" s="17"/>
      <c r="UZD346" s="338"/>
      <c r="UZE346" s="339"/>
      <c r="UZF346" s="336"/>
      <c r="UZG346" s="16"/>
      <c r="UZH346" s="337"/>
      <c r="UZI346" s="337"/>
      <c r="UZJ346" s="40"/>
      <c r="UZK346" s="40"/>
      <c r="UZL346" s="337"/>
      <c r="UZM346" s="41"/>
      <c r="UZN346" s="41"/>
      <c r="UZO346" s="41"/>
      <c r="UZP346" s="41"/>
      <c r="UZQ346" s="41"/>
      <c r="UZR346" s="41"/>
      <c r="UZS346" s="17"/>
      <c r="UZT346" s="338"/>
      <c r="UZU346" s="339"/>
      <c r="UZV346" s="336"/>
      <c r="UZW346" s="16"/>
      <c r="UZX346" s="337"/>
      <c r="UZY346" s="337"/>
      <c r="UZZ346" s="40"/>
      <c r="VAA346" s="40"/>
      <c r="VAB346" s="337"/>
      <c r="VAC346" s="41"/>
      <c r="VAD346" s="41"/>
      <c r="VAE346" s="41"/>
      <c r="VAF346" s="41"/>
      <c r="VAG346" s="41"/>
      <c r="VAH346" s="41"/>
      <c r="VAI346" s="17"/>
      <c r="VAJ346" s="338"/>
      <c r="VAK346" s="339"/>
      <c r="VAL346" s="336"/>
      <c r="VAM346" s="16"/>
      <c r="VAN346" s="337"/>
      <c r="VAO346" s="337"/>
      <c r="VAP346" s="40"/>
      <c r="VAQ346" s="40"/>
      <c r="VAR346" s="337"/>
      <c r="VAS346" s="41"/>
      <c r="VAT346" s="41"/>
      <c r="VAU346" s="41"/>
      <c r="VAV346" s="41"/>
      <c r="VAW346" s="41"/>
      <c r="VAX346" s="41"/>
      <c r="VAY346" s="17"/>
      <c r="VAZ346" s="338"/>
      <c r="VBA346" s="339"/>
      <c r="VBB346" s="336"/>
      <c r="VBC346" s="16"/>
      <c r="VBD346" s="337"/>
      <c r="VBE346" s="337"/>
      <c r="VBF346" s="40"/>
      <c r="VBG346" s="40"/>
      <c r="VBH346" s="337"/>
      <c r="VBI346" s="41"/>
      <c r="VBJ346" s="41"/>
      <c r="VBK346" s="41"/>
      <c r="VBL346" s="41"/>
      <c r="VBM346" s="41"/>
      <c r="VBN346" s="41"/>
      <c r="VBO346" s="17"/>
      <c r="VBP346" s="338"/>
      <c r="VBQ346" s="339"/>
      <c r="VBR346" s="336"/>
      <c r="VBS346" s="16"/>
      <c r="VBT346" s="337"/>
      <c r="VBU346" s="337"/>
      <c r="VBV346" s="40"/>
      <c r="VBW346" s="40"/>
      <c r="VBX346" s="337"/>
      <c r="VBY346" s="41"/>
      <c r="VBZ346" s="41"/>
      <c r="VCA346" s="41"/>
      <c r="VCB346" s="41"/>
      <c r="VCC346" s="41"/>
      <c r="VCD346" s="41"/>
      <c r="VCE346" s="17"/>
      <c r="VCF346" s="338"/>
      <c r="VCG346" s="339"/>
      <c r="VCH346" s="336"/>
      <c r="VCI346" s="16"/>
      <c r="VCJ346" s="337"/>
      <c r="VCK346" s="337"/>
      <c r="VCL346" s="40"/>
      <c r="VCM346" s="40"/>
      <c r="VCN346" s="337"/>
      <c r="VCO346" s="41"/>
      <c r="VCP346" s="41"/>
      <c r="VCQ346" s="41"/>
      <c r="VCR346" s="41"/>
      <c r="VCS346" s="41"/>
      <c r="VCT346" s="41"/>
      <c r="VCU346" s="17"/>
      <c r="VCV346" s="338"/>
      <c r="VCW346" s="339"/>
      <c r="VCX346" s="336"/>
      <c r="VCY346" s="16"/>
      <c r="VCZ346" s="337"/>
      <c r="VDA346" s="337"/>
      <c r="VDB346" s="40"/>
      <c r="VDC346" s="40"/>
      <c r="VDD346" s="337"/>
      <c r="VDE346" s="41"/>
      <c r="VDF346" s="41"/>
      <c r="VDG346" s="41"/>
      <c r="VDH346" s="41"/>
      <c r="VDI346" s="41"/>
      <c r="VDJ346" s="41"/>
      <c r="VDK346" s="17"/>
      <c r="VDL346" s="338"/>
      <c r="VDM346" s="339"/>
      <c r="VDN346" s="336"/>
      <c r="VDO346" s="16"/>
      <c r="VDP346" s="337"/>
      <c r="VDQ346" s="337"/>
      <c r="VDR346" s="40"/>
      <c r="VDS346" s="40"/>
      <c r="VDT346" s="337"/>
      <c r="VDU346" s="41"/>
      <c r="VDV346" s="41"/>
      <c r="VDW346" s="41"/>
      <c r="VDX346" s="41"/>
      <c r="VDY346" s="41"/>
      <c r="VDZ346" s="41"/>
      <c r="VEA346" s="17"/>
      <c r="VEB346" s="338"/>
      <c r="VEC346" s="339"/>
      <c r="VED346" s="336"/>
      <c r="VEE346" s="16"/>
      <c r="VEF346" s="337"/>
      <c r="VEG346" s="337"/>
      <c r="VEH346" s="40"/>
      <c r="VEI346" s="40"/>
      <c r="VEJ346" s="337"/>
      <c r="VEK346" s="41"/>
      <c r="VEL346" s="41"/>
      <c r="VEM346" s="41"/>
      <c r="VEN346" s="41"/>
      <c r="VEO346" s="41"/>
      <c r="VEP346" s="41"/>
      <c r="VEQ346" s="17"/>
      <c r="VER346" s="338"/>
      <c r="VES346" s="339"/>
      <c r="VET346" s="336"/>
      <c r="VEU346" s="16"/>
      <c r="VEV346" s="337"/>
      <c r="VEW346" s="337"/>
      <c r="VEX346" s="40"/>
      <c r="VEY346" s="40"/>
      <c r="VEZ346" s="337"/>
      <c r="VFA346" s="41"/>
      <c r="VFB346" s="41"/>
      <c r="VFC346" s="41"/>
      <c r="VFD346" s="41"/>
      <c r="VFE346" s="41"/>
      <c r="VFF346" s="41"/>
      <c r="VFG346" s="17"/>
      <c r="VFH346" s="338"/>
      <c r="VFI346" s="339"/>
      <c r="VFJ346" s="336"/>
      <c r="VFK346" s="16"/>
      <c r="VFL346" s="337"/>
      <c r="VFM346" s="337"/>
      <c r="VFN346" s="40"/>
      <c r="VFO346" s="40"/>
      <c r="VFP346" s="337"/>
      <c r="VFQ346" s="41"/>
      <c r="VFR346" s="41"/>
      <c r="VFS346" s="41"/>
      <c r="VFT346" s="41"/>
      <c r="VFU346" s="41"/>
      <c r="VFV346" s="41"/>
      <c r="VFW346" s="17"/>
      <c r="VFX346" s="338"/>
      <c r="VFY346" s="339"/>
      <c r="VFZ346" s="336"/>
      <c r="VGA346" s="16"/>
      <c r="VGB346" s="337"/>
      <c r="VGC346" s="337"/>
      <c r="VGD346" s="40"/>
      <c r="VGE346" s="40"/>
      <c r="VGF346" s="337"/>
      <c r="VGG346" s="41"/>
      <c r="VGH346" s="41"/>
      <c r="VGI346" s="41"/>
      <c r="VGJ346" s="41"/>
      <c r="VGK346" s="41"/>
      <c r="VGL346" s="41"/>
      <c r="VGM346" s="17"/>
      <c r="VGN346" s="338"/>
      <c r="VGO346" s="339"/>
      <c r="VGP346" s="336"/>
      <c r="VGQ346" s="16"/>
      <c r="VGR346" s="337"/>
      <c r="VGS346" s="337"/>
      <c r="VGT346" s="40"/>
      <c r="VGU346" s="40"/>
      <c r="VGV346" s="337"/>
      <c r="VGW346" s="41"/>
      <c r="VGX346" s="41"/>
      <c r="VGY346" s="41"/>
      <c r="VGZ346" s="41"/>
      <c r="VHA346" s="41"/>
      <c r="VHB346" s="41"/>
      <c r="VHC346" s="17"/>
      <c r="VHD346" s="338"/>
      <c r="VHE346" s="339"/>
      <c r="VHF346" s="336"/>
      <c r="VHG346" s="16"/>
      <c r="VHH346" s="337"/>
      <c r="VHI346" s="337"/>
      <c r="VHJ346" s="40"/>
      <c r="VHK346" s="40"/>
      <c r="VHL346" s="337"/>
      <c r="VHM346" s="41"/>
      <c r="VHN346" s="41"/>
      <c r="VHO346" s="41"/>
      <c r="VHP346" s="41"/>
      <c r="VHQ346" s="41"/>
      <c r="VHR346" s="41"/>
      <c r="VHS346" s="17"/>
      <c r="VHT346" s="338"/>
      <c r="VHU346" s="339"/>
      <c r="VHV346" s="336"/>
      <c r="VHW346" s="16"/>
      <c r="VHX346" s="337"/>
      <c r="VHY346" s="337"/>
      <c r="VHZ346" s="40"/>
      <c r="VIA346" s="40"/>
      <c r="VIB346" s="337"/>
      <c r="VIC346" s="41"/>
      <c r="VID346" s="41"/>
      <c r="VIE346" s="41"/>
      <c r="VIF346" s="41"/>
      <c r="VIG346" s="41"/>
      <c r="VIH346" s="41"/>
      <c r="VII346" s="17"/>
      <c r="VIJ346" s="338"/>
      <c r="VIK346" s="339"/>
      <c r="VIL346" s="336"/>
      <c r="VIM346" s="16"/>
      <c r="VIN346" s="337"/>
      <c r="VIO346" s="337"/>
      <c r="VIP346" s="40"/>
      <c r="VIQ346" s="40"/>
      <c r="VIR346" s="337"/>
      <c r="VIS346" s="41"/>
      <c r="VIT346" s="41"/>
      <c r="VIU346" s="41"/>
      <c r="VIV346" s="41"/>
      <c r="VIW346" s="41"/>
      <c r="VIX346" s="41"/>
      <c r="VIY346" s="17"/>
      <c r="VIZ346" s="338"/>
      <c r="VJA346" s="339"/>
      <c r="VJB346" s="336"/>
      <c r="VJC346" s="16"/>
      <c r="VJD346" s="337"/>
      <c r="VJE346" s="337"/>
      <c r="VJF346" s="40"/>
      <c r="VJG346" s="40"/>
      <c r="VJH346" s="337"/>
      <c r="VJI346" s="41"/>
      <c r="VJJ346" s="41"/>
      <c r="VJK346" s="41"/>
      <c r="VJL346" s="41"/>
      <c r="VJM346" s="41"/>
      <c r="VJN346" s="41"/>
      <c r="VJO346" s="17"/>
      <c r="VJP346" s="338"/>
      <c r="VJQ346" s="339"/>
      <c r="VJR346" s="336"/>
      <c r="VJS346" s="16"/>
      <c r="VJT346" s="337"/>
      <c r="VJU346" s="337"/>
      <c r="VJV346" s="40"/>
      <c r="VJW346" s="40"/>
      <c r="VJX346" s="337"/>
      <c r="VJY346" s="41"/>
      <c r="VJZ346" s="41"/>
      <c r="VKA346" s="41"/>
      <c r="VKB346" s="41"/>
      <c r="VKC346" s="41"/>
      <c r="VKD346" s="41"/>
      <c r="VKE346" s="17"/>
      <c r="VKF346" s="338"/>
      <c r="VKG346" s="339"/>
      <c r="VKH346" s="336"/>
      <c r="VKI346" s="16"/>
      <c r="VKJ346" s="337"/>
      <c r="VKK346" s="337"/>
      <c r="VKL346" s="40"/>
      <c r="VKM346" s="40"/>
      <c r="VKN346" s="337"/>
      <c r="VKO346" s="41"/>
      <c r="VKP346" s="41"/>
      <c r="VKQ346" s="41"/>
      <c r="VKR346" s="41"/>
      <c r="VKS346" s="41"/>
      <c r="VKT346" s="41"/>
      <c r="VKU346" s="17"/>
      <c r="VKV346" s="338"/>
      <c r="VKW346" s="339"/>
      <c r="VKX346" s="336"/>
      <c r="VKY346" s="16"/>
      <c r="VKZ346" s="337"/>
      <c r="VLA346" s="337"/>
      <c r="VLB346" s="40"/>
      <c r="VLC346" s="40"/>
      <c r="VLD346" s="337"/>
      <c r="VLE346" s="41"/>
      <c r="VLF346" s="41"/>
      <c r="VLG346" s="41"/>
      <c r="VLH346" s="41"/>
      <c r="VLI346" s="41"/>
      <c r="VLJ346" s="41"/>
      <c r="VLK346" s="17"/>
      <c r="VLL346" s="338"/>
      <c r="VLM346" s="339"/>
      <c r="VLN346" s="336"/>
      <c r="VLO346" s="16"/>
      <c r="VLP346" s="337"/>
      <c r="VLQ346" s="337"/>
      <c r="VLR346" s="40"/>
      <c r="VLS346" s="40"/>
      <c r="VLT346" s="337"/>
      <c r="VLU346" s="41"/>
      <c r="VLV346" s="41"/>
      <c r="VLW346" s="41"/>
      <c r="VLX346" s="41"/>
      <c r="VLY346" s="41"/>
      <c r="VLZ346" s="41"/>
      <c r="VMA346" s="17"/>
      <c r="VMB346" s="338"/>
      <c r="VMC346" s="339"/>
      <c r="VMD346" s="336"/>
      <c r="VME346" s="16"/>
      <c r="VMF346" s="337"/>
      <c r="VMG346" s="337"/>
      <c r="VMH346" s="40"/>
      <c r="VMI346" s="40"/>
      <c r="VMJ346" s="337"/>
      <c r="VMK346" s="41"/>
      <c r="VML346" s="41"/>
      <c r="VMM346" s="41"/>
      <c r="VMN346" s="41"/>
      <c r="VMO346" s="41"/>
      <c r="VMP346" s="41"/>
      <c r="VMQ346" s="17"/>
      <c r="VMR346" s="338"/>
      <c r="VMS346" s="339"/>
      <c r="VMT346" s="336"/>
      <c r="VMU346" s="16"/>
      <c r="VMV346" s="337"/>
      <c r="VMW346" s="337"/>
      <c r="VMX346" s="40"/>
      <c r="VMY346" s="40"/>
      <c r="VMZ346" s="337"/>
      <c r="VNA346" s="41"/>
      <c r="VNB346" s="41"/>
      <c r="VNC346" s="41"/>
      <c r="VND346" s="41"/>
      <c r="VNE346" s="41"/>
      <c r="VNF346" s="41"/>
      <c r="VNG346" s="17"/>
      <c r="VNH346" s="338"/>
      <c r="VNI346" s="339"/>
      <c r="VNJ346" s="336"/>
      <c r="VNK346" s="16"/>
      <c r="VNL346" s="337"/>
      <c r="VNM346" s="337"/>
      <c r="VNN346" s="40"/>
      <c r="VNO346" s="40"/>
      <c r="VNP346" s="337"/>
      <c r="VNQ346" s="41"/>
      <c r="VNR346" s="41"/>
      <c r="VNS346" s="41"/>
      <c r="VNT346" s="41"/>
      <c r="VNU346" s="41"/>
      <c r="VNV346" s="41"/>
      <c r="VNW346" s="17"/>
      <c r="VNX346" s="338"/>
      <c r="VNY346" s="339"/>
      <c r="VNZ346" s="336"/>
      <c r="VOA346" s="16"/>
      <c r="VOB346" s="337"/>
      <c r="VOC346" s="337"/>
      <c r="VOD346" s="40"/>
      <c r="VOE346" s="40"/>
      <c r="VOF346" s="337"/>
      <c r="VOG346" s="41"/>
      <c r="VOH346" s="41"/>
      <c r="VOI346" s="41"/>
      <c r="VOJ346" s="41"/>
      <c r="VOK346" s="41"/>
      <c r="VOL346" s="41"/>
      <c r="VOM346" s="17"/>
      <c r="VON346" s="338"/>
      <c r="VOO346" s="339"/>
      <c r="VOP346" s="336"/>
      <c r="VOQ346" s="16"/>
      <c r="VOR346" s="337"/>
      <c r="VOS346" s="337"/>
      <c r="VOT346" s="40"/>
      <c r="VOU346" s="40"/>
      <c r="VOV346" s="337"/>
      <c r="VOW346" s="41"/>
      <c r="VOX346" s="41"/>
      <c r="VOY346" s="41"/>
      <c r="VOZ346" s="41"/>
      <c r="VPA346" s="41"/>
      <c r="VPB346" s="41"/>
      <c r="VPC346" s="17"/>
      <c r="VPD346" s="338"/>
      <c r="VPE346" s="339"/>
      <c r="VPF346" s="336"/>
      <c r="VPG346" s="16"/>
      <c r="VPH346" s="337"/>
      <c r="VPI346" s="337"/>
      <c r="VPJ346" s="40"/>
      <c r="VPK346" s="40"/>
      <c r="VPL346" s="337"/>
      <c r="VPM346" s="41"/>
      <c r="VPN346" s="41"/>
      <c r="VPO346" s="41"/>
      <c r="VPP346" s="41"/>
      <c r="VPQ346" s="41"/>
      <c r="VPR346" s="41"/>
      <c r="VPS346" s="17"/>
      <c r="VPT346" s="338"/>
      <c r="VPU346" s="339"/>
      <c r="VPV346" s="336"/>
      <c r="VPW346" s="16"/>
      <c r="VPX346" s="337"/>
      <c r="VPY346" s="337"/>
      <c r="VPZ346" s="40"/>
      <c r="VQA346" s="40"/>
      <c r="VQB346" s="337"/>
      <c r="VQC346" s="41"/>
      <c r="VQD346" s="41"/>
      <c r="VQE346" s="41"/>
      <c r="VQF346" s="41"/>
      <c r="VQG346" s="41"/>
      <c r="VQH346" s="41"/>
      <c r="VQI346" s="17"/>
      <c r="VQJ346" s="338"/>
      <c r="VQK346" s="339"/>
      <c r="VQL346" s="336"/>
      <c r="VQM346" s="16"/>
      <c r="VQN346" s="337"/>
      <c r="VQO346" s="337"/>
      <c r="VQP346" s="40"/>
      <c r="VQQ346" s="40"/>
      <c r="VQR346" s="337"/>
      <c r="VQS346" s="41"/>
      <c r="VQT346" s="41"/>
      <c r="VQU346" s="41"/>
      <c r="VQV346" s="41"/>
      <c r="VQW346" s="41"/>
      <c r="VQX346" s="41"/>
      <c r="VQY346" s="17"/>
      <c r="VQZ346" s="338"/>
      <c r="VRA346" s="339"/>
      <c r="VRB346" s="336"/>
      <c r="VRC346" s="16"/>
      <c r="VRD346" s="337"/>
      <c r="VRE346" s="337"/>
      <c r="VRF346" s="40"/>
      <c r="VRG346" s="40"/>
      <c r="VRH346" s="337"/>
      <c r="VRI346" s="41"/>
      <c r="VRJ346" s="41"/>
      <c r="VRK346" s="41"/>
      <c r="VRL346" s="41"/>
      <c r="VRM346" s="41"/>
      <c r="VRN346" s="41"/>
      <c r="VRO346" s="17"/>
      <c r="VRP346" s="338"/>
      <c r="VRQ346" s="339"/>
      <c r="VRR346" s="336"/>
      <c r="VRS346" s="16"/>
      <c r="VRT346" s="337"/>
      <c r="VRU346" s="337"/>
      <c r="VRV346" s="40"/>
      <c r="VRW346" s="40"/>
      <c r="VRX346" s="337"/>
      <c r="VRY346" s="41"/>
      <c r="VRZ346" s="41"/>
      <c r="VSA346" s="41"/>
      <c r="VSB346" s="41"/>
      <c r="VSC346" s="41"/>
      <c r="VSD346" s="41"/>
      <c r="VSE346" s="17"/>
      <c r="VSF346" s="338"/>
      <c r="VSG346" s="339"/>
      <c r="VSH346" s="336"/>
      <c r="VSI346" s="16"/>
      <c r="VSJ346" s="337"/>
      <c r="VSK346" s="337"/>
      <c r="VSL346" s="40"/>
      <c r="VSM346" s="40"/>
      <c r="VSN346" s="337"/>
      <c r="VSO346" s="41"/>
      <c r="VSP346" s="41"/>
      <c r="VSQ346" s="41"/>
      <c r="VSR346" s="41"/>
      <c r="VSS346" s="41"/>
      <c r="VST346" s="41"/>
      <c r="VSU346" s="17"/>
      <c r="VSV346" s="338"/>
      <c r="VSW346" s="339"/>
      <c r="VSX346" s="336"/>
      <c r="VSY346" s="16"/>
      <c r="VSZ346" s="337"/>
      <c r="VTA346" s="337"/>
      <c r="VTB346" s="40"/>
      <c r="VTC346" s="40"/>
      <c r="VTD346" s="337"/>
      <c r="VTE346" s="41"/>
      <c r="VTF346" s="41"/>
      <c r="VTG346" s="41"/>
      <c r="VTH346" s="41"/>
      <c r="VTI346" s="41"/>
      <c r="VTJ346" s="41"/>
      <c r="VTK346" s="17"/>
      <c r="VTL346" s="338"/>
      <c r="VTM346" s="339"/>
      <c r="VTN346" s="336"/>
      <c r="VTO346" s="16"/>
      <c r="VTP346" s="337"/>
      <c r="VTQ346" s="337"/>
      <c r="VTR346" s="40"/>
      <c r="VTS346" s="40"/>
      <c r="VTT346" s="337"/>
      <c r="VTU346" s="41"/>
      <c r="VTV346" s="41"/>
      <c r="VTW346" s="41"/>
      <c r="VTX346" s="41"/>
      <c r="VTY346" s="41"/>
      <c r="VTZ346" s="41"/>
      <c r="VUA346" s="17"/>
      <c r="VUB346" s="338"/>
      <c r="VUC346" s="339"/>
      <c r="VUD346" s="336"/>
      <c r="VUE346" s="16"/>
      <c r="VUF346" s="337"/>
      <c r="VUG346" s="337"/>
      <c r="VUH346" s="40"/>
      <c r="VUI346" s="40"/>
      <c r="VUJ346" s="337"/>
      <c r="VUK346" s="41"/>
      <c r="VUL346" s="41"/>
      <c r="VUM346" s="41"/>
      <c r="VUN346" s="41"/>
      <c r="VUO346" s="41"/>
      <c r="VUP346" s="41"/>
      <c r="VUQ346" s="17"/>
      <c r="VUR346" s="338"/>
      <c r="VUS346" s="339"/>
      <c r="VUT346" s="336"/>
      <c r="VUU346" s="16"/>
      <c r="VUV346" s="337"/>
      <c r="VUW346" s="337"/>
      <c r="VUX346" s="40"/>
      <c r="VUY346" s="40"/>
      <c r="VUZ346" s="337"/>
      <c r="VVA346" s="41"/>
      <c r="VVB346" s="41"/>
      <c r="VVC346" s="41"/>
      <c r="VVD346" s="41"/>
      <c r="VVE346" s="41"/>
      <c r="VVF346" s="41"/>
      <c r="VVG346" s="17"/>
      <c r="VVH346" s="338"/>
      <c r="VVI346" s="339"/>
      <c r="VVJ346" s="336"/>
      <c r="VVK346" s="16"/>
      <c r="VVL346" s="337"/>
      <c r="VVM346" s="337"/>
      <c r="VVN346" s="40"/>
      <c r="VVO346" s="40"/>
      <c r="VVP346" s="337"/>
      <c r="VVQ346" s="41"/>
      <c r="VVR346" s="41"/>
      <c r="VVS346" s="41"/>
      <c r="VVT346" s="41"/>
      <c r="VVU346" s="41"/>
      <c r="VVV346" s="41"/>
      <c r="VVW346" s="17"/>
      <c r="VVX346" s="338"/>
      <c r="VVY346" s="339"/>
      <c r="VVZ346" s="336"/>
      <c r="VWA346" s="16"/>
      <c r="VWB346" s="337"/>
      <c r="VWC346" s="337"/>
      <c r="VWD346" s="40"/>
      <c r="VWE346" s="40"/>
      <c r="VWF346" s="337"/>
      <c r="VWG346" s="41"/>
      <c r="VWH346" s="41"/>
      <c r="VWI346" s="41"/>
      <c r="VWJ346" s="41"/>
      <c r="VWK346" s="41"/>
      <c r="VWL346" s="41"/>
      <c r="VWM346" s="17"/>
      <c r="VWN346" s="338"/>
      <c r="VWO346" s="339"/>
      <c r="VWP346" s="336"/>
      <c r="VWQ346" s="16"/>
      <c r="VWR346" s="337"/>
      <c r="VWS346" s="337"/>
      <c r="VWT346" s="40"/>
      <c r="VWU346" s="40"/>
      <c r="VWV346" s="337"/>
      <c r="VWW346" s="41"/>
      <c r="VWX346" s="41"/>
      <c r="VWY346" s="41"/>
      <c r="VWZ346" s="41"/>
      <c r="VXA346" s="41"/>
      <c r="VXB346" s="41"/>
      <c r="VXC346" s="17"/>
      <c r="VXD346" s="338"/>
      <c r="VXE346" s="339"/>
      <c r="VXF346" s="336"/>
      <c r="VXG346" s="16"/>
      <c r="VXH346" s="337"/>
      <c r="VXI346" s="337"/>
      <c r="VXJ346" s="40"/>
      <c r="VXK346" s="40"/>
      <c r="VXL346" s="337"/>
      <c r="VXM346" s="41"/>
      <c r="VXN346" s="41"/>
      <c r="VXO346" s="41"/>
      <c r="VXP346" s="41"/>
      <c r="VXQ346" s="41"/>
      <c r="VXR346" s="41"/>
      <c r="VXS346" s="17"/>
      <c r="VXT346" s="338"/>
      <c r="VXU346" s="339"/>
      <c r="VXV346" s="336"/>
      <c r="VXW346" s="16"/>
      <c r="VXX346" s="337"/>
      <c r="VXY346" s="337"/>
      <c r="VXZ346" s="40"/>
      <c r="VYA346" s="40"/>
      <c r="VYB346" s="337"/>
      <c r="VYC346" s="41"/>
      <c r="VYD346" s="41"/>
      <c r="VYE346" s="41"/>
      <c r="VYF346" s="41"/>
      <c r="VYG346" s="41"/>
      <c r="VYH346" s="41"/>
      <c r="VYI346" s="17"/>
      <c r="VYJ346" s="338"/>
      <c r="VYK346" s="339"/>
      <c r="VYL346" s="336"/>
      <c r="VYM346" s="16"/>
      <c r="VYN346" s="337"/>
      <c r="VYO346" s="337"/>
      <c r="VYP346" s="40"/>
      <c r="VYQ346" s="40"/>
      <c r="VYR346" s="337"/>
      <c r="VYS346" s="41"/>
      <c r="VYT346" s="41"/>
      <c r="VYU346" s="41"/>
      <c r="VYV346" s="41"/>
      <c r="VYW346" s="41"/>
      <c r="VYX346" s="41"/>
      <c r="VYY346" s="17"/>
      <c r="VYZ346" s="338"/>
      <c r="VZA346" s="339"/>
      <c r="VZB346" s="336"/>
      <c r="VZC346" s="16"/>
      <c r="VZD346" s="337"/>
      <c r="VZE346" s="337"/>
      <c r="VZF346" s="40"/>
      <c r="VZG346" s="40"/>
      <c r="VZH346" s="337"/>
      <c r="VZI346" s="41"/>
      <c r="VZJ346" s="41"/>
      <c r="VZK346" s="41"/>
      <c r="VZL346" s="41"/>
      <c r="VZM346" s="41"/>
      <c r="VZN346" s="41"/>
      <c r="VZO346" s="17"/>
      <c r="VZP346" s="338"/>
      <c r="VZQ346" s="339"/>
      <c r="VZR346" s="336"/>
      <c r="VZS346" s="16"/>
      <c r="VZT346" s="337"/>
      <c r="VZU346" s="337"/>
      <c r="VZV346" s="40"/>
      <c r="VZW346" s="40"/>
      <c r="VZX346" s="337"/>
      <c r="VZY346" s="41"/>
      <c r="VZZ346" s="41"/>
      <c r="WAA346" s="41"/>
      <c r="WAB346" s="41"/>
      <c r="WAC346" s="41"/>
      <c r="WAD346" s="41"/>
      <c r="WAE346" s="17"/>
      <c r="WAF346" s="338"/>
      <c r="WAG346" s="339"/>
      <c r="WAH346" s="336"/>
      <c r="WAI346" s="16"/>
      <c r="WAJ346" s="337"/>
      <c r="WAK346" s="337"/>
      <c r="WAL346" s="40"/>
      <c r="WAM346" s="40"/>
      <c r="WAN346" s="337"/>
      <c r="WAO346" s="41"/>
      <c r="WAP346" s="41"/>
      <c r="WAQ346" s="41"/>
      <c r="WAR346" s="41"/>
      <c r="WAS346" s="41"/>
      <c r="WAT346" s="41"/>
      <c r="WAU346" s="17"/>
      <c r="WAV346" s="338"/>
      <c r="WAW346" s="339"/>
      <c r="WAX346" s="336"/>
      <c r="WAY346" s="16"/>
      <c r="WAZ346" s="337"/>
      <c r="WBA346" s="337"/>
      <c r="WBB346" s="40"/>
      <c r="WBC346" s="40"/>
      <c r="WBD346" s="337"/>
      <c r="WBE346" s="41"/>
      <c r="WBF346" s="41"/>
      <c r="WBG346" s="41"/>
      <c r="WBH346" s="41"/>
      <c r="WBI346" s="41"/>
      <c r="WBJ346" s="41"/>
      <c r="WBK346" s="17"/>
      <c r="WBL346" s="338"/>
      <c r="WBM346" s="339"/>
      <c r="WBN346" s="336"/>
      <c r="WBO346" s="16"/>
      <c r="WBP346" s="337"/>
      <c r="WBQ346" s="337"/>
      <c r="WBR346" s="40"/>
      <c r="WBS346" s="40"/>
      <c r="WBT346" s="337"/>
      <c r="WBU346" s="41"/>
      <c r="WBV346" s="41"/>
      <c r="WBW346" s="41"/>
      <c r="WBX346" s="41"/>
      <c r="WBY346" s="41"/>
      <c r="WBZ346" s="41"/>
      <c r="WCA346" s="17"/>
      <c r="WCB346" s="338"/>
      <c r="WCC346" s="339"/>
      <c r="WCD346" s="336"/>
      <c r="WCE346" s="16"/>
      <c r="WCF346" s="337"/>
      <c r="WCG346" s="337"/>
      <c r="WCH346" s="40"/>
      <c r="WCI346" s="40"/>
      <c r="WCJ346" s="337"/>
      <c r="WCK346" s="41"/>
      <c r="WCL346" s="41"/>
      <c r="WCM346" s="41"/>
      <c r="WCN346" s="41"/>
      <c r="WCO346" s="41"/>
      <c r="WCP346" s="41"/>
      <c r="WCQ346" s="17"/>
      <c r="WCR346" s="338"/>
      <c r="WCS346" s="339"/>
      <c r="WCT346" s="336"/>
      <c r="WCU346" s="16"/>
      <c r="WCV346" s="337"/>
      <c r="WCW346" s="337"/>
      <c r="WCX346" s="40"/>
      <c r="WCY346" s="40"/>
      <c r="WCZ346" s="337"/>
      <c r="WDA346" s="41"/>
      <c r="WDB346" s="41"/>
      <c r="WDC346" s="41"/>
      <c r="WDD346" s="41"/>
      <c r="WDE346" s="41"/>
      <c r="WDF346" s="41"/>
      <c r="WDG346" s="17"/>
      <c r="WDH346" s="338"/>
      <c r="WDI346" s="339"/>
      <c r="WDJ346" s="336"/>
      <c r="WDK346" s="16"/>
      <c r="WDL346" s="337"/>
      <c r="WDM346" s="337"/>
      <c r="WDN346" s="40"/>
      <c r="WDO346" s="40"/>
      <c r="WDP346" s="337"/>
      <c r="WDQ346" s="41"/>
      <c r="WDR346" s="41"/>
      <c r="WDS346" s="41"/>
      <c r="WDT346" s="41"/>
      <c r="WDU346" s="41"/>
      <c r="WDV346" s="41"/>
      <c r="WDW346" s="17"/>
      <c r="WDX346" s="338"/>
      <c r="WDY346" s="339"/>
      <c r="WDZ346" s="336"/>
      <c r="WEA346" s="16"/>
      <c r="WEB346" s="337"/>
      <c r="WEC346" s="337"/>
      <c r="WED346" s="40"/>
      <c r="WEE346" s="40"/>
      <c r="WEF346" s="337"/>
      <c r="WEG346" s="41"/>
      <c r="WEH346" s="41"/>
      <c r="WEI346" s="41"/>
      <c r="WEJ346" s="41"/>
      <c r="WEK346" s="41"/>
      <c r="WEL346" s="41"/>
      <c r="WEM346" s="17"/>
      <c r="WEN346" s="338"/>
      <c r="WEO346" s="339"/>
      <c r="WEP346" s="336"/>
      <c r="WEQ346" s="16"/>
      <c r="WER346" s="337"/>
      <c r="WES346" s="337"/>
      <c r="WET346" s="40"/>
      <c r="WEU346" s="40"/>
      <c r="WEV346" s="337"/>
      <c r="WEW346" s="41"/>
      <c r="WEX346" s="41"/>
      <c r="WEY346" s="41"/>
      <c r="WEZ346" s="41"/>
      <c r="WFA346" s="41"/>
      <c r="WFB346" s="41"/>
      <c r="WFC346" s="17"/>
      <c r="WFD346" s="338"/>
      <c r="WFE346" s="339"/>
      <c r="WFF346" s="336"/>
      <c r="WFG346" s="16"/>
      <c r="WFH346" s="337"/>
      <c r="WFI346" s="337"/>
      <c r="WFJ346" s="40"/>
      <c r="WFK346" s="40"/>
      <c r="WFL346" s="337"/>
      <c r="WFM346" s="41"/>
      <c r="WFN346" s="41"/>
      <c r="WFO346" s="41"/>
      <c r="WFP346" s="41"/>
      <c r="WFQ346" s="41"/>
      <c r="WFR346" s="41"/>
      <c r="WFS346" s="17"/>
      <c r="WFT346" s="338"/>
      <c r="WFU346" s="339"/>
      <c r="WFV346" s="336"/>
      <c r="WFW346" s="16"/>
      <c r="WFX346" s="337"/>
      <c r="WFY346" s="337"/>
      <c r="WFZ346" s="40"/>
      <c r="WGA346" s="40"/>
      <c r="WGB346" s="337"/>
      <c r="WGC346" s="41"/>
      <c r="WGD346" s="41"/>
      <c r="WGE346" s="41"/>
      <c r="WGF346" s="41"/>
      <c r="WGG346" s="41"/>
      <c r="WGH346" s="41"/>
      <c r="WGI346" s="17"/>
      <c r="WGJ346" s="338"/>
      <c r="WGK346" s="339"/>
      <c r="WGL346" s="336"/>
      <c r="WGM346" s="16"/>
      <c r="WGN346" s="337"/>
      <c r="WGO346" s="337"/>
      <c r="WGP346" s="40"/>
      <c r="WGQ346" s="40"/>
      <c r="WGR346" s="337"/>
      <c r="WGS346" s="41"/>
      <c r="WGT346" s="41"/>
      <c r="WGU346" s="41"/>
      <c r="WGV346" s="41"/>
      <c r="WGW346" s="41"/>
      <c r="WGX346" s="41"/>
      <c r="WGY346" s="17"/>
      <c r="WGZ346" s="338"/>
      <c r="WHA346" s="339"/>
      <c r="WHB346" s="336"/>
      <c r="WHC346" s="16"/>
      <c r="WHD346" s="337"/>
      <c r="WHE346" s="337"/>
      <c r="WHF346" s="40"/>
      <c r="WHG346" s="40"/>
      <c r="WHH346" s="337"/>
      <c r="WHI346" s="41"/>
      <c r="WHJ346" s="41"/>
      <c r="WHK346" s="41"/>
      <c r="WHL346" s="41"/>
      <c r="WHM346" s="41"/>
      <c r="WHN346" s="41"/>
      <c r="WHO346" s="17"/>
      <c r="WHP346" s="338"/>
      <c r="WHQ346" s="339"/>
      <c r="WHR346" s="336"/>
      <c r="WHS346" s="16"/>
      <c r="WHT346" s="337"/>
      <c r="WHU346" s="337"/>
      <c r="WHV346" s="40"/>
      <c r="WHW346" s="40"/>
      <c r="WHX346" s="337"/>
      <c r="WHY346" s="41"/>
      <c r="WHZ346" s="41"/>
      <c r="WIA346" s="41"/>
      <c r="WIB346" s="41"/>
      <c r="WIC346" s="41"/>
      <c r="WID346" s="41"/>
      <c r="WIE346" s="17"/>
      <c r="WIF346" s="338"/>
      <c r="WIG346" s="339"/>
      <c r="WIH346" s="336"/>
      <c r="WII346" s="16"/>
      <c r="WIJ346" s="337"/>
      <c r="WIK346" s="337"/>
      <c r="WIL346" s="40"/>
      <c r="WIM346" s="40"/>
      <c r="WIN346" s="337"/>
      <c r="WIO346" s="41"/>
      <c r="WIP346" s="41"/>
      <c r="WIQ346" s="41"/>
      <c r="WIR346" s="41"/>
      <c r="WIS346" s="41"/>
      <c r="WIT346" s="41"/>
      <c r="WIU346" s="17"/>
      <c r="WIV346" s="338"/>
      <c r="WIW346" s="339"/>
      <c r="WIX346" s="336"/>
      <c r="WIY346" s="16"/>
      <c r="WIZ346" s="337"/>
      <c r="WJA346" s="337"/>
      <c r="WJB346" s="40"/>
      <c r="WJC346" s="40"/>
      <c r="WJD346" s="337"/>
      <c r="WJE346" s="41"/>
      <c r="WJF346" s="41"/>
      <c r="WJG346" s="41"/>
      <c r="WJH346" s="41"/>
      <c r="WJI346" s="41"/>
      <c r="WJJ346" s="41"/>
      <c r="WJK346" s="17"/>
      <c r="WJL346" s="338"/>
      <c r="WJM346" s="339"/>
      <c r="WJN346" s="336"/>
      <c r="WJO346" s="16"/>
      <c r="WJP346" s="337"/>
      <c r="WJQ346" s="337"/>
      <c r="WJR346" s="40"/>
      <c r="WJS346" s="40"/>
      <c r="WJT346" s="337"/>
      <c r="WJU346" s="41"/>
      <c r="WJV346" s="41"/>
      <c r="WJW346" s="41"/>
      <c r="WJX346" s="41"/>
      <c r="WJY346" s="41"/>
      <c r="WJZ346" s="41"/>
      <c r="WKA346" s="17"/>
      <c r="WKB346" s="338"/>
      <c r="WKC346" s="339"/>
      <c r="WKD346" s="336"/>
      <c r="WKE346" s="16"/>
      <c r="WKF346" s="337"/>
      <c r="WKG346" s="337"/>
      <c r="WKH346" s="40"/>
      <c r="WKI346" s="40"/>
      <c r="WKJ346" s="337"/>
      <c r="WKK346" s="41"/>
      <c r="WKL346" s="41"/>
      <c r="WKM346" s="41"/>
      <c r="WKN346" s="41"/>
      <c r="WKO346" s="41"/>
      <c r="WKP346" s="41"/>
      <c r="WKQ346" s="17"/>
      <c r="WKR346" s="338"/>
      <c r="WKS346" s="339"/>
      <c r="WKT346" s="336"/>
      <c r="WKU346" s="16"/>
      <c r="WKV346" s="337"/>
      <c r="WKW346" s="337"/>
      <c r="WKX346" s="40"/>
      <c r="WKY346" s="40"/>
      <c r="WKZ346" s="337"/>
      <c r="WLA346" s="41"/>
      <c r="WLB346" s="41"/>
      <c r="WLC346" s="41"/>
      <c r="WLD346" s="41"/>
      <c r="WLE346" s="41"/>
      <c r="WLF346" s="41"/>
      <c r="WLG346" s="17"/>
      <c r="WLH346" s="338"/>
      <c r="WLI346" s="339"/>
      <c r="WLJ346" s="336"/>
      <c r="WLK346" s="16"/>
      <c r="WLL346" s="337"/>
      <c r="WLM346" s="337"/>
      <c r="WLN346" s="40"/>
      <c r="WLO346" s="40"/>
      <c r="WLP346" s="337"/>
      <c r="WLQ346" s="41"/>
      <c r="WLR346" s="41"/>
      <c r="WLS346" s="41"/>
      <c r="WLT346" s="41"/>
      <c r="WLU346" s="41"/>
      <c r="WLV346" s="41"/>
      <c r="WLW346" s="17"/>
      <c r="WLX346" s="338"/>
      <c r="WLY346" s="339"/>
      <c r="WLZ346" s="336"/>
      <c r="WMA346" s="16"/>
      <c r="WMB346" s="337"/>
      <c r="WMC346" s="337"/>
      <c r="WMD346" s="40"/>
      <c r="WME346" s="40"/>
      <c r="WMF346" s="337"/>
      <c r="WMG346" s="41"/>
      <c r="WMH346" s="41"/>
      <c r="WMI346" s="41"/>
      <c r="WMJ346" s="41"/>
      <c r="WMK346" s="41"/>
      <c r="WML346" s="41"/>
      <c r="WMM346" s="17"/>
      <c r="WMN346" s="338"/>
      <c r="WMO346" s="339"/>
      <c r="WMP346" s="336"/>
      <c r="WMQ346" s="16"/>
      <c r="WMR346" s="337"/>
      <c r="WMS346" s="337"/>
      <c r="WMT346" s="40"/>
      <c r="WMU346" s="40"/>
      <c r="WMV346" s="337"/>
      <c r="WMW346" s="41"/>
      <c r="WMX346" s="41"/>
      <c r="WMY346" s="41"/>
      <c r="WMZ346" s="41"/>
      <c r="WNA346" s="41"/>
      <c r="WNB346" s="41"/>
      <c r="WNC346" s="17"/>
      <c r="WND346" s="338"/>
      <c r="WNE346" s="339"/>
      <c r="WNF346" s="336"/>
      <c r="WNG346" s="16"/>
      <c r="WNH346" s="337"/>
      <c r="WNI346" s="337"/>
      <c r="WNJ346" s="40"/>
      <c r="WNK346" s="40"/>
      <c r="WNL346" s="337"/>
      <c r="WNM346" s="41"/>
      <c r="WNN346" s="41"/>
      <c r="WNO346" s="41"/>
      <c r="WNP346" s="41"/>
      <c r="WNQ346" s="41"/>
      <c r="WNR346" s="41"/>
      <c r="WNS346" s="17"/>
      <c r="WNT346" s="338"/>
      <c r="WNU346" s="339"/>
      <c r="WNV346" s="336"/>
      <c r="WNW346" s="16"/>
      <c r="WNX346" s="337"/>
      <c r="WNY346" s="337"/>
      <c r="WNZ346" s="40"/>
      <c r="WOA346" s="40"/>
      <c r="WOB346" s="337"/>
      <c r="WOC346" s="41"/>
      <c r="WOD346" s="41"/>
      <c r="WOE346" s="41"/>
      <c r="WOF346" s="41"/>
      <c r="WOG346" s="41"/>
      <c r="WOH346" s="41"/>
      <c r="WOI346" s="17"/>
      <c r="WOJ346" s="338"/>
      <c r="WOK346" s="339"/>
      <c r="WOL346" s="336"/>
      <c r="WOM346" s="16"/>
      <c r="WON346" s="337"/>
      <c r="WOO346" s="337"/>
      <c r="WOP346" s="40"/>
      <c r="WOQ346" s="40"/>
      <c r="WOR346" s="337"/>
      <c r="WOS346" s="41"/>
      <c r="WOT346" s="41"/>
      <c r="WOU346" s="41"/>
      <c r="WOV346" s="41"/>
      <c r="WOW346" s="41"/>
      <c r="WOX346" s="41"/>
      <c r="WOY346" s="17"/>
      <c r="WOZ346" s="338"/>
      <c r="WPA346" s="339"/>
      <c r="WPB346" s="336"/>
      <c r="WPC346" s="16"/>
      <c r="WPD346" s="337"/>
      <c r="WPE346" s="337"/>
      <c r="WPF346" s="40"/>
      <c r="WPG346" s="40"/>
      <c r="WPH346" s="337"/>
      <c r="WPI346" s="41"/>
      <c r="WPJ346" s="41"/>
      <c r="WPK346" s="41"/>
      <c r="WPL346" s="41"/>
      <c r="WPM346" s="41"/>
      <c r="WPN346" s="41"/>
      <c r="WPO346" s="17"/>
      <c r="WPP346" s="338"/>
      <c r="WPQ346" s="339"/>
      <c r="WPR346" s="336"/>
      <c r="WPS346" s="16"/>
      <c r="WPT346" s="337"/>
      <c r="WPU346" s="337"/>
      <c r="WPV346" s="40"/>
      <c r="WPW346" s="40"/>
      <c r="WPX346" s="337"/>
      <c r="WPY346" s="41"/>
      <c r="WPZ346" s="41"/>
      <c r="WQA346" s="41"/>
      <c r="WQB346" s="41"/>
      <c r="WQC346" s="41"/>
      <c r="WQD346" s="41"/>
      <c r="WQE346" s="17"/>
      <c r="WQF346" s="338"/>
      <c r="WQG346" s="339"/>
      <c r="WQH346" s="336"/>
      <c r="WQI346" s="16"/>
      <c r="WQJ346" s="337"/>
      <c r="WQK346" s="337"/>
      <c r="WQL346" s="40"/>
      <c r="WQM346" s="40"/>
      <c r="WQN346" s="337"/>
      <c r="WQO346" s="41"/>
      <c r="WQP346" s="41"/>
      <c r="WQQ346" s="41"/>
      <c r="WQR346" s="41"/>
      <c r="WQS346" s="41"/>
      <c r="WQT346" s="41"/>
      <c r="WQU346" s="17"/>
      <c r="WQV346" s="338"/>
      <c r="WQW346" s="339"/>
      <c r="WQX346" s="336"/>
      <c r="WQY346" s="16"/>
      <c r="WQZ346" s="337"/>
      <c r="WRA346" s="337"/>
      <c r="WRB346" s="40"/>
      <c r="WRC346" s="40"/>
      <c r="WRD346" s="337"/>
      <c r="WRE346" s="41"/>
      <c r="WRF346" s="41"/>
      <c r="WRG346" s="41"/>
      <c r="WRH346" s="41"/>
      <c r="WRI346" s="41"/>
      <c r="WRJ346" s="41"/>
      <c r="WRK346" s="17"/>
      <c r="WRL346" s="338"/>
      <c r="WRM346" s="339"/>
      <c r="WRN346" s="336"/>
      <c r="WRO346" s="16"/>
      <c r="WRP346" s="337"/>
      <c r="WRQ346" s="337"/>
      <c r="WRR346" s="40"/>
      <c r="WRS346" s="40"/>
      <c r="WRT346" s="337"/>
      <c r="WRU346" s="41"/>
      <c r="WRV346" s="41"/>
      <c r="WRW346" s="41"/>
      <c r="WRX346" s="41"/>
      <c r="WRY346" s="41"/>
      <c r="WRZ346" s="41"/>
      <c r="WSA346" s="17"/>
      <c r="WSB346" s="338"/>
      <c r="WSC346" s="339"/>
      <c r="WSD346" s="336"/>
      <c r="WSE346" s="16"/>
      <c r="WSF346" s="337"/>
      <c r="WSG346" s="337"/>
      <c r="WSH346" s="40"/>
      <c r="WSI346" s="40"/>
      <c r="WSJ346" s="337"/>
      <c r="WSK346" s="41"/>
      <c r="WSL346" s="41"/>
      <c r="WSM346" s="41"/>
      <c r="WSN346" s="41"/>
      <c r="WSO346" s="41"/>
      <c r="WSP346" s="41"/>
      <c r="WSQ346" s="17"/>
      <c r="WSR346" s="338"/>
      <c r="WSS346" s="339"/>
      <c r="WST346" s="336"/>
      <c r="WSU346" s="16"/>
      <c r="WSV346" s="337"/>
      <c r="WSW346" s="337"/>
      <c r="WSX346" s="40"/>
      <c r="WSY346" s="40"/>
      <c r="WSZ346" s="337"/>
      <c r="WTA346" s="41"/>
      <c r="WTB346" s="41"/>
      <c r="WTC346" s="41"/>
      <c r="WTD346" s="41"/>
      <c r="WTE346" s="41"/>
      <c r="WTF346" s="41"/>
      <c r="WTG346" s="17"/>
      <c r="WTH346" s="338"/>
      <c r="WTI346" s="339"/>
      <c r="WTJ346" s="336"/>
      <c r="WTK346" s="16"/>
      <c r="WTL346" s="337"/>
      <c r="WTM346" s="337"/>
      <c r="WTN346" s="40"/>
      <c r="WTO346" s="40"/>
      <c r="WTP346" s="337"/>
      <c r="WTQ346" s="41"/>
      <c r="WTR346" s="41"/>
      <c r="WTS346" s="41"/>
      <c r="WTT346" s="41"/>
      <c r="WTU346" s="41"/>
      <c r="WTV346" s="41"/>
      <c r="WTW346" s="17"/>
      <c r="WTX346" s="338"/>
      <c r="WTY346" s="339"/>
      <c r="WTZ346" s="336"/>
      <c r="WUA346" s="16"/>
      <c r="WUB346" s="337"/>
      <c r="WUC346" s="337"/>
      <c r="WUD346" s="40"/>
      <c r="WUE346" s="40"/>
      <c r="WUF346" s="337"/>
      <c r="WUG346" s="41"/>
      <c r="WUH346" s="41"/>
      <c r="WUI346" s="41"/>
      <c r="WUJ346" s="41"/>
      <c r="WUK346" s="41"/>
      <c r="WUL346" s="41"/>
      <c r="WUM346" s="17"/>
      <c r="WUN346" s="338"/>
      <c r="WUO346" s="339"/>
      <c r="WUP346" s="336"/>
      <c r="WUQ346" s="16"/>
      <c r="WUR346" s="337"/>
      <c r="WUS346" s="337"/>
      <c r="WUT346" s="40"/>
      <c r="WUU346" s="40"/>
      <c r="WUV346" s="337"/>
      <c r="WUW346" s="41"/>
      <c r="WUX346" s="41"/>
      <c r="WUY346" s="41"/>
      <c r="WUZ346" s="41"/>
      <c r="WVA346" s="41"/>
      <c r="WVB346" s="41"/>
      <c r="WVC346" s="17"/>
      <c r="WVD346" s="338"/>
      <c r="WVE346" s="339"/>
      <c r="WVF346" s="336"/>
      <c r="WVG346" s="16"/>
      <c r="WVH346" s="337"/>
      <c r="WVI346" s="337"/>
      <c r="WVJ346" s="40"/>
      <c r="WVK346" s="40"/>
      <c r="WVL346" s="337"/>
      <c r="WVM346" s="41"/>
      <c r="WVN346" s="41"/>
      <c r="WVO346" s="41"/>
      <c r="WVP346" s="41"/>
      <c r="WVQ346" s="41"/>
      <c r="WVR346" s="41"/>
      <c r="WVS346" s="17"/>
      <c r="WVT346" s="338"/>
      <c r="WVU346" s="339"/>
      <c r="WVV346" s="336"/>
      <c r="WVW346" s="16"/>
      <c r="WVX346" s="337"/>
      <c r="WVY346" s="337"/>
      <c r="WVZ346" s="40"/>
      <c r="WWA346" s="40"/>
      <c r="WWB346" s="337"/>
      <c r="WWC346" s="41"/>
      <c r="WWD346" s="41"/>
      <c r="WWE346" s="41"/>
      <c r="WWF346" s="41"/>
      <c r="WWG346" s="41"/>
      <c r="WWH346" s="41"/>
      <c r="WWI346" s="17"/>
      <c r="WWJ346" s="338"/>
      <c r="WWK346" s="339"/>
      <c r="WWL346" s="336"/>
      <c r="WWM346" s="16"/>
      <c r="WWN346" s="337"/>
      <c r="WWO346" s="337"/>
      <c r="WWP346" s="40"/>
      <c r="WWQ346" s="40"/>
      <c r="WWR346" s="337"/>
      <c r="WWS346" s="41"/>
      <c r="WWT346" s="41"/>
      <c r="WWU346" s="41"/>
      <c r="WWV346" s="41"/>
      <c r="WWW346" s="41"/>
      <c r="WWX346" s="41"/>
      <c r="WWY346" s="17"/>
      <c r="WWZ346" s="338"/>
      <c r="WXA346" s="339"/>
      <c r="WXB346" s="336"/>
      <c r="WXC346" s="16"/>
      <c r="WXD346" s="337"/>
      <c r="WXE346" s="337"/>
      <c r="WXF346" s="40"/>
      <c r="WXG346" s="40"/>
      <c r="WXH346" s="337"/>
      <c r="WXI346" s="41"/>
      <c r="WXJ346" s="41"/>
      <c r="WXK346" s="41"/>
      <c r="WXL346" s="41"/>
      <c r="WXM346" s="41"/>
      <c r="WXN346" s="41"/>
      <c r="WXO346" s="17"/>
      <c r="WXP346" s="338"/>
      <c r="WXQ346" s="339"/>
      <c r="WXR346" s="336"/>
      <c r="WXS346" s="16"/>
      <c r="WXT346" s="337"/>
      <c r="WXU346" s="337"/>
      <c r="WXV346" s="40"/>
      <c r="WXW346" s="40"/>
      <c r="WXX346" s="337"/>
      <c r="WXY346" s="41"/>
      <c r="WXZ346" s="41"/>
      <c r="WYA346" s="41"/>
      <c r="WYB346" s="41"/>
      <c r="WYC346" s="41"/>
      <c r="WYD346" s="41"/>
      <c r="WYE346" s="17"/>
      <c r="WYF346" s="338"/>
      <c r="WYG346" s="339"/>
      <c r="WYH346" s="336"/>
      <c r="WYI346" s="16"/>
      <c r="WYJ346" s="337"/>
      <c r="WYK346" s="337"/>
      <c r="WYL346" s="40"/>
      <c r="WYM346" s="40"/>
      <c r="WYN346" s="337"/>
      <c r="WYO346" s="41"/>
      <c r="WYP346" s="41"/>
      <c r="WYQ346" s="41"/>
      <c r="WYR346" s="41"/>
      <c r="WYS346" s="41"/>
      <c r="WYT346" s="41"/>
      <c r="WYU346" s="17"/>
      <c r="WYV346" s="338"/>
      <c r="WYW346" s="339"/>
      <c r="WYX346" s="336"/>
      <c r="WYY346" s="16"/>
      <c r="WYZ346" s="337"/>
      <c r="WZA346" s="337"/>
      <c r="WZB346" s="40"/>
      <c r="WZC346" s="40"/>
      <c r="WZD346" s="337"/>
      <c r="WZE346" s="41"/>
      <c r="WZF346" s="41"/>
      <c r="WZG346" s="41"/>
      <c r="WZH346" s="41"/>
      <c r="WZI346" s="41"/>
      <c r="WZJ346" s="41"/>
      <c r="WZK346" s="17"/>
      <c r="WZL346" s="338"/>
      <c r="WZM346" s="339"/>
      <c r="WZN346" s="336"/>
      <c r="WZO346" s="16"/>
      <c r="WZP346" s="337"/>
      <c r="WZQ346" s="337"/>
      <c r="WZR346" s="40"/>
      <c r="WZS346" s="40"/>
      <c r="WZT346" s="337"/>
      <c r="WZU346" s="41"/>
      <c r="WZV346" s="41"/>
      <c r="WZW346" s="41"/>
      <c r="WZX346" s="41"/>
      <c r="WZY346" s="41"/>
      <c r="WZZ346" s="41"/>
      <c r="XAA346" s="17"/>
      <c r="XAB346" s="338"/>
      <c r="XAC346" s="339"/>
      <c r="XAD346" s="336"/>
      <c r="XAE346" s="16"/>
      <c r="XAF346" s="337"/>
      <c r="XAG346" s="337"/>
      <c r="XAH346" s="40"/>
      <c r="XAI346" s="40"/>
      <c r="XAJ346" s="337"/>
      <c r="XAK346" s="41"/>
      <c r="XAL346" s="41"/>
      <c r="XAM346" s="41"/>
      <c r="XAN346" s="41"/>
      <c r="XAO346" s="41"/>
      <c r="XAP346" s="41"/>
      <c r="XAQ346" s="17"/>
      <c r="XAR346" s="338"/>
    </row>
    <row r="347" spans="1:16268" s="43" customFormat="1">
      <c r="A347" s="291"/>
      <c r="B347" s="322"/>
      <c r="C347" s="268"/>
      <c r="D347" s="274"/>
      <c r="E347" s="274"/>
      <c r="F347" s="110">
        <v>45839</v>
      </c>
      <c r="G347" s="110">
        <v>46022</v>
      </c>
      <c r="H347" s="288"/>
      <c r="I347" s="145"/>
      <c r="J347" s="50"/>
      <c r="K347" s="50"/>
      <c r="L347" s="52"/>
      <c r="M347" s="52"/>
      <c r="N347" s="52"/>
      <c r="O347" s="46">
        <v>1890.8</v>
      </c>
      <c r="P347" s="276"/>
      <c r="Q347" s="337"/>
      <c r="R347" s="40"/>
      <c r="S347" s="40"/>
      <c r="T347" s="337"/>
      <c r="U347" s="41"/>
      <c r="V347" s="41"/>
      <c r="W347" s="41"/>
      <c r="X347" s="41"/>
      <c r="Y347" s="41"/>
      <c r="Z347" s="41"/>
      <c r="AA347" s="17"/>
      <c r="AB347" s="338"/>
      <c r="AC347" s="339"/>
      <c r="AD347" s="336"/>
      <c r="AE347" s="16"/>
      <c r="AF347" s="337"/>
      <c r="AG347" s="337"/>
      <c r="AH347" s="40"/>
      <c r="AI347" s="40"/>
      <c r="AJ347" s="337"/>
      <c r="AK347" s="41"/>
      <c r="AL347" s="41"/>
      <c r="AM347" s="41"/>
      <c r="AN347" s="41"/>
      <c r="AO347" s="41"/>
      <c r="AP347" s="41"/>
      <c r="AQ347" s="17"/>
      <c r="AR347" s="338"/>
      <c r="AS347" s="339"/>
      <c r="AT347" s="336"/>
      <c r="AU347" s="16"/>
      <c r="AV347" s="337"/>
      <c r="AW347" s="337"/>
      <c r="AX347" s="40"/>
      <c r="AY347" s="40"/>
      <c r="AZ347" s="337"/>
      <c r="BA347" s="41"/>
      <c r="BB347" s="41"/>
      <c r="BC347" s="41"/>
      <c r="BD347" s="41"/>
      <c r="BE347" s="41"/>
      <c r="BF347" s="41"/>
      <c r="BG347" s="17"/>
      <c r="BH347" s="338"/>
      <c r="BI347" s="339"/>
      <c r="BJ347" s="336"/>
      <c r="BK347" s="16"/>
      <c r="BL347" s="337"/>
      <c r="BM347" s="337"/>
      <c r="BN347" s="40"/>
      <c r="BO347" s="40"/>
      <c r="BP347" s="337"/>
      <c r="BQ347" s="41"/>
      <c r="BR347" s="41"/>
      <c r="BS347" s="41"/>
      <c r="BT347" s="41"/>
      <c r="BU347" s="41"/>
      <c r="BV347" s="41"/>
      <c r="BW347" s="17"/>
      <c r="BX347" s="338"/>
      <c r="BY347" s="339"/>
      <c r="BZ347" s="336"/>
      <c r="CA347" s="16"/>
      <c r="CB347" s="337"/>
      <c r="CC347" s="337"/>
      <c r="CD347" s="40"/>
      <c r="CE347" s="40"/>
      <c r="CF347" s="337"/>
      <c r="CG347" s="41"/>
      <c r="CH347" s="41"/>
      <c r="CI347" s="41"/>
      <c r="CJ347" s="41"/>
      <c r="CK347" s="41"/>
      <c r="CL347" s="41"/>
      <c r="CM347" s="17"/>
      <c r="CN347" s="338"/>
      <c r="CO347" s="339"/>
      <c r="CP347" s="336"/>
      <c r="CQ347" s="16"/>
      <c r="CR347" s="337"/>
      <c r="CS347" s="337"/>
      <c r="CT347" s="40"/>
      <c r="CU347" s="40"/>
      <c r="CV347" s="337"/>
      <c r="CW347" s="41"/>
      <c r="CX347" s="41"/>
      <c r="CY347" s="41"/>
      <c r="CZ347" s="41"/>
      <c r="DA347" s="41"/>
      <c r="DB347" s="41"/>
      <c r="DC347" s="17"/>
      <c r="DD347" s="338"/>
      <c r="DE347" s="339"/>
      <c r="DF347" s="336"/>
      <c r="DG347" s="16"/>
      <c r="DH347" s="337"/>
      <c r="DI347" s="337"/>
      <c r="DJ347" s="40"/>
      <c r="DK347" s="40"/>
      <c r="DL347" s="337"/>
      <c r="DM347" s="41"/>
      <c r="DN347" s="41"/>
      <c r="DO347" s="41"/>
      <c r="DP347" s="41"/>
      <c r="DQ347" s="41"/>
      <c r="DR347" s="41"/>
      <c r="DS347" s="17"/>
      <c r="DT347" s="338"/>
      <c r="DU347" s="339"/>
      <c r="DV347" s="336"/>
      <c r="DW347" s="16"/>
      <c r="DX347" s="337"/>
      <c r="DY347" s="337"/>
      <c r="DZ347" s="40"/>
      <c r="EA347" s="40"/>
      <c r="EB347" s="337"/>
      <c r="EC347" s="41"/>
      <c r="ED347" s="41"/>
      <c r="EE347" s="41"/>
      <c r="EF347" s="41"/>
      <c r="EG347" s="41"/>
      <c r="EH347" s="41"/>
      <c r="EI347" s="17"/>
      <c r="EJ347" s="338"/>
      <c r="EK347" s="339"/>
      <c r="EL347" s="336"/>
      <c r="EM347" s="16"/>
      <c r="EN347" s="337"/>
      <c r="EO347" s="337"/>
      <c r="EP347" s="40"/>
      <c r="EQ347" s="40"/>
      <c r="ER347" s="337"/>
      <c r="ES347" s="41"/>
      <c r="ET347" s="41"/>
      <c r="EU347" s="41"/>
      <c r="EV347" s="41"/>
      <c r="EW347" s="41"/>
      <c r="EX347" s="41"/>
      <c r="EY347" s="17"/>
      <c r="EZ347" s="338"/>
      <c r="FA347" s="339"/>
      <c r="FB347" s="336"/>
      <c r="FC347" s="16"/>
      <c r="FD347" s="337"/>
      <c r="FE347" s="337"/>
      <c r="FF347" s="40"/>
      <c r="FG347" s="40"/>
      <c r="FH347" s="337"/>
      <c r="FI347" s="41"/>
      <c r="FJ347" s="41"/>
      <c r="FK347" s="41"/>
      <c r="FL347" s="41"/>
      <c r="FM347" s="41"/>
      <c r="FN347" s="41"/>
      <c r="FO347" s="17"/>
      <c r="FP347" s="338"/>
      <c r="FQ347" s="339"/>
      <c r="FR347" s="336"/>
      <c r="FS347" s="16"/>
      <c r="FT347" s="337"/>
      <c r="FU347" s="337"/>
      <c r="FV347" s="40"/>
      <c r="FW347" s="40"/>
      <c r="FX347" s="337"/>
      <c r="FY347" s="41"/>
      <c r="FZ347" s="41"/>
      <c r="GA347" s="41"/>
      <c r="GB347" s="41"/>
      <c r="GC347" s="41"/>
      <c r="GD347" s="41"/>
      <c r="GE347" s="17"/>
      <c r="GF347" s="338"/>
      <c r="GG347" s="339"/>
      <c r="GH347" s="336"/>
      <c r="GI347" s="16"/>
      <c r="GJ347" s="337"/>
      <c r="GK347" s="337"/>
      <c r="GL347" s="40"/>
      <c r="GM347" s="40"/>
      <c r="GN347" s="337"/>
      <c r="GO347" s="41"/>
      <c r="GP347" s="41"/>
      <c r="GQ347" s="41"/>
      <c r="GR347" s="41"/>
      <c r="GS347" s="41"/>
      <c r="GT347" s="41"/>
      <c r="GU347" s="17"/>
      <c r="GV347" s="338"/>
      <c r="GW347" s="339"/>
      <c r="GX347" s="336"/>
      <c r="GY347" s="16"/>
      <c r="GZ347" s="337"/>
      <c r="HA347" s="337"/>
      <c r="HB347" s="40"/>
      <c r="HC347" s="40"/>
      <c r="HD347" s="337"/>
      <c r="HE347" s="41"/>
      <c r="HF347" s="41"/>
      <c r="HG347" s="41"/>
      <c r="HH347" s="41"/>
      <c r="HI347" s="41"/>
      <c r="HJ347" s="41"/>
      <c r="HK347" s="17"/>
      <c r="HL347" s="338"/>
      <c r="HM347" s="339"/>
      <c r="HN347" s="336"/>
      <c r="HO347" s="16"/>
      <c r="HP347" s="337"/>
      <c r="HQ347" s="337"/>
      <c r="HR347" s="40"/>
      <c r="HS347" s="40"/>
      <c r="HT347" s="337"/>
      <c r="HU347" s="41"/>
      <c r="HV347" s="41"/>
      <c r="HW347" s="41"/>
      <c r="HX347" s="41"/>
      <c r="HY347" s="41"/>
      <c r="HZ347" s="41"/>
      <c r="IA347" s="17"/>
      <c r="IB347" s="338"/>
      <c r="IC347" s="339"/>
      <c r="ID347" s="336"/>
      <c r="IE347" s="16"/>
      <c r="IF347" s="337"/>
      <c r="IG347" s="337"/>
      <c r="IH347" s="40"/>
      <c r="II347" s="40"/>
      <c r="IJ347" s="337"/>
      <c r="IK347" s="41"/>
      <c r="IL347" s="41"/>
      <c r="IM347" s="41"/>
      <c r="IN347" s="41"/>
      <c r="IO347" s="41"/>
      <c r="IP347" s="41"/>
      <c r="IQ347" s="17"/>
      <c r="IR347" s="338"/>
      <c r="IS347" s="339"/>
      <c r="IT347" s="336"/>
      <c r="IU347" s="16"/>
      <c r="IV347" s="337"/>
      <c r="IW347" s="337"/>
      <c r="IX347" s="40"/>
      <c r="IY347" s="40"/>
      <c r="IZ347" s="337"/>
      <c r="JA347" s="41"/>
      <c r="JB347" s="41"/>
      <c r="JC347" s="41"/>
      <c r="JD347" s="41"/>
      <c r="JE347" s="41"/>
      <c r="JF347" s="41"/>
      <c r="JG347" s="17"/>
      <c r="JH347" s="338"/>
      <c r="JI347" s="339"/>
      <c r="JJ347" s="336"/>
      <c r="JK347" s="16"/>
      <c r="JL347" s="337"/>
      <c r="JM347" s="337"/>
      <c r="JN347" s="40"/>
      <c r="JO347" s="40"/>
      <c r="JP347" s="337"/>
      <c r="JQ347" s="41"/>
      <c r="JR347" s="41"/>
      <c r="JS347" s="41"/>
      <c r="JT347" s="41"/>
      <c r="JU347" s="41"/>
      <c r="JV347" s="41"/>
      <c r="JW347" s="17"/>
      <c r="JX347" s="338"/>
      <c r="JY347" s="339"/>
      <c r="JZ347" s="336"/>
      <c r="KA347" s="16"/>
      <c r="KB347" s="337"/>
      <c r="KC347" s="337"/>
      <c r="KD347" s="40"/>
      <c r="KE347" s="40"/>
      <c r="KF347" s="337"/>
      <c r="KG347" s="41"/>
      <c r="KH347" s="41"/>
      <c r="KI347" s="41"/>
      <c r="KJ347" s="41"/>
      <c r="KK347" s="41"/>
      <c r="KL347" s="41"/>
      <c r="KM347" s="17"/>
      <c r="KN347" s="338"/>
      <c r="KO347" s="339"/>
      <c r="KP347" s="336"/>
      <c r="KQ347" s="16"/>
      <c r="KR347" s="337"/>
      <c r="KS347" s="337"/>
      <c r="KT347" s="40"/>
      <c r="KU347" s="40"/>
      <c r="KV347" s="337"/>
      <c r="KW347" s="41"/>
      <c r="KX347" s="41"/>
      <c r="KY347" s="41"/>
      <c r="KZ347" s="41"/>
      <c r="LA347" s="41"/>
      <c r="LB347" s="41"/>
      <c r="LC347" s="17"/>
      <c r="LD347" s="338"/>
      <c r="LE347" s="339"/>
      <c r="LF347" s="336"/>
      <c r="LG347" s="16"/>
      <c r="LH347" s="337"/>
      <c r="LI347" s="337"/>
      <c r="LJ347" s="40"/>
      <c r="LK347" s="40"/>
      <c r="LL347" s="337"/>
      <c r="LM347" s="41"/>
      <c r="LN347" s="41"/>
      <c r="LO347" s="41"/>
      <c r="LP347" s="41"/>
      <c r="LQ347" s="41"/>
      <c r="LR347" s="41"/>
      <c r="LS347" s="17"/>
      <c r="LT347" s="338"/>
      <c r="LU347" s="339"/>
      <c r="LV347" s="336"/>
      <c r="LW347" s="16"/>
      <c r="LX347" s="337"/>
      <c r="LY347" s="337"/>
      <c r="LZ347" s="40"/>
      <c r="MA347" s="40"/>
      <c r="MB347" s="337"/>
      <c r="MC347" s="41"/>
      <c r="MD347" s="41"/>
      <c r="ME347" s="41"/>
      <c r="MF347" s="41"/>
      <c r="MG347" s="41"/>
      <c r="MH347" s="41"/>
      <c r="MI347" s="17"/>
      <c r="MJ347" s="338"/>
      <c r="MK347" s="339"/>
      <c r="ML347" s="336"/>
      <c r="MM347" s="16"/>
      <c r="MN347" s="337"/>
      <c r="MO347" s="337"/>
      <c r="MP347" s="40"/>
      <c r="MQ347" s="40"/>
      <c r="MR347" s="337"/>
      <c r="MS347" s="41"/>
      <c r="MT347" s="41"/>
      <c r="MU347" s="41"/>
      <c r="MV347" s="41"/>
      <c r="MW347" s="41"/>
      <c r="MX347" s="41"/>
      <c r="MY347" s="17"/>
      <c r="MZ347" s="338"/>
      <c r="NA347" s="339"/>
      <c r="NB347" s="336"/>
      <c r="NC347" s="16"/>
      <c r="ND347" s="337"/>
      <c r="NE347" s="337"/>
      <c r="NF347" s="40"/>
      <c r="NG347" s="40"/>
      <c r="NH347" s="337"/>
      <c r="NI347" s="41"/>
      <c r="NJ347" s="41"/>
      <c r="NK347" s="41"/>
      <c r="NL347" s="41"/>
      <c r="NM347" s="41"/>
      <c r="NN347" s="41"/>
      <c r="NO347" s="17"/>
      <c r="NP347" s="338"/>
      <c r="NQ347" s="339"/>
      <c r="NR347" s="336"/>
      <c r="NS347" s="16"/>
      <c r="NT347" s="337"/>
      <c r="NU347" s="337"/>
      <c r="NV347" s="40"/>
      <c r="NW347" s="40"/>
      <c r="NX347" s="337"/>
      <c r="NY347" s="41"/>
      <c r="NZ347" s="41"/>
      <c r="OA347" s="41"/>
      <c r="OB347" s="41"/>
      <c r="OC347" s="41"/>
      <c r="OD347" s="41"/>
      <c r="OE347" s="17"/>
      <c r="OF347" s="338"/>
      <c r="OG347" s="339"/>
      <c r="OH347" s="336"/>
      <c r="OI347" s="16"/>
      <c r="OJ347" s="337"/>
      <c r="OK347" s="337"/>
      <c r="OL347" s="40"/>
      <c r="OM347" s="40"/>
      <c r="ON347" s="337"/>
      <c r="OO347" s="41"/>
      <c r="OP347" s="41"/>
      <c r="OQ347" s="41"/>
      <c r="OR347" s="41"/>
      <c r="OS347" s="41"/>
      <c r="OT347" s="41"/>
      <c r="OU347" s="17"/>
      <c r="OV347" s="338"/>
      <c r="OW347" s="339"/>
      <c r="OX347" s="336"/>
      <c r="OY347" s="16"/>
      <c r="OZ347" s="337"/>
      <c r="PA347" s="337"/>
      <c r="PB347" s="40"/>
      <c r="PC347" s="40"/>
      <c r="PD347" s="337"/>
      <c r="PE347" s="41"/>
      <c r="PF347" s="41"/>
      <c r="PG347" s="41"/>
      <c r="PH347" s="41"/>
      <c r="PI347" s="41"/>
      <c r="PJ347" s="41"/>
      <c r="PK347" s="17"/>
      <c r="PL347" s="338"/>
      <c r="PM347" s="339"/>
      <c r="PN347" s="336"/>
      <c r="PO347" s="16"/>
      <c r="PP347" s="337"/>
      <c r="PQ347" s="337"/>
      <c r="PR347" s="40"/>
      <c r="PS347" s="40"/>
      <c r="PT347" s="337"/>
      <c r="PU347" s="41"/>
      <c r="PV347" s="41"/>
      <c r="PW347" s="41"/>
      <c r="PX347" s="41"/>
      <c r="PY347" s="41"/>
      <c r="PZ347" s="41"/>
      <c r="QA347" s="17"/>
      <c r="QB347" s="338"/>
      <c r="QC347" s="339"/>
      <c r="QD347" s="336"/>
      <c r="QE347" s="16"/>
      <c r="QF347" s="337"/>
      <c r="QG347" s="337"/>
      <c r="QH347" s="40"/>
      <c r="QI347" s="40"/>
      <c r="QJ347" s="337"/>
      <c r="QK347" s="41"/>
      <c r="QL347" s="41"/>
      <c r="QM347" s="41"/>
      <c r="QN347" s="41"/>
      <c r="QO347" s="41"/>
      <c r="QP347" s="41"/>
      <c r="QQ347" s="17"/>
      <c r="QR347" s="338"/>
      <c r="QS347" s="339"/>
      <c r="QT347" s="336"/>
      <c r="QU347" s="16"/>
      <c r="QV347" s="337"/>
      <c r="QW347" s="337"/>
      <c r="QX347" s="40"/>
      <c r="QY347" s="40"/>
      <c r="QZ347" s="337"/>
      <c r="RA347" s="41"/>
      <c r="RB347" s="41"/>
      <c r="RC347" s="41"/>
      <c r="RD347" s="41"/>
      <c r="RE347" s="41"/>
      <c r="RF347" s="41"/>
      <c r="RG347" s="17"/>
      <c r="RH347" s="338"/>
      <c r="RI347" s="339"/>
      <c r="RJ347" s="336"/>
      <c r="RK347" s="16"/>
      <c r="RL347" s="337"/>
      <c r="RM347" s="337"/>
      <c r="RN347" s="40"/>
      <c r="RO347" s="40"/>
      <c r="RP347" s="337"/>
      <c r="RQ347" s="41"/>
      <c r="RR347" s="41"/>
      <c r="RS347" s="41"/>
      <c r="RT347" s="41"/>
      <c r="RU347" s="41"/>
      <c r="RV347" s="41"/>
      <c r="RW347" s="17"/>
      <c r="RX347" s="338"/>
      <c r="RY347" s="339"/>
      <c r="RZ347" s="336"/>
      <c r="SA347" s="16"/>
      <c r="SB347" s="337"/>
      <c r="SC347" s="337"/>
      <c r="SD347" s="40"/>
      <c r="SE347" s="40"/>
      <c r="SF347" s="337"/>
      <c r="SG347" s="41"/>
      <c r="SH347" s="41"/>
      <c r="SI347" s="41"/>
      <c r="SJ347" s="41"/>
      <c r="SK347" s="41"/>
      <c r="SL347" s="41"/>
      <c r="SM347" s="17"/>
      <c r="SN347" s="338"/>
      <c r="SO347" s="339"/>
      <c r="SP347" s="336"/>
      <c r="SQ347" s="16"/>
      <c r="SR347" s="337"/>
      <c r="SS347" s="337"/>
      <c r="ST347" s="40"/>
      <c r="SU347" s="40"/>
      <c r="SV347" s="337"/>
      <c r="SW347" s="41"/>
      <c r="SX347" s="41"/>
      <c r="SY347" s="41"/>
      <c r="SZ347" s="41"/>
      <c r="TA347" s="41"/>
      <c r="TB347" s="41"/>
      <c r="TC347" s="17"/>
      <c r="TD347" s="338"/>
      <c r="TE347" s="339"/>
      <c r="TF347" s="336"/>
      <c r="TG347" s="16"/>
      <c r="TH347" s="337"/>
      <c r="TI347" s="337"/>
      <c r="TJ347" s="40"/>
      <c r="TK347" s="40"/>
      <c r="TL347" s="337"/>
      <c r="TM347" s="41"/>
      <c r="TN347" s="41"/>
      <c r="TO347" s="41"/>
      <c r="TP347" s="41"/>
      <c r="TQ347" s="41"/>
      <c r="TR347" s="41"/>
      <c r="TS347" s="17"/>
      <c r="TT347" s="338"/>
      <c r="TU347" s="339"/>
      <c r="TV347" s="336"/>
      <c r="TW347" s="16"/>
      <c r="TX347" s="337"/>
      <c r="TY347" s="337"/>
      <c r="TZ347" s="40"/>
      <c r="UA347" s="40"/>
      <c r="UB347" s="337"/>
      <c r="UC347" s="41"/>
      <c r="UD347" s="41"/>
      <c r="UE347" s="41"/>
      <c r="UF347" s="41"/>
      <c r="UG347" s="41"/>
      <c r="UH347" s="41"/>
      <c r="UI347" s="17"/>
      <c r="UJ347" s="338"/>
      <c r="UK347" s="339"/>
      <c r="UL347" s="336"/>
      <c r="UM347" s="16"/>
      <c r="UN347" s="337"/>
      <c r="UO347" s="337"/>
      <c r="UP347" s="40"/>
      <c r="UQ347" s="40"/>
      <c r="UR347" s="337"/>
      <c r="US347" s="41"/>
      <c r="UT347" s="41"/>
      <c r="UU347" s="41"/>
      <c r="UV347" s="41"/>
      <c r="UW347" s="41"/>
      <c r="UX347" s="41"/>
      <c r="UY347" s="17"/>
      <c r="UZ347" s="338"/>
      <c r="VA347" s="339"/>
      <c r="VB347" s="336"/>
      <c r="VC347" s="16"/>
      <c r="VD347" s="337"/>
      <c r="VE347" s="337"/>
      <c r="VF347" s="40"/>
      <c r="VG347" s="40"/>
      <c r="VH347" s="337"/>
      <c r="VI347" s="41"/>
      <c r="VJ347" s="41"/>
      <c r="VK347" s="41"/>
      <c r="VL347" s="41"/>
      <c r="VM347" s="41"/>
      <c r="VN347" s="41"/>
      <c r="VO347" s="17"/>
      <c r="VP347" s="338"/>
      <c r="VQ347" s="339"/>
      <c r="VR347" s="336"/>
      <c r="VS347" s="16"/>
      <c r="VT347" s="337"/>
      <c r="VU347" s="337"/>
      <c r="VV347" s="40"/>
      <c r="VW347" s="40"/>
      <c r="VX347" s="337"/>
      <c r="VY347" s="41"/>
      <c r="VZ347" s="41"/>
      <c r="WA347" s="41"/>
      <c r="WB347" s="41"/>
      <c r="WC347" s="41"/>
      <c r="WD347" s="41"/>
      <c r="WE347" s="17"/>
      <c r="WF347" s="338"/>
      <c r="WG347" s="339"/>
      <c r="WH347" s="336"/>
      <c r="WI347" s="16"/>
      <c r="WJ347" s="337"/>
      <c r="WK347" s="337"/>
      <c r="WL347" s="40"/>
      <c r="WM347" s="40"/>
      <c r="WN347" s="337"/>
      <c r="WO347" s="41"/>
      <c r="WP347" s="41"/>
      <c r="WQ347" s="41"/>
      <c r="WR347" s="41"/>
      <c r="WS347" s="41"/>
      <c r="WT347" s="41"/>
      <c r="WU347" s="17"/>
      <c r="WV347" s="338"/>
      <c r="WW347" s="339"/>
      <c r="WX347" s="336"/>
      <c r="WY347" s="16"/>
      <c r="WZ347" s="337"/>
      <c r="XA347" s="337"/>
      <c r="XB347" s="40"/>
      <c r="XC347" s="40"/>
      <c r="XD347" s="337"/>
      <c r="XE347" s="41"/>
      <c r="XF347" s="41"/>
      <c r="XG347" s="41"/>
      <c r="XH347" s="41"/>
      <c r="XI347" s="41"/>
      <c r="XJ347" s="41"/>
      <c r="XK347" s="17"/>
      <c r="XL347" s="338"/>
      <c r="XM347" s="339"/>
      <c r="XN347" s="336"/>
      <c r="XO347" s="16"/>
      <c r="XP347" s="337"/>
      <c r="XQ347" s="337"/>
      <c r="XR347" s="40"/>
      <c r="XS347" s="40"/>
      <c r="XT347" s="337"/>
      <c r="XU347" s="41"/>
      <c r="XV347" s="41"/>
      <c r="XW347" s="41"/>
      <c r="XX347" s="41"/>
      <c r="XY347" s="41"/>
      <c r="XZ347" s="41"/>
      <c r="YA347" s="17"/>
      <c r="YB347" s="338"/>
      <c r="YC347" s="339"/>
      <c r="YD347" s="336"/>
      <c r="YE347" s="16"/>
      <c r="YF347" s="337"/>
      <c r="YG347" s="337"/>
      <c r="YH347" s="40"/>
      <c r="YI347" s="40"/>
      <c r="YJ347" s="337"/>
      <c r="YK347" s="41"/>
      <c r="YL347" s="41"/>
      <c r="YM347" s="41"/>
      <c r="YN347" s="41"/>
      <c r="YO347" s="41"/>
      <c r="YP347" s="41"/>
      <c r="YQ347" s="17"/>
      <c r="YR347" s="338"/>
      <c r="YS347" s="339"/>
      <c r="YT347" s="336"/>
      <c r="YU347" s="16"/>
      <c r="YV347" s="337"/>
      <c r="YW347" s="337"/>
      <c r="YX347" s="40"/>
      <c r="YY347" s="40"/>
      <c r="YZ347" s="337"/>
      <c r="ZA347" s="41"/>
      <c r="ZB347" s="41"/>
      <c r="ZC347" s="41"/>
      <c r="ZD347" s="41"/>
      <c r="ZE347" s="41"/>
      <c r="ZF347" s="41"/>
      <c r="ZG347" s="17"/>
      <c r="ZH347" s="338"/>
      <c r="ZI347" s="339"/>
      <c r="ZJ347" s="336"/>
      <c r="ZK347" s="16"/>
      <c r="ZL347" s="337"/>
      <c r="ZM347" s="337"/>
      <c r="ZN347" s="40"/>
      <c r="ZO347" s="40"/>
      <c r="ZP347" s="337"/>
      <c r="ZQ347" s="41"/>
      <c r="ZR347" s="41"/>
      <c r="ZS347" s="41"/>
      <c r="ZT347" s="41"/>
      <c r="ZU347" s="41"/>
      <c r="ZV347" s="41"/>
      <c r="ZW347" s="17"/>
      <c r="ZX347" s="338"/>
      <c r="ZY347" s="339"/>
      <c r="ZZ347" s="336"/>
      <c r="AAA347" s="16"/>
      <c r="AAB347" s="337"/>
      <c r="AAC347" s="337"/>
      <c r="AAD347" s="40"/>
      <c r="AAE347" s="40"/>
      <c r="AAF347" s="337"/>
      <c r="AAG347" s="41"/>
      <c r="AAH347" s="41"/>
      <c r="AAI347" s="41"/>
      <c r="AAJ347" s="41"/>
      <c r="AAK347" s="41"/>
      <c r="AAL347" s="41"/>
      <c r="AAM347" s="17"/>
      <c r="AAN347" s="338"/>
      <c r="AAO347" s="339"/>
      <c r="AAP347" s="336"/>
      <c r="AAQ347" s="16"/>
      <c r="AAR347" s="337"/>
      <c r="AAS347" s="337"/>
      <c r="AAT347" s="40"/>
      <c r="AAU347" s="40"/>
      <c r="AAV347" s="337"/>
      <c r="AAW347" s="41"/>
      <c r="AAX347" s="41"/>
      <c r="AAY347" s="41"/>
      <c r="AAZ347" s="41"/>
      <c r="ABA347" s="41"/>
      <c r="ABB347" s="41"/>
      <c r="ABC347" s="17"/>
      <c r="ABD347" s="338"/>
      <c r="ABE347" s="339"/>
      <c r="ABF347" s="336"/>
      <c r="ABG347" s="16"/>
      <c r="ABH347" s="337"/>
      <c r="ABI347" s="337"/>
      <c r="ABJ347" s="40"/>
      <c r="ABK347" s="40"/>
      <c r="ABL347" s="337"/>
      <c r="ABM347" s="41"/>
      <c r="ABN347" s="41"/>
      <c r="ABO347" s="41"/>
      <c r="ABP347" s="41"/>
      <c r="ABQ347" s="41"/>
      <c r="ABR347" s="41"/>
      <c r="ABS347" s="17"/>
      <c r="ABT347" s="338"/>
      <c r="ABU347" s="339"/>
      <c r="ABV347" s="336"/>
      <c r="ABW347" s="16"/>
      <c r="ABX347" s="337"/>
      <c r="ABY347" s="337"/>
      <c r="ABZ347" s="40"/>
      <c r="ACA347" s="40"/>
      <c r="ACB347" s="337"/>
      <c r="ACC347" s="41"/>
      <c r="ACD347" s="41"/>
      <c r="ACE347" s="41"/>
      <c r="ACF347" s="41"/>
      <c r="ACG347" s="41"/>
      <c r="ACH347" s="41"/>
      <c r="ACI347" s="17"/>
      <c r="ACJ347" s="338"/>
      <c r="ACK347" s="339"/>
      <c r="ACL347" s="336"/>
      <c r="ACM347" s="16"/>
      <c r="ACN347" s="337"/>
      <c r="ACO347" s="337"/>
      <c r="ACP347" s="40"/>
      <c r="ACQ347" s="40"/>
      <c r="ACR347" s="337"/>
      <c r="ACS347" s="41"/>
      <c r="ACT347" s="41"/>
      <c r="ACU347" s="41"/>
      <c r="ACV347" s="41"/>
      <c r="ACW347" s="41"/>
      <c r="ACX347" s="41"/>
      <c r="ACY347" s="17"/>
      <c r="ACZ347" s="338"/>
      <c r="ADA347" s="339"/>
      <c r="ADB347" s="336"/>
      <c r="ADC347" s="16"/>
      <c r="ADD347" s="337"/>
      <c r="ADE347" s="337"/>
      <c r="ADF347" s="40"/>
      <c r="ADG347" s="40"/>
      <c r="ADH347" s="337"/>
      <c r="ADI347" s="41"/>
      <c r="ADJ347" s="41"/>
      <c r="ADK347" s="41"/>
      <c r="ADL347" s="41"/>
      <c r="ADM347" s="41"/>
      <c r="ADN347" s="41"/>
      <c r="ADO347" s="17"/>
      <c r="ADP347" s="338"/>
      <c r="ADQ347" s="339"/>
      <c r="ADR347" s="336"/>
      <c r="ADS347" s="16"/>
      <c r="ADT347" s="337"/>
      <c r="ADU347" s="337"/>
      <c r="ADV347" s="40"/>
      <c r="ADW347" s="40"/>
      <c r="ADX347" s="337"/>
      <c r="ADY347" s="41"/>
      <c r="ADZ347" s="41"/>
      <c r="AEA347" s="41"/>
      <c r="AEB347" s="41"/>
      <c r="AEC347" s="41"/>
      <c r="AED347" s="41"/>
      <c r="AEE347" s="17"/>
      <c r="AEF347" s="338"/>
      <c r="AEG347" s="339"/>
      <c r="AEH347" s="336"/>
      <c r="AEI347" s="16"/>
      <c r="AEJ347" s="337"/>
      <c r="AEK347" s="337"/>
      <c r="AEL347" s="40"/>
      <c r="AEM347" s="40"/>
      <c r="AEN347" s="337"/>
      <c r="AEO347" s="41"/>
      <c r="AEP347" s="41"/>
      <c r="AEQ347" s="41"/>
      <c r="AER347" s="41"/>
      <c r="AES347" s="41"/>
      <c r="AET347" s="41"/>
      <c r="AEU347" s="17"/>
      <c r="AEV347" s="338"/>
      <c r="AEW347" s="339"/>
      <c r="AEX347" s="336"/>
      <c r="AEY347" s="16"/>
      <c r="AEZ347" s="337"/>
      <c r="AFA347" s="337"/>
      <c r="AFB347" s="40"/>
      <c r="AFC347" s="40"/>
      <c r="AFD347" s="337"/>
      <c r="AFE347" s="41"/>
      <c r="AFF347" s="41"/>
      <c r="AFG347" s="41"/>
      <c r="AFH347" s="41"/>
      <c r="AFI347" s="41"/>
      <c r="AFJ347" s="41"/>
      <c r="AFK347" s="17"/>
      <c r="AFL347" s="338"/>
      <c r="AFM347" s="339"/>
      <c r="AFN347" s="336"/>
      <c r="AFO347" s="16"/>
      <c r="AFP347" s="337"/>
      <c r="AFQ347" s="337"/>
      <c r="AFR347" s="40"/>
      <c r="AFS347" s="40"/>
      <c r="AFT347" s="337"/>
      <c r="AFU347" s="41"/>
      <c r="AFV347" s="41"/>
      <c r="AFW347" s="41"/>
      <c r="AFX347" s="41"/>
      <c r="AFY347" s="41"/>
      <c r="AFZ347" s="41"/>
      <c r="AGA347" s="17"/>
      <c r="AGB347" s="338"/>
      <c r="AGC347" s="339"/>
      <c r="AGD347" s="336"/>
      <c r="AGE347" s="16"/>
      <c r="AGF347" s="337"/>
      <c r="AGG347" s="337"/>
      <c r="AGH347" s="40"/>
      <c r="AGI347" s="40"/>
      <c r="AGJ347" s="337"/>
      <c r="AGK347" s="41"/>
      <c r="AGL347" s="41"/>
      <c r="AGM347" s="41"/>
      <c r="AGN347" s="41"/>
      <c r="AGO347" s="41"/>
      <c r="AGP347" s="41"/>
      <c r="AGQ347" s="17"/>
      <c r="AGR347" s="338"/>
      <c r="AGS347" s="339"/>
      <c r="AGT347" s="336"/>
      <c r="AGU347" s="16"/>
      <c r="AGV347" s="337"/>
      <c r="AGW347" s="337"/>
      <c r="AGX347" s="40"/>
      <c r="AGY347" s="40"/>
      <c r="AGZ347" s="337"/>
      <c r="AHA347" s="41"/>
      <c r="AHB347" s="41"/>
      <c r="AHC347" s="41"/>
      <c r="AHD347" s="41"/>
      <c r="AHE347" s="41"/>
      <c r="AHF347" s="41"/>
      <c r="AHG347" s="17"/>
      <c r="AHH347" s="338"/>
      <c r="AHI347" s="339"/>
      <c r="AHJ347" s="336"/>
      <c r="AHK347" s="16"/>
      <c r="AHL347" s="337"/>
      <c r="AHM347" s="337"/>
      <c r="AHN347" s="40"/>
      <c r="AHO347" s="40"/>
      <c r="AHP347" s="337"/>
      <c r="AHQ347" s="41"/>
      <c r="AHR347" s="41"/>
      <c r="AHS347" s="41"/>
      <c r="AHT347" s="41"/>
      <c r="AHU347" s="41"/>
      <c r="AHV347" s="41"/>
      <c r="AHW347" s="17"/>
      <c r="AHX347" s="338"/>
      <c r="AHY347" s="339"/>
      <c r="AHZ347" s="336"/>
      <c r="AIA347" s="16"/>
      <c r="AIB347" s="337"/>
      <c r="AIC347" s="337"/>
      <c r="AID347" s="40"/>
      <c r="AIE347" s="40"/>
      <c r="AIF347" s="337"/>
      <c r="AIG347" s="41"/>
      <c r="AIH347" s="41"/>
      <c r="AII347" s="41"/>
      <c r="AIJ347" s="41"/>
      <c r="AIK347" s="41"/>
      <c r="AIL347" s="41"/>
      <c r="AIM347" s="17"/>
      <c r="AIN347" s="338"/>
      <c r="AIO347" s="339"/>
      <c r="AIP347" s="336"/>
      <c r="AIQ347" s="16"/>
      <c r="AIR347" s="337"/>
      <c r="AIS347" s="337"/>
      <c r="AIT347" s="40"/>
      <c r="AIU347" s="40"/>
      <c r="AIV347" s="337"/>
      <c r="AIW347" s="41"/>
      <c r="AIX347" s="41"/>
      <c r="AIY347" s="41"/>
      <c r="AIZ347" s="41"/>
      <c r="AJA347" s="41"/>
      <c r="AJB347" s="41"/>
      <c r="AJC347" s="17"/>
      <c r="AJD347" s="338"/>
      <c r="AJE347" s="339"/>
      <c r="AJF347" s="336"/>
      <c r="AJG347" s="16"/>
      <c r="AJH347" s="337"/>
      <c r="AJI347" s="337"/>
      <c r="AJJ347" s="40"/>
      <c r="AJK347" s="40"/>
      <c r="AJL347" s="337"/>
      <c r="AJM347" s="41"/>
      <c r="AJN347" s="41"/>
      <c r="AJO347" s="41"/>
      <c r="AJP347" s="41"/>
      <c r="AJQ347" s="41"/>
      <c r="AJR347" s="41"/>
      <c r="AJS347" s="17"/>
      <c r="AJT347" s="338"/>
      <c r="AJU347" s="339"/>
      <c r="AJV347" s="336"/>
      <c r="AJW347" s="16"/>
      <c r="AJX347" s="337"/>
      <c r="AJY347" s="337"/>
      <c r="AJZ347" s="40"/>
      <c r="AKA347" s="40"/>
      <c r="AKB347" s="337"/>
      <c r="AKC347" s="41"/>
      <c r="AKD347" s="41"/>
      <c r="AKE347" s="41"/>
      <c r="AKF347" s="41"/>
      <c r="AKG347" s="41"/>
      <c r="AKH347" s="41"/>
      <c r="AKI347" s="17"/>
      <c r="AKJ347" s="338"/>
      <c r="AKK347" s="339"/>
      <c r="AKL347" s="336"/>
      <c r="AKM347" s="16"/>
      <c r="AKN347" s="337"/>
      <c r="AKO347" s="337"/>
      <c r="AKP347" s="40"/>
      <c r="AKQ347" s="40"/>
      <c r="AKR347" s="337"/>
      <c r="AKS347" s="41"/>
      <c r="AKT347" s="41"/>
      <c r="AKU347" s="41"/>
      <c r="AKV347" s="41"/>
      <c r="AKW347" s="41"/>
      <c r="AKX347" s="41"/>
      <c r="AKY347" s="17"/>
      <c r="AKZ347" s="338"/>
      <c r="ALA347" s="339"/>
      <c r="ALB347" s="336"/>
      <c r="ALC347" s="16"/>
      <c r="ALD347" s="337"/>
      <c r="ALE347" s="337"/>
      <c r="ALF347" s="40"/>
      <c r="ALG347" s="40"/>
      <c r="ALH347" s="337"/>
      <c r="ALI347" s="41"/>
      <c r="ALJ347" s="41"/>
      <c r="ALK347" s="41"/>
      <c r="ALL347" s="41"/>
      <c r="ALM347" s="41"/>
      <c r="ALN347" s="41"/>
      <c r="ALO347" s="17"/>
      <c r="ALP347" s="338"/>
      <c r="ALQ347" s="339"/>
      <c r="ALR347" s="336"/>
      <c r="ALS347" s="16"/>
      <c r="ALT347" s="337"/>
      <c r="ALU347" s="337"/>
      <c r="ALV347" s="40"/>
      <c r="ALW347" s="40"/>
      <c r="ALX347" s="337"/>
      <c r="ALY347" s="41"/>
      <c r="ALZ347" s="41"/>
      <c r="AMA347" s="41"/>
      <c r="AMB347" s="41"/>
      <c r="AMC347" s="41"/>
      <c r="AMD347" s="41"/>
      <c r="AME347" s="17"/>
      <c r="AMF347" s="338"/>
      <c r="AMG347" s="339"/>
      <c r="AMH347" s="336"/>
      <c r="AMI347" s="16"/>
      <c r="AMJ347" s="337"/>
      <c r="AMK347" s="337"/>
      <c r="AML347" s="40"/>
      <c r="AMM347" s="40"/>
      <c r="AMN347" s="337"/>
      <c r="AMO347" s="41"/>
      <c r="AMP347" s="41"/>
      <c r="AMQ347" s="41"/>
      <c r="AMR347" s="41"/>
      <c r="AMS347" s="41"/>
      <c r="AMT347" s="41"/>
      <c r="AMU347" s="17"/>
      <c r="AMV347" s="338"/>
      <c r="AMW347" s="339"/>
      <c r="AMX347" s="336"/>
      <c r="AMY347" s="16"/>
      <c r="AMZ347" s="337"/>
      <c r="ANA347" s="337"/>
      <c r="ANB347" s="40"/>
      <c r="ANC347" s="40"/>
      <c r="AND347" s="337"/>
      <c r="ANE347" s="41"/>
      <c r="ANF347" s="41"/>
      <c r="ANG347" s="41"/>
      <c r="ANH347" s="41"/>
      <c r="ANI347" s="41"/>
      <c r="ANJ347" s="41"/>
      <c r="ANK347" s="17"/>
      <c r="ANL347" s="338"/>
      <c r="ANM347" s="339"/>
      <c r="ANN347" s="336"/>
      <c r="ANO347" s="16"/>
      <c r="ANP347" s="337"/>
      <c r="ANQ347" s="337"/>
      <c r="ANR347" s="40"/>
      <c r="ANS347" s="40"/>
      <c r="ANT347" s="337"/>
      <c r="ANU347" s="41"/>
      <c r="ANV347" s="41"/>
      <c r="ANW347" s="41"/>
      <c r="ANX347" s="41"/>
      <c r="ANY347" s="41"/>
      <c r="ANZ347" s="41"/>
      <c r="AOA347" s="17"/>
      <c r="AOB347" s="338"/>
      <c r="AOC347" s="339"/>
      <c r="AOD347" s="336"/>
      <c r="AOE347" s="16"/>
      <c r="AOF347" s="337"/>
      <c r="AOG347" s="337"/>
      <c r="AOH347" s="40"/>
      <c r="AOI347" s="40"/>
      <c r="AOJ347" s="337"/>
      <c r="AOK347" s="41"/>
      <c r="AOL347" s="41"/>
      <c r="AOM347" s="41"/>
      <c r="AON347" s="41"/>
      <c r="AOO347" s="41"/>
      <c r="AOP347" s="41"/>
      <c r="AOQ347" s="17"/>
      <c r="AOR347" s="338"/>
      <c r="AOS347" s="339"/>
      <c r="AOT347" s="336"/>
      <c r="AOU347" s="16"/>
      <c r="AOV347" s="337"/>
      <c r="AOW347" s="337"/>
      <c r="AOX347" s="40"/>
      <c r="AOY347" s="40"/>
      <c r="AOZ347" s="337"/>
      <c r="APA347" s="41"/>
      <c r="APB347" s="41"/>
      <c r="APC347" s="41"/>
      <c r="APD347" s="41"/>
      <c r="APE347" s="41"/>
      <c r="APF347" s="41"/>
      <c r="APG347" s="17"/>
      <c r="APH347" s="338"/>
      <c r="API347" s="339"/>
      <c r="APJ347" s="336"/>
      <c r="APK347" s="16"/>
      <c r="APL347" s="337"/>
      <c r="APM347" s="337"/>
      <c r="APN347" s="40"/>
      <c r="APO347" s="40"/>
      <c r="APP347" s="337"/>
      <c r="APQ347" s="41"/>
      <c r="APR347" s="41"/>
      <c r="APS347" s="41"/>
      <c r="APT347" s="41"/>
      <c r="APU347" s="41"/>
      <c r="APV347" s="41"/>
      <c r="APW347" s="17"/>
      <c r="APX347" s="338"/>
      <c r="APY347" s="339"/>
      <c r="APZ347" s="336"/>
      <c r="AQA347" s="16"/>
      <c r="AQB347" s="337"/>
      <c r="AQC347" s="337"/>
      <c r="AQD347" s="40"/>
      <c r="AQE347" s="40"/>
      <c r="AQF347" s="337"/>
      <c r="AQG347" s="41"/>
      <c r="AQH347" s="41"/>
      <c r="AQI347" s="41"/>
      <c r="AQJ347" s="41"/>
      <c r="AQK347" s="41"/>
      <c r="AQL347" s="41"/>
      <c r="AQM347" s="17"/>
      <c r="AQN347" s="338"/>
      <c r="AQO347" s="339"/>
      <c r="AQP347" s="336"/>
      <c r="AQQ347" s="16"/>
      <c r="AQR347" s="337"/>
      <c r="AQS347" s="337"/>
      <c r="AQT347" s="40"/>
      <c r="AQU347" s="40"/>
      <c r="AQV347" s="337"/>
      <c r="AQW347" s="41"/>
      <c r="AQX347" s="41"/>
      <c r="AQY347" s="41"/>
      <c r="AQZ347" s="41"/>
      <c r="ARA347" s="41"/>
      <c r="ARB347" s="41"/>
      <c r="ARC347" s="17"/>
      <c r="ARD347" s="338"/>
      <c r="ARE347" s="339"/>
      <c r="ARF347" s="336"/>
      <c r="ARG347" s="16"/>
      <c r="ARH347" s="337"/>
      <c r="ARI347" s="337"/>
      <c r="ARJ347" s="40"/>
      <c r="ARK347" s="40"/>
      <c r="ARL347" s="337"/>
      <c r="ARM347" s="41"/>
      <c r="ARN347" s="41"/>
      <c r="ARO347" s="41"/>
      <c r="ARP347" s="41"/>
      <c r="ARQ347" s="41"/>
      <c r="ARR347" s="41"/>
      <c r="ARS347" s="17"/>
      <c r="ART347" s="338"/>
      <c r="ARU347" s="339"/>
      <c r="ARV347" s="336"/>
      <c r="ARW347" s="16"/>
      <c r="ARX347" s="337"/>
      <c r="ARY347" s="337"/>
      <c r="ARZ347" s="40"/>
      <c r="ASA347" s="40"/>
      <c r="ASB347" s="337"/>
      <c r="ASC347" s="41"/>
      <c r="ASD347" s="41"/>
      <c r="ASE347" s="41"/>
      <c r="ASF347" s="41"/>
      <c r="ASG347" s="41"/>
      <c r="ASH347" s="41"/>
      <c r="ASI347" s="17"/>
      <c r="ASJ347" s="338"/>
      <c r="ASK347" s="339"/>
      <c r="ASL347" s="336"/>
      <c r="ASM347" s="16"/>
      <c r="ASN347" s="337"/>
      <c r="ASO347" s="337"/>
      <c r="ASP347" s="40"/>
      <c r="ASQ347" s="40"/>
      <c r="ASR347" s="337"/>
      <c r="ASS347" s="41"/>
      <c r="AST347" s="41"/>
      <c r="ASU347" s="41"/>
      <c r="ASV347" s="41"/>
      <c r="ASW347" s="41"/>
      <c r="ASX347" s="41"/>
      <c r="ASY347" s="17"/>
      <c r="ASZ347" s="338"/>
      <c r="ATA347" s="339"/>
      <c r="ATB347" s="336"/>
      <c r="ATC347" s="16"/>
      <c r="ATD347" s="337"/>
      <c r="ATE347" s="337"/>
      <c r="ATF347" s="40"/>
      <c r="ATG347" s="40"/>
      <c r="ATH347" s="337"/>
      <c r="ATI347" s="41"/>
      <c r="ATJ347" s="41"/>
      <c r="ATK347" s="41"/>
      <c r="ATL347" s="41"/>
      <c r="ATM347" s="41"/>
      <c r="ATN347" s="41"/>
      <c r="ATO347" s="17"/>
      <c r="ATP347" s="338"/>
      <c r="ATQ347" s="339"/>
      <c r="ATR347" s="336"/>
      <c r="ATS347" s="16"/>
      <c r="ATT347" s="337"/>
      <c r="ATU347" s="337"/>
      <c r="ATV347" s="40"/>
      <c r="ATW347" s="40"/>
      <c r="ATX347" s="337"/>
      <c r="ATY347" s="41"/>
      <c r="ATZ347" s="41"/>
      <c r="AUA347" s="41"/>
      <c r="AUB347" s="41"/>
      <c r="AUC347" s="41"/>
      <c r="AUD347" s="41"/>
      <c r="AUE347" s="17"/>
      <c r="AUF347" s="338"/>
      <c r="AUG347" s="339"/>
      <c r="AUH347" s="336"/>
      <c r="AUI347" s="16"/>
      <c r="AUJ347" s="337"/>
      <c r="AUK347" s="337"/>
      <c r="AUL347" s="40"/>
      <c r="AUM347" s="40"/>
      <c r="AUN347" s="337"/>
      <c r="AUO347" s="41"/>
      <c r="AUP347" s="41"/>
      <c r="AUQ347" s="41"/>
      <c r="AUR347" s="41"/>
      <c r="AUS347" s="41"/>
      <c r="AUT347" s="41"/>
      <c r="AUU347" s="17"/>
      <c r="AUV347" s="338"/>
      <c r="AUW347" s="339"/>
      <c r="AUX347" s="336"/>
      <c r="AUY347" s="16"/>
      <c r="AUZ347" s="337"/>
      <c r="AVA347" s="337"/>
      <c r="AVB347" s="40"/>
      <c r="AVC347" s="40"/>
      <c r="AVD347" s="337"/>
      <c r="AVE347" s="41"/>
      <c r="AVF347" s="41"/>
      <c r="AVG347" s="41"/>
      <c r="AVH347" s="41"/>
      <c r="AVI347" s="41"/>
      <c r="AVJ347" s="41"/>
      <c r="AVK347" s="17"/>
      <c r="AVL347" s="338"/>
      <c r="AVM347" s="339"/>
      <c r="AVN347" s="336"/>
      <c r="AVO347" s="16"/>
      <c r="AVP347" s="337"/>
      <c r="AVQ347" s="337"/>
      <c r="AVR347" s="40"/>
      <c r="AVS347" s="40"/>
      <c r="AVT347" s="337"/>
      <c r="AVU347" s="41"/>
      <c r="AVV347" s="41"/>
      <c r="AVW347" s="41"/>
      <c r="AVX347" s="41"/>
      <c r="AVY347" s="41"/>
      <c r="AVZ347" s="41"/>
      <c r="AWA347" s="17"/>
      <c r="AWB347" s="338"/>
      <c r="AWC347" s="339"/>
      <c r="AWD347" s="336"/>
      <c r="AWE347" s="16"/>
      <c r="AWF347" s="337"/>
      <c r="AWG347" s="337"/>
      <c r="AWH347" s="40"/>
      <c r="AWI347" s="40"/>
      <c r="AWJ347" s="337"/>
      <c r="AWK347" s="41"/>
      <c r="AWL347" s="41"/>
      <c r="AWM347" s="41"/>
      <c r="AWN347" s="41"/>
      <c r="AWO347" s="41"/>
      <c r="AWP347" s="41"/>
      <c r="AWQ347" s="17"/>
      <c r="AWR347" s="338"/>
      <c r="AWS347" s="339"/>
      <c r="AWT347" s="336"/>
      <c r="AWU347" s="16"/>
      <c r="AWV347" s="337"/>
      <c r="AWW347" s="337"/>
      <c r="AWX347" s="40"/>
      <c r="AWY347" s="40"/>
      <c r="AWZ347" s="337"/>
      <c r="AXA347" s="41"/>
      <c r="AXB347" s="41"/>
      <c r="AXC347" s="41"/>
      <c r="AXD347" s="41"/>
      <c r="AXE347" s="41"/>
      <c r="AXF347" s="41"/>
      <c r="AXG347" s="17"/>
      <c r="AXH347" s="338"/>
      <c r="AXI347" s="339"/>
      <c r="AXJ347" s="336"/>
      <c r="AXK347" s="16"/>
      <c r="AXL347" s="337"/>
      <c r="AXM347" s="337"/>
      <c r="AXN347" s="40"/>
      <c r="AXO347" s="40"/>
      <c r="AXP347" s="337"/>
      <c r="AXQ347" s="41"/>
      <c r="AXR347" s="41"/>
      <c r="AXS347" s="41"/>
      <c r="AXT347" s="41"/>
      <c r="AXU347" s="41"/>
      <c r="AXV347" s="41"/>
      <c r="AXW347" s="17"/>
      <c r="AXX347" s="338"/>
      <c r="AXY347" s="339"/>
      <c r="AXZ347" s="336"/>
      <c r="AYA347" s="16"/>
      <c r="AYB347" s="337"/>
      <c r="AYC347" s="337"/>
      <c r="AYD347" s="40"/>
      <c r="AYE347" s="40"/>
      <c r="AYF347" s="337"/>
      <c r="AYG347" s="41"/>
      <c r="AYH347" s="41"/>
      <c r="AYI347" s="41"/>
      <c r="AYJ347" s="41"/>
      <c r="AYK347" s="41"/>
      <c r="AYL347" s="41"/>
      <c r="AYM347" s="17"/>
      <c r="AYN347" s="338"/>
      <c r="AYO347" s="339"/>
      <c r="AYP347" s="336"/>
      <c r="AYQ347" s="16"/>
      <c r="AYR347" s="337"/>
      <c r="AYS347" s="337"/>
      <c r="AYT347" s="40"/>
      <c r="AYU347" s="40"/>
      <c r="AYV347" s="337"/>
      <c r="AYW347" s="41"/>
      <c r="AYX347" s="41"/>
      <c r="AYY347" s="41"/>
      <c r="AYZ347" s="41"/>
      <c r="AZA347" s="41"/>
      <c r="AZB347" s="41"/>
      <c r="AZC347" s="17"/>
      <c r="AZD347" s="338"/>
      <c r="AZE347" s="339"/>
      <c r="AZF347" s="336"/>
      <c r="AZG347" s="16"/>
      <c r="AZH347" s="337"/>
      <c r="AZI347" s="337"/>
      <c r="AZJ347" s="40"/>
      <c r="AZK347" s="40"/>
      <c r="AZL347" s="337"/>
      <c r="AZM347" s="41"/>
      <c r="AZN347" s="41"/>
      <c r="AZO347" s="41"/>
      <c r="AZP347" s="41"/>
      <c r="AZQ347" s="41"/>
      <c r="AZR347" s="41"/>
      <c r="AZS347" s="17"/>
      <c r="AZT347" s="338"/>
      <c r="AZU347" s="339"/>
      <c r="AZV347" s="336"/>
      <c r="AZW347" s="16"/>
      <c r="AZX347" s="337"/>
      <c r="AZY347" s="337"/>
      <c r="AZZ347" s="40"/>
      <c r="BAA347" s="40"/>
      <c r="BAB347" s="337"/>
      <c r="BAC347" s="41"/>
      <c r="BAD347" s="41"/>
      <c r="BAE347" s="41"/>
      <c r="BAF347" s="41"/>
      <c r="BAG347" s="41"/>
      <c r="BAH347" s="41"/>
      <c r="BAI347" s="17"/>
      <c r="BAJ347" s="338"/>
      <c r="BAK347" s="339"/>
      <c r="BAL347" s="336"/>
      <c r="BAM347" s="16"/>
      <c r="BAN347" s="337"/>
      <c r="BAO347" s="337"/>
      <c r="BAP347" s="40"/>
      <c r="BAQ347" s="40"/>
      <c r="BAR347" s="337"/>
      <c r="BAS347" s="41"/>
      <c r="BAT347" s="41"/>
      <c r="BAU347" s="41"/>
      <c r="BAV347" s="41"/>
      <c r="BAW347" s="41"/>
      <c r="BAX347" s="41"/>
      <c r="BAY347" s="17"/>
      <c r="BAZ347" s="338"/>
      <c r="BBA347" s="339"/>
      <c r="BBB347" s="336"/>
      <c r="BBC347" s="16"/>
      <c r="BBD347" s="337"/>
      <c r="BBE347" s="337"/>
      <c r="BBF347" s="40"/>
      <c r="BBG347" s="40"/>
      <c r="BBH347" s="337"/>
      <c r="BBI347" s="41"/>
      <c r="BBJ347" s="41"/>
      <c r="BBK347" s="41"/>
      <c r="BBL347" s="41"/>
      <c r="BBM347" s="41"/>
      <c r="BBN347" s="41"/>
      <c r="BBO347" s="17"/>
      <c r="BBP347" s="338"/>
      <c r="BBQ347" s="339"/>
      <c r="BBR347" s="336"/>
      <c r="BBS347" s="16"/>
      <c r="BBT347" s="337"/>
      <c r="BBU347" s="337"/>
      <c r="BBV347" s="40"/>
      <c r="BBW347" s="40"/>
      <c r="BBX347" s="337"/>
      <c r="BBY347" s="41"/>
      <c r="BBZ347" s="41"/>
      <c r="BCA347" s="41"/>
      <c r="BCB347" s="41"/>
      <c r="BCC347" s="41"/>
      <c r="BCD347" s="41"/>
      <c r="BCE347" s="17"/>
      <c r="BCF347" s="338"/>
      <c r="BCG347" s="339"/>
      <c r="BCH347" s="336"/>
      <c r="BCI347" s="16"/>
      <c r="BCJ347" s="337"/>
      <c r="BCK347" s="337"/>
      <c r="BCL347" s="40"/>
      <c r="BCM347" s="40"/>
      <c r="BCN347" s="337"/>
      <c r="BCO347" s="41"/>
      <c r="BCP347" s="41"/>
      <c r="BCQ347" s="41"/>
      <c r="BCR347" s="41"/>
      <c r="BCS347" s="41"/>
      <c r="BCT347" s="41"/>
      <c r="BCU347" s="17"/>
      <c r="BCV347" s="338"/>
      <c r="BCW347" s="339"/>
      <c r="BCX347" s="336"/>
      <c r="BCY347" s="16"/>
      <c r="BCZ347" s="337"/>
      <c r="BDA347" s="337"/>
      <c r="BDB347" s="40"/>
      <c r="BDC347" s="40"/>
      <c r="BDD347" s="337"/>
      <c r="BDE347" s="41"/>
      <c r="BDF347" s="41"/>
      <c r="BDG347" s="41"/>
      <c r="BDH347" s="41"/>
      <c r="BDI347" s="41"/>
      <c r="BDJ347" s="41"/>
      <c r="BDK347" s="17"/>
      <c r="BDL347" s="338"/>
      <c r="BDM347" s="339"/>
      <c r="BDN347" s="336"/>
      <c r="BDO347" s="16"/>
      <c r="BDP347" s="337"/>
      <c r="BDQ347" s="337"/>
      <c r="BDR347" s="40"/>
      <c r="BDS347" s="40"/>
      <c r="BDT347" s="337"/>
      <c r="BDU347" s="41"/>
      <c r="BDV347" s="41"/>
      <c r="BDW347" s="41"/>
      <c r="BDX347" s="41"/>
      <c r="BDY347" s="41"/>
      <c r="BDZ347" s="41"/>
      <c r="BEA347" s="17"/>
      <c r="BEB347" s="338"/>
      <c r="BEC347" s="339"/>
      <c r="BED347" s="336"/>
      <c r="BEE347" s="16"/>
      <c r="BEF347" s="337"/>
      <c r="BEG347" s="337"/>
      <c r="BEH347" s="40"/>
      <c r="BEI347" s="40"/>
      <c r="BEJ347" s="337"/>
      <c r="BEK347" s="41"/>
      <c r="BEL347" s="41"/>
      <c r="BEM347" s="41"/>
      <c r="BEN347" s="41"/>
      <c r="BEO347" s="41"/>
      <c r="BEP347" s="41"/>
      <c r="BEQ347" s="17"/>
      <c r="BER347" s="338"/>
      <c r="BES347" s="339"/>
      <c r="BET347" s="336"/>
      <c r="BEU347" s="16"/>
      <c r="BEV347" s="337"/>
      <c r="BEW347" s="337"/>
      <c r="BEX347" s="40"/>
      <c r="BEY347" s="40"/>
      <c r="BEZ347" s="337"/>
      <c r="BFA347" s="41"/>
      <c r="BFB347" s="41"/>
      <c r="BFC347" s="41"/>
      <c r="BFD347" s="41"/>
      <c r="BFE347" s="41"/>
      <c r="BFF347" s="41"/>
      <c r="BFG347" s="17"/>
      <c r="BFH347" s="338"/>
      <c r="BFI347" s="339"/>
      <c r="BFJ347" s="336"/>
      <c r="BFK347" s="16"/>
      <c r="BFL347" s="337"/>
      <c r="BFM347" s="337"/>
      <c r="BFN347" s="40"/>
      <c r="BFO347" s="40"/>
      <c r="BFP347" s="337"/>
      <c r="BFQ347" s="41"/>
      <c r="BFR347" s="41"/>
      <c r="BFS347" s="41"/>
      <c r="BFT347" s="41"/>
      <c r="BFU347" s="41"/>
      <c r="BFV347" s="41"/>
      <c r="BFW347" s="17"/>
      <c r="BFX347" s="338"/>
      <c r="BFY347" s="339"/>
      <c r="BFZ347" s="336"/>
      <c r="BGA347" s="16"/>
      <c r="BGB347" s="337"/>
      <c r="BGC347" s="337"/>
      <c r="BGD347" s="40"/>
      <c r="BGE347" s="40"/>
      <c r="BGF347" s="337"/>
      <c r="BGG347" s="41"/>
      <c r="BGH347" s="41"/>
      <c r="BGI347" s="41"/>
      <c r="BGJ347" s="41"/>
      <c r="BGK347" s="41"/>
      <c r="BGL347" s="41"/>
      <c r="BGM347" s="17"/>
      <c r="BGN347" s="338"/>
      <c r="BGO347" s="339"/>
      <c r="BGP347" s="336"/>
      <c r="BGQ347" s="16"/>
      <c r="BGR347" s="337"/>
      <c r="BGS347" s="337"/>
      <c r="BGT347" s="40"/>
      <c r="BGU347" s="40"/>
      <c r="BGV347" s="337"/>
      <c r="BGW347" s="41"/>
      <c r="BGX347" s="41"/>
      <c r="BGY347" s="41"/>
      <c r="BGZ347" s="41"/>
      <c r="BHA347" s="41"/>
      <c r="BHB347" s="41"/>
      <c r="BHC347" s="17"/>
      <c r="BHD347" s="338"/>
      <c r="BHE347" s="339"/>
      <c r="BHF347" s="336"/>
      <c r="BHG347" s="16"/>
      <c r="BHH347" s="337"/>
      <c r="BHI347" s="337"/>
      <c r="BHJ347" s="40"/>
      <c r="BHK347" s="40"/>
      <c r="BHL347" s="337"/>
      <c r="BHM347" s="41"/>
      <c r="BHN347" s="41"/>
      <c r="BHO347" s="41"/>
      <c r="BHP347" s="41"/>
      <c r="BHQ347" s="41"/>
      <c r="BHR347" s="41"/>
      <c r="BHS347" s="17"/>
      <c r="BHT347" s="338"/>
      <c r="BHU347" s="339"/>
      <c r="BHV347" s="336"/>
      <c r="BHW347" s="16"/>
      <c r="BHX347" s="337"/>
      <c r="BHY347" s="337"/>
      <c r="BHZ347" s="40"/>
      <c r="BIA347" s="40"/>
      <c r="BIB347" s="337"/>
      <c r="BIC347" s="41"/>
      <c r="BID347" s="41"/>
      <c r="BIE347" s="41"/>
      <c r="BIF347" s="41"/>
      <c r="BIG347" s="41"/>
      <c r="BIH347" s="41"/>
      <c r="BII347" s="17"/>
      <c r="BIJ347" s="338"/>
      <c r="BIK347" s="339"/>
      <c r="BIL347" s="336"/>
      <c r="BIM347" s="16"/>
      <c r="BIN347" s="337"/>
      <c r="BIO347" s="337"/>
      <c r="BIP347" s="40"/>
      <c r="BIQ347" s="40"/>
      <c r="BIR347" s="337"/>
      <c r="BIS347" s="41"/>
      <c r="BIT347" s="41"/>
      <c r="BIU347" s="41"/>
      <c r="BIV347" s="41"/>
      <c r="BIW347" s="41"/>
      <c r="BIX347" s="41"/>
      <c r="BIY347" s="17"/>
      <c r="BIZ347" s="338"/>
      <c r="BJA347" s="339"/>
      <c r="BJB347" s="336"/>
      <c r="BJC347" s="16"/>
      <c r="BJD347" s="337"/>
      <c r="BJE347" s="337"/>
      <c r="BJF347" s="40"/>
      <c r="BJG347" s="40"/>
      <c r="BJH347" s="337"/>
      <c r="BJI347" s="41"/>
      <c r="BJJ347" s="41"/>
      <c r="BJK347" s="41"/>
      <c r="BJL347" s="41"/>
      <c r="BJM347" s="41"/>
      <c r="BJN347" s="41"/>
      <c r="BJO347" s="17"/>
      <c r="BJP347" s="338"/>
      <c r="BJQ347" s="339"/>
      <c r="BJR347" s="336"/>
      <c r="BJS347" s="16"/>
      <c r="BJT347" s="337"/>
      <c r="BJU347" s="337"/>
      <c r="BJV347" s="40"/>
      <c r="BJW347" s="40"/>
      <c r="BJX347" s="337"/>
      <c r="BJY347" s="41"/>
      <c r="BJZ347" s="41"/>
      <c r="BKA347" s="41"/>
      <c r="BKB347" s="41"/>
      <c r="BKC347" s="41"/>
      <c r="BKD347" s="41"/>
      <c r="BKE347" s="17"/>
      <c r="BKF347" s="338"/>
      <c r="BKG347" s="339"/>
      <c r="BKH347" s="336"/>
      <c r="BKI347" s="16"/>
      <c r="BKJ347" s="337"/>
      <c r="BKK347" s="337"/>
      <c r="BKL347" s="40"/>
      <c r="BKM347" s="40"/>
      <c r="BKN347" s="337"/>
      <c r="BKO347" s="41"/>
      <c r="BKP347" s="41"/>
      <c r="BKQ347" s="41"/>
      <c r="BKR347" s="41"/>
      <c r="BKS347" s="41"/>
      <c r="BKT347" s="41"/>
      <c r="BKU347" s="17"/>
      <c r="BKV347" s="338"/>
      <c r="BKW347" s="339"/>
      <c r="BKX347" s="336"/>
      <c r="BKY347" s="16"/>
      <c r="BKZ347" s="337"/>
      <c r="BLA347" s="337"/>
      <c r="BLB347" s="40"/>
      <c r="BLC347" s="40"/>
      <c r="BLD347" s="337"/>
      <c r="BLE347" s="41"/>
      <c r="BLF347" s="41"/>
      <c r="BLG347" s="41"/>
      <c r="BLH347" s="41"/>
      <c r="BLI347" s="41"/>
      <c r="BLJ347" s="41"/>
      <c r="BLK347" s="17"/>
      <c r="BLL347" s="338"/>
      <c r="BLM347" s="339"/>
      <c r="BLN347" s="336"/>
      <c r="BLO347" s="16"/>
      <c r="BLP347" s="337"/>
      <c r="BLQ347" s="337"/>
      <c r="BLR347" s="40"/>
      <c r="BLS347" s="40"/>
      <c r="BLT347" s="337"/>
      <c r="BLU347" s="41"/>
      <c r="BLV347" s="41"/>
      <c r="BLW347" s="41"/>
      <c r="BLX347" s="41"/>
      <c r="BLY347" s="41"/>
      <c r="BLZ347" s="41"/>
      <c r="BMA347" s="17"/>
      <c r="BMB347" s="338"/>
      <c r="BMC347" s="339"/>
      <c r="BMD347" s="336"/>
      <c r="BME347" s="16"/>
      <c r="BMF347" s="337"/>
      <c r="BMG347" s="337"/>
      <c r="BMH347" s="40"/>
      <c r="BMI347" s="40"/>
      <c r="BMJ347" s="337"/>
      <c r="BMK347" s="41"/>
      <c r="BML347" s="41"/>
      <c r="BMM347" s="41"/>
      <c r="BMN347" s="41"/>
      <c r="BMO347" s="41"/>
      <c r="BMP347" s="41"/>
      <c r="BMQ347" s="17"/>
      <c r="BMR347" s="338"/>
      <c r="BMS347" s="339"/>
      <c r="BMT347" s="336"/>
      <c r="BMU347" s="16"/>
      <c r="BMV347" s="337"/>
      <c r="BMW347" s="337"/>
      <c r="BMX347" s="40"/>
      <c r="BMY347" s="40"/>
      <c r="BMZ347" s="337"/>
      <c r="BNA347" s="41"/>
      <c r="BNB347" s="41"/>
      <c r="BNC347" s="41"/>
      <c r="BND347" s="41"/>
      <c r="BNE347" s="41"/>
      <c r="BNF347" s="41"/>
      <c r="BNG347" s="17"/>
      <c r="BNH347" s="338"/>
      <c r="BNI347" s="339"/>
      <c r="BNJ347" s="336"/>
      <c r="BNK347" s="16"/>
      <c r="BNL347" s="337"/>
      <c r="BNM347" s="337"/>
      <c r="BNN347" s="40"/>
      <c r="BNO347" s="40"/>
      <c r="BNP347" s="337"/>
      <c r="BNQ347" s="41"/>
      <c r="BNR347" s="41"/>
      <c r="BNS347" s="41"/>
      <c r="BNT347" s="41"/>
      <c r="BNU347" s="41"/>
      <c r="BNV347" s="41"/>
      <c r="BNW347" s="17"/>
      <c r="BNX347" s="338"/>
      <c r="BNY347" s="339"/>
      <c r="BNZ347" s="336"/>
      <c r="BOA347" s="16"/>
      <c r="BOB347" s="337"/>
      <c r="BOC347" s="337"/>
      <c r="BOD347" s="40"/>
      <c r="BOE347" s="40"/>
      <c r="BOF347" s="337"/>
      <c r="BOG347" s="41"/>
      <c r="BOH347" s="41"/>
      <c r="BOI347" s="41"/>
      <c r="BOJ347" s="41"/>
      <c r="BOK347" s="41"/>
      <c r="BOL347" s="41"/>
      <c r="BOM347" s="17"/>
      <c r="BON347" s="338"/>
      <c r="BOO347" s="339"/>
      <c r="BOP347" s="336"/>
      <c r="BOQ347" s="16"/>
      <c r="BOR347" s="337"/>
      <c r="BOS347" s="337"/>
      <c r="BOT347" s="40"/>
      <c r="BOU347" s="40"/>
      <c r="BOV347" s="337"/>
      <c r="BOW347" s="41"/>
      <c r="BOX347" s="41"/>
      <c r="BOY347" s="41"/>
      <c r="BOZ347" s="41"/>
      <c r="BPA347" s="41"/>
      <c r="BPB347" s="41"/>
      <c r="BPC347" s="17"/>
      <c r="BPD347" s="338"/>
      <c r="BPE347" s="339"/>
      <c r="BPF347" s="336"/>
      <c r="BPG347" s="16"/>
      <c r="BPH347" s="337"/>
      <c r="BPI347" s="337"/>
      <c r="BPJ347" s="40"/>
      <c r="BPK347" s="40"/>
      <c r="BPL347" s="337"/>
      <c r="BPM347" s="41"/>
      <c r="BPN347" s="41"/>
      <c r="BPO347" s="41"/>
      <c r="BPP347" s="41"/>
      <c r="BPQ347" s="41"/>
      <c r="BPR347" s="41"/>
      <c r="BPS347" s="17"/>
      <c r="BPT347" s="338"/>
      <c r="BPU347" s="339"/>
      <c r="BPV347" s="336"/>
      <c r="BPW347" s="16"/>
      <c r="BPX347" s="337"/>
      <c r="BPY347" s="337"/>
      <c r="BPZ347" s="40"/>
      <c r="BQA347" s="40"/>
      <c r="BQB347" s="337"/>
      <c r="BQC347" s="41"/>
      <c r="BQD347" s="41"/>
      <c r="BQE347" s="41"/>
      <c r="BQF347" s="41"/>
      <c r="BQG347" s="41"/>
      <c r="BQH347" s="41"/>
      <c r="BQI347" s="17"/>
      <c r="BQJ347" s="338"/>
      <c r="BQK347" s="339"/>
      <c r="BQL347" s="336"/>
      <c r="BQM347" s="16"/>
      <c r="BQN347" s="337"/>
      <c r="BQO347" s="337"/>
      <c r="BQP347" s="40"/>
      <c r="BQQ347" s="40"/>
      <c r="BQR347" s="337"/>
      <c r="BQS347" s="41"/>
      <c r="BQT347" s="41"/>
      <c r="BQU347" s="41"/>
      <c r="BQV347" s="41"/>
      <c r="BQW347" s="41"/>
      <c r="BQX347" s="41"/>
      <c r="BQY347" s="17"/>
      <c r="BQZ347" s="338"/>
      <c r="BRA347" s="339"/>
      <c r="BRB347" s="336"/>
      <c r="BRC347" s="16"/>
      <c r="BRD347" s="337"/>
      <c r="BRE347" s="337"/>
      <c r="BRF347" s="40"/>
      <c r="BRG347" s="40"/>
      <c r="BRH347" s="337"/>
      <c r="BRI347" s="41"/>
      <c r="BRJ347" s="41"/>
      <c r="BRK347" s="41"/>
      <c r="BRL347" s="41"/>
      <c r="BRM347" s="41"/>
      <c r="BRN347" s="41"/>
      <c r="BRO347" s="17"/>
      <c r="BRP347" s="338"/>
      <c r="BRQ347" s="339"/>
      <c r="BRR347" s="336"/>
      <c r="BRS347" s="16"/>
      <c r="BRT347" s="337"/>
      <c r="BRU347" s="337"/>
      <c r="BRV347" s="40"/>
      <c r="BRW347" s="40"/>
      <c r="BRX347" s="337"/>
      <c r="BRY347" s="41"/>
      <c r="BRZ347" s="41"/>
      <c r="BSA347" s="41"/>
      <c r="BSB347" s="41"/>
      <c r="BSC347" s="41"/>
      <c r="BSD347" s="41"/>
      <c r="BSE347" s="17"/>
      <c r="BSF347" s="338"/>
      <c r="BSG347" s="339"/>
      <c r="BSH347" s="336"/>
      <c r="BSI347" s="16"/>
      <c r="BSJ347" s="337"/>
      <c r="BSK347" s="337"/>
      <c r="BSL347" s="40"/>
      <c r="BSM347" s="40"/>
      <c r="BSN347" s="337"/>
      <c r="BSO347" s="41"/>
      <c r="BSP347" s="41"/>
      <c r="BSQ347" s="41"/>
      <c r="BSR347" s="41"/>
      <c r="BSS347" s="41"/>
      <c r="BST347" s="41"/>
      <c r="BSU347" s="17"/>
      <c r="BSV347" s="338"/>
      <c r="BSW347" s="339"/>
      <c r="BSX347" s="336"/>
      <c r="BSY347" s="16"/>
      <c r="BSZ347" s="337"/>
      <c r="BTA347" s="337"/>
      <c r="BTB347" s="40"/>
      <c r="BTC347" s="40"/>
      <c r="BTD347" s="337"/>
      <c r="BTE347" s="41"/>
      <c r="BTF347" s="41"/>
      <c r="BTG347" s="41"/>
      <c r="BTH347" s="41"/>
      <c r="BTI347" s="41"/>
      <c r="BTJ347" s="41"/>
      <c r="BTK347" s="17"/>
      <c r="BTL347" s="338"/>
      <c r="BTM347" s="339"/>
      <c r="BTN347" s="336"/>
      <c r="BTO347" s="16"/>
      <c r="BTP347" s="337"/>
      <c r="BTQ347" s="337"/>
      <c r="BTR347" s="40"/>
      <c r="BTS347" s="40"/>
      <c r="BTT347" s="337"/>
      <c r="BTU347" s="41"/>
      <c r="BTV347" s="41"/>
      <c r="BTW347" s="41"/>
      <c r="BTX347" s="41"/>
      <c r="BTY347" s="41"/>
      <c r="BTZ347" s="41"/>
      <c r="BUA347" s="17"/>
      <c r="BUB347" s="338"/>
      <c r="BUC347" s="339"/>
      <c r="BUD347" s="336"/>
      <c r="BUE347" s="16"/>
      <c r="BUF347" s="337"/>
      <c r="BUG347" s="337"/>
      <c r="BUH347" s="40"/>
      <c r="BUI347" s="40"/>
      <c r="BUJ347" s="337"/>
      <c r="BUK347" s="41"/>
      <c r="BUL347" s="41"/>
      <c r="BUM347" s="41"/>
      <c r="BUN347" s="41"/>
      <c r="BUO347" s="41"/>
      <c r="BUP347" s="41"/>
      <c r="BUQ347" s="17"/>
      <c r="BUR347" s="338"/>
      <c r="BUS347" s="339"/>
      <c r="BUT347" s="336"/>
      <c r="BUU347" s="16"/>
      <c r="BUV347" s="337"/>
      <c r="BUW347" s="337"/>
      <c r="BUX347" s="40"/>
      <c r="BUY347" s="40"/>
      <c r="BUZ347" s="337"/>
      <c r="BVA347" s="41"/>
      <c r="BVB347" s="41"/>
      <c r="BVC347" s="41"/>
      <c r="BVD347" s="41"/>
      <c r="BVE347" s="41"/>
      <c r="BVF347" s="41"/>
      <c r="BVG347" s="17"/>
      <c r="BVH347" s="338"/>
      <c r="BVI347" s="339"/>
      <c r="BVJ347" s="336"/>
      <c r="BVK347" s="16"/>
      <c r="BVL347" s="337"/>
      <c r="BVM347" s="337"/>
      <c r="BVN347" s="40"/>
      <c r="BVO347" s="40"/>
      <c r="BVP347" s="337"/>
      <c r="BVQ347" s="41"/>
      <c r="BVR347" s="41"/>
      <c r="BVS347" s="41"/>
      <c r="BVT347" s="41"/>
      <c r="BVU347" s="41"/>
      <c r="BVV347" s="41"/>
      <c r="BVW347" s="17"/>
      <c r="BVX347" s="338"/>
      <c r="BVY347" s="339"/>
      <c r="BVZ347" s="336"/>
      <c r="BWA347" s="16"/>
      <c r="BWB347" s="337"/>
      <c r="BWC347" s="337"/>
      <c r="BWD347" s="40"/>
      <c r="BWE347" s="40"/>
      <c r="BWF347" s="337"/>
      <c r="BWG347" s="41"/>
      <c r="BWH347" s="41"/>
      <c r="BWI347" s="41"/>
      <c r="BWJ347" s="41"/>
      <c r="BWK347" s="41"/>
      <c r="BWL347" s="41"/>
      <c r="BWM347" s="17"/>
      <c r="BWN347" s="338"/>
      <c r="BWO347" s="339"/>
      <c r="BWP347" s="336"/>
      <c r="BWQ347" s="16"/>
      <c r="BWR347" s="337"/>
      <c r="BWS347" s="337"/>
      <c r="BWT347" s="40"/>
      <c r="BWU347" s="40"/>
      <c r="BWV347" s="337"/>
      <c r="BWW347" s="41"/>
      <c r="BWX347" s="41"/>
      <c r="BWY347" s="41"/>
      <c r="BWZ347" s="41"/>
      <c r="BXA347" s="41"/>
      <c r="BXB347" s="41"/>
      <c r="BXC347" s="17"/>
      <c r="BXD347" s="338"/>
      <c r="BXE347" s="339"/>
      <c r="BXF347" s="336"/>
      <c r="BXG347" s="16"/>
      <c r="BXH347" s="337"/>
      <c r="BXI347" s="337"/>
      <c r="BXJ347" s="40"/>
      <c r="BXK347" s="40"/>
      <c r="BXL347" s="337"/>
      <c r="BXM347" s="41"/>
      <c r="BXN347" s="41"/>
      <c r="BXO347" s="41"/>
      <c r="BXP347" s="41"/>
      <c r="BXQ347" s="41"/>
      <c r="BXR347" s="41"/>
      <c r="BXS347" s="17"/>
      <c r="BXT347" s="338"/>
      <c r="BXU347" s="339"/>
      <c r="BXV347" s="336"/>
      <c r="BXW347" s="16"/>
      <c r="BXX347" s="337"/>
      <c r="BXY347" s="337"/>
      <c r="BXZ347" s="40"/>
      <c r="BYA347" s="40"/>
      <c r="BYB347" s="337"/>
      <c r="BYC347" s="41"/>
      <c r="BYD347" s="41"/>
      <c r="BYE347" s="41"/>
      <c r="BYF347" s="41"/>
      <c r="BYG347" s="41"/>
      <c r="BYH347" s="41"/>
      <c r="BYI347" s="17"/>
      <c r="BYJ347" s="338"/>
      <c r="BYK347" s="339"/>
      <c r="BYL347" s="336"/>
      <c r="BYM347" s="16"/>
      <c r="BYN347" s="337"/>
      <c r="BYO347" s="337"/>
      <c r="BYP347" s="40"/>
      <c r="BYQ347" s="40"/>
      <c r="BYR347" s="337"/>
      <c r="BYS347" s="41"/>
      <c r="BYT347" s="41"/>
      <c r="BYU347" s="41"/>
      <c r="BYV347" s="41"/>
      <c r="BYW347" s="41"/>
      <c r="BYX347" s="41"/>
      <c r="BYY347" s="17"/>
      <c r="BYZ347" s="338"/>
      <c r="BZA347" s="339"/>
      <c r="BZB347" s="336"/>
      <c r="BZC347" s="16"/>
      <c r="BZD347" s="337"/>
      <c r="BZE347" s="337"/>
      <c r="BZF347" s="40"/>
      <c r="BZG347" s="40"/>
      <c r="BZH347" s="337"/>
      <c r="BZI347" s="41"/>
      <c r="BZJ347" s="41"/>
      <c r="BZK347" s="41"/>
      <c r="BZL347" s="41"/>
      <c r="BZM347" s="41"/>
      <c r="BZN347" s="41"/>
      <c r="BZO347" s="17"/>
      <c r="BZP347" s="338"/>
      <c r="BZQ347" s="339"/>
      <c r="BZR347" s="336"/>
      <c r="BZS347" s="16"/>
      <c r="BZT347" s="337"/>
      <c r="BZU347" s="337"/>
      <c r="BZV347" s="40"/>
      <c r="BZW347" s="40"/>
      <c r="BZX347" s="337"/>
      <c r="BZY347" s="41"/>
      <c r="BZZ347" s="41"/>
      <c r="CAA347" s="41"/>
      <c r="CAB347" s="41"/>
      <c r="CAC347" s="41"/>
      <c r="CAD347" s="41"/>
      <c r="CAE347" s="17"/>
      <c r="CAF347" s="338"/>
      <c r="CAG347" s="339"/>
      <c r="CAH347" s="336"/>
      <c r="CAI347" s="16"/>
      <c r="CAJ347" s="337"/>
      <c r="CAK347" s="337"/>
      <c r="CAL347" s="40"/>
      <c r="CAM347" s="40"/>
      <c r="CAN347" s="337"/>
      <c r="CAO347" s="41"/>
      <c r="CAP347" s="41"/>
      <c r="CAQ347" s="41"/>
      <c r="CAR347" s="41"/>
      <c r="CAS347" s="41"/>
      <c r="CAT347" s="41"/>
      <c r="CAU347" s="17"/>
      <c r="CAV347" s="338"/>
      <c r="CAW347" s="339"/>
      <c r="CAX347" s="336"/>
      <c r="CAY347" s="16"/>
      <c r="CAZ347" s="337"/>
      <c r="CBA347" s="337"/>
      <c r="CBB347" s="40"/>
      <c r="CBC347" s="40"/>
      <c r="CBD347" s="337"/>
      <c r="CBE347" s="41"/>
      <c r="CBF347" s="41"/>
      <c r="CBG347" s="41"/>
      <c r="CBH347" s="41"/>
      <c r="CBI347" s="41"/>
      <c r="CBJ347" s="41"/>
      <c r="CBK347" s="17"/>
      <c r="CBL347" s="338"/>
      <c r="CBM347" s="339"/>
      <c r="CBN347" s="336"/>
      <c r="CBO347" s="16"/>
      <c r="CBP347" s="337"/>
      <c r="CBQ347" s="337"/>
      <c r="CBR347" s="40"/>
      <c r="CBS347" s="40"/>
      <c r="CBT347" s="337"/>
      <c r="CBU347" s="41"/>
      <c r="CBV347" s="41"/>
      <c r="CBW347" s="41"/>
      <c r="CBX347" s="41"/>
      <c r="CBY347" s="41"/>
      <c r="CBZ347" s="41"/>
      <c r="CCA347" s="17"/>
      <c r="CCB347" s="338"/>
      <c r="CCC347" s="339"/>
      <c r="CCD347" s="336"/>
      <c r="CCE347" s="16"/>
      <c r="CCF347" s="337"/>
      <c r="CCG347" s="337"/>
      <c r="CCH347" s="40"/>
      <c r="CCI347" s="40"/>
      <c r="CCJ347" s="337"/>
      <c r="CCK347" s="41"/>
      <c r="CCL347" s="41"/>
      <c r="CCM347" s="41"/>
      <c r="CCN347" s="41"/>
      <c r="CCO347" s="41"/>
      <c r="CCP347" s="41"/>
      <c r="CCQ347" s="17"/>
      <c r="CCR347" s="338"/>
      <c r="CCS347" s="339"/>
      <c r="CCT347" s="336"/>
      <c r="CCU347" s="16"/>
      <c r="CCV347" s="337"/>
      <c r="CCW347" s="337"/>
      <c r="CCX347" s="40"/>
      <c r="CCY347" s="40"/>
      <c r="CCZ347" s="337"/>
      <c r="CDA347" s="41"/>
      <c r="CDB347" s="41"/>
      <c r="CDC347" s="41"/>
      <c r="CDD347" s="41"/>
      <c r="CDE347" s="41"/>
      <c r="CDF347" s="41"/>
      <c r="CDG347" s="17"/>
      <c r="CDH347" s="338"/>
      <c r="CDI347" s="339"/>
      <c r="CDJ347" s="336"/>
      <c r="CDK347" s="16"/>
      <c r="CDL347" s="337"/>
      <c r="CDM347" s="337"/>
      <c r="CDN347" s="40"/>
      <c r="CDO347" s="40"/>
      <c r="CDP347" s="337"/>
      <c r="CDQ347" s="41"/>
      <c r="CDR347" s="41"/>
      <c r="CDS347" s="41"/>
      <c r="CDT347" s="41"/>
      <c r="CDU347" s="41"/>
      <c r="CDV347" s="41"/>
      <c r="CDW347" s="17"/>
      <c r="CDX347" s="338"/>
      <c r="CDY347" s="339"/>
      <c r="CDZ347" s="336"/>
      <c r="CEA347" s="16"/>
      <c r="CEB347" s="337"/>
      <c r="CEC347" s="337"/>
      <c r="CED347" s="40"/>
      <c r="CEE347" s="40"/>
      <c r="CEF347" s="337"/>
      <c r="CEG347" s="41"/>
      <c r="CEH347" s="41"/>
      <c r="CEI347" s="41"/>
      <c r="CEJ347" s="41"/>
      <c r="CEK347" s="41"/>
      <c r="CEL347" s="41"/>
      <c r="CEM347" s="17"/>
      <c r="CEN347" s="338"/>
      <c r="CEO347" s="339"/>
      <c r="CEP347" s="336"/>
      <c r="CEQ347" s="16"/>
      <c r="CER347" s="337"/>
      <c r="CES347" s="337"/>
      <c r="CET347" s="40"/>
      <c r="CEU347" s="40"/>
      <c r="CEV347" s="337"/>
      <c r="CEW347" s="41"/>
      <c r="CEX347" s="41"/>
      <c r="CEY347" s="41"/>
      <c r="CEZ347" s="41"/>
      <c r="CFA347" s="41"/>
      <c r="CFB347" s="41"/>
      <c r="CFC347" s="17"/>
      <c r="CFD347" s="338"/>
      <c r="CFE347" s="339"/>
      <c r="CFF347" s="336"/>
      <c r="CFG347" s="16"/>
      <c r="CFH347" s="337"/>
      <c r="CFI347" s="337"/>
      <c r="CFJ347" s="40"/>
      <c r="CFK347" s="40"/>
      <c r="CFL347" s="337"/>
      <c r="CFM347" s="41"/>
      <c r="CFN347" s="41"/>
      <c r="CFO347" s="41"/>
      <c r="CFP347" s="41"/>
      <c r="CFQ347" s="41"/>
      <c r="CFR347" s="41"/>
      <c r="CFS347" s="17"/>
      <c r="CFT347" s="338"/>
      <c r="CFU347" s="339"/>
      <c r="CFV347" s="336"/>
      <c r="CFW347" s="16"/>
      <c r="CFX347" s="337"/>
      <c r="CFY347" s="337"/>
      <c r="CFZ347" s="40"/>
      <c r="CGA347" s="40"/>
      <c r="CGB347" s="337"/>
      <c r="CGC347" s="41"/>
      <c r="CGD347" s="41"/>
      <c r="CGE347" s="41"/>
      <c r="CGF347" s="41"/>
      <c r="CGG347" s="41"/>
      <c r="CGH347" s="41"/>
      <c r="CGI347" s="17"/>
      <c r="CGJ347" s="338"/>
      <c r="CGK347" s="339"/>
      <c r="CGL347" s="336"/>
      <c r="CGM347" s="16"/>
      <c r="CGN347" s="337"/>
      <c r="CGO347" s="337"/>
      <c r="CGP347" s="40"/>
      <c r="CGQ347" s="40"/>
      <c r="CGR347" s="337"/>
      <c r="CGS347" s="41"/>
      <c r="CGT347" s="41"/>
      <c r="CGU347" s="41"/>
      <c r="CGV347" s="41"/>
      <c r="CGW347" s="41"/>
      <c r="CGX347" s="41"/>
      <c r="CGY347" s="17"/>
      <c r="CGZ347" s="338"/>
      <c r="CHA347" s="339"/>
      <c r="CHB347" s="336"/>
      <c r="CHC347" s="16"/>
      <c r="CHD347" s="337"/>
      <c r="CHE347" s="337"/>
      <c r="CHF347" s="40"/>
      <c r="CHG347" s="40"/>
      <c r="CHH347" s="337"/>
      <c r="CHI347" s="41"/>
      <c r="CHJ347" s="41"/>
      <c r="CHK347" s="41"/>
      <c r="CHL347" s="41"/>
      <c r="CHM347" s="41"/>
      <c r="CHN347" s="41"/>
      <c r="CHO347" s="17"/>
      <c r="CHP347" s="338"/>
      <c r="CHQ347" s="339"/>
      <c r="CHR347" s="336"/>
      <c r="CHS347" s="16"/>
      <c r="CHT347" s="337"/>
      <c r="CHU347" s="337"/>
      <c r="CHV347" s="40"/>
      <c r="CHW347" s="40"/>
      <c r="CHX347" s="337"/>
      <c r="CHY347" s="41"/>
      <c r="CHZ347" s="41"/>
      <c r="CIA347" s="41"/>
      <c r="CIB347" s="41"/>
      <c r="CIC347" s="41"/>
      <c r="CID347" s="41"/>
      <c r="CIE347" s="17"/>
      <c r="CIF347" s="338"/>
      <c r="CIG347" s="339"/>
      <c r="CIH347" s="336"/>
      <c r="CII347" s="16"/>
      <c r="CIJ347" s="337"/>
      <c r="CIK347" s="337"/>
      <c r="CIL347" s="40"/>
      <c r="CIM347" s="40"/>
      <c r="CIN347" s="337"/>
      <c r="CIO347" s="41"/>
      <c r="CIP347" s="41"/>
      <c r="CIQ347" s="41"/>
      <c r="CIR347" s="41"/>
      <c r="CIS347" s="41"/>
      <c r="CIT347" s="41"/>
      <c r="CIU347" s="17"/>
      <c r="CIV347" s="338"/>
      <c r="CIW347" s="339"/>
      <c r="CIX347" s="336"/>
      <c r="CIY347" s="16"/>
      <c r="CIZ347" s="337"/>
      <c r="CJA347" s="337"/>
      <c r="CJB347" s="40"/>
      <c r="CJC347" s="40"/>
      <c r="CJD347" s="337"/>
      <c r="CJE347" s="41"/>
      <c r="CJF347" s="41"/>
      <c r="CJG347" s="41"/>
      <c r="CJH347" s="41"/>
      <c r="CJI347" s="41"/>
      <c r="CJJ347" s="41"/>
      <c r="CJK347" s="17"/>
      <c r="CJL347" s="338"/>
      <c r="CJM347" s="339"/>
      <c r="CJN347" s="336"/>
      <c r="CJO347" s="16"/>
      <c r="CJP347" s="337"/>
      <c r="CJQ347" s="337"/>
      <c r="CJR347" s="40"/>
      <c r="CJS347" s="40"/>
      <c r="CJT347" s="337"/>
      <c r="CJU347" s="41"/>
      <c r="CJV347" s="41"/>
      <c r="CJW347" s="41"/>
      <c r="CJX347" s="41"/>
      <c r="CJY347" s="41"/>
      <c r="CJZ347" s="41"/>
      <c r="CKA347" s="17"/>
      <c r="CKB347" s="338"/>
      <c r="CKC347" s="339"/>
      <c r="CKD347" s="336"/>
      <c r="CKE347" s="16"/>
      <c r="CKF347" s="337"/>
      <c r="CKG347" s="337"/>
      <c r="CKH347" s="40"/>
      <c r="CKI347" s="40"/>
      <c r="CKJ347" s="337"/>
      <c r="CKK347" s="41"/>
      <c r="CKL347" s="41"/>
      <c r="CKM347" s="41"/>
      <c r="CKN347" s="41"/>
      <c r="CKO347" s="41"/>
      <c r="CKP347" s="41"/>
      <c r="CKQ347" s="17"/>
      <c r="CKR347" s="338"/>
      <c r="CKS347" s="339"/>
      <c r="CKT347" s="336"/>
      <c r="CKU347" s="16"/>
      <c r="CKV347" s="337"/>
      <c r="CKW347" s="337"/>
      <c r="CKX347" s="40"/>
      <c r="CKY347" s="40"/>
      <c r="CKZ347" s="337"/>
      <c r="CLA347" s="41"/>
      <c r="CLB347" s="41"/>
      <c r="CLC347" s="41"/>
      <c r="CLD347" s="41"/>
      <c r="CLE347" s="41"/>
      <c r="CLF347" s="41"/>
      <c r="CLG347" s="17"/>
      <c r="CLH347" s="338"/>
      <c r="CLI347" s="339"/>
      <c r="CLJ347" s="336"/>
      <c r="CLK347" s="16"/>
      <c r="CLL347" s="337"/>
      <c r="CLM347" s="337"/>
      <c r="CLN347" s="40"/>
      <c r="CLO347" s="40"/>
      <c r="CLP347" s="337"/>
      <c r="CLQ347" s="41"/>
      <c r="CLR347" s="41"/>
      <c r="CLS347" s="41"/>
      <c r="CLT347" s="41"/>
      <c r="CLU347" s="41"/>
      <c r="CLV347" s="41"/>
      <c r="CLW347" s="17"/>
      <c r="CLX347" s="338"/>
      <c r="CLY347" s="339"/>
      <c r="CLZ347" s="336"/>
      <c r="CMA347" s="16"/>
      <c r="CMB347" s="337"/>
      <c r="CMC347" s="337"/>
      <c r="CMD347" s="40"/>
      <c r="CME347" s="40"/>
      <c r="CMF347" s="337"/>
      <c r="CMG347" s="41"/>
      <c r="CMH347" s="41"/>
      <c r="CMI347" s="41"/>
      <c r="CMJ347" s="41"/>
      <c r="CMK347" s="41"/>
      <c r="CML347" s="41"/>
      <c r="CMM347" s="17"/>
      <c r="CMN347" s="338"/>
      <c r="CMO347" s="339"/>
      <c r="CMP347" s="336"/>
      <c r="CMQ347" s="16"/>
      <c r="CMR347" s="337"/>
      <c r="CMS347" s="337"/>
      <c r="CMT347" s="40"/>
      <c r="CMU347" s="40"/>
      <c r="CMV347" s="337"/>
      <c r="CMW347" s="41"/>
      <c r="CMX347" s="41"/>
      <c r="CMY347" s="41"/>
      <c r="CMZ347" s="41"/>
      <c r="CNA347" s="41"/>
      <c r="CNB347" s="41"/>
      <c r="CNC347" s="17"/>
      <c r="CND347" s="338"/>
      <c r="CNE347" s="339"/>
      <c r="CNF347" s="336"/>
      <c r="CNG347" s="16"/>
      <c r="CNH347" s="337"/>
      <c r="CNI347" s="337"/>
      <c r="CNJ347" s="40"/>
      <c r="CNK347" s="40"/>
      <c r="CNL347" s="337"/>
      <c r="CNM347" s="41"/>
      <c r="CNN347" s="41"/>
      <c r="CNO347" s="41"/>
      <c r="CNP347" s="41"/>
      <c r="CNQ347" s="41"/>
      <c r="CNR347" s="41"/>
      <c r="CNS347" s="17"/>
      <c r="CNT347" s="338"/>
      <c r="CNU347" s="339"/>
      <c r="CNV347" s="336"/>
      <c r="CNW347" s="16"/>
      <c r="CNX347" s="337"/>
      <c r="CNY347" s="337"/>
      <c r="CNZ347" s="40"/>
      <c r="COA347" s="40"/>
      <c r="COB347" s="337"/>
      <c r="COC347" s="41"/>
      <c r="COD347" s="41"/>
      <c r="COE347" s="41"/>
      <c r="COF347" s="41"/>
      <c r="COG347" s="41"/>
      <c r="COH347" s="41"/>
      <c r="COI347" s="17"/>
      <c r="COJ347" s="338"/>
      <c r="COK347" s="339"/>
      <c r="COL347" s="336"/>
      <c r="COM347" s="16"/>
      <c r="CON347" s="337"/>
      <c r="COO347" s="337"/>
      <c r="COP347" s="40"/>
      <c r="COQ347" s="40"/>
      <c r="COR347" s="337"/>
      <c r="COS347" s="41"/>
      <c r="COT347" s="41"/>
      <c r="COU347" s="41"/>
      <c r="COV347" s="41"/>
      <c r="COW347" s="41"/>
      <c r="COX347" s="41"/>
      <c r="COY347" s="17"/>
      <c r="COZ347" s="338"/>
      <c r="CPA347" s="339"/>
      <c r="CPB347" s="336"/>
      <c r="CPC347" s="16"/>
      <c r="CPD347" s="337"/>
      <c r="CPE347" s="337"/>
      <c r="CPF347" s="40"/>
      <c r="CPG347" s="40"/>
      <c r="CPH347" s="337"/>
      <c r="CPI347" s="41"/>
      <c r="CPJ347" s="41"/>
      <c r="CPK347" s="41"/>
      <c r="CPL347" s="41"/>
      <c r="CPM347" s="41"/>
      <c r="CPN347" s="41"/>
      <c r="CPO347" s="17"/>
      <c r="CPP347" s="338"/>
      <c r="CPQ347" s="339"/>
      <c r="CPR347" s="336"/>
      <c r="CPS347" s="16"/>
      <c r="CPT347" s="337"/>
      <c r="CPU347" s="337"/>
      <c r="CPV347" s="40"/>
      <c r="CPW347" s="40"/>
      <c r="CPX347" s="337"/>
      <c r="CPY347" s="41"/>
      <c r="CPZ347" s="41"/>
      <c r="CQA347" s="41"/>
      <c r="CQB347" s="41"/>
      <c r="CQC347" s="41"/>
      <c r="CQD347" s="41"/>
      <c r="CQE347" s="17"/>
      <c r="CQF347" s="338"/>
      <c r="CQG347" s="339"/>
      <c r="CQH347" s="336"/>
      <c r="CQI347" s="16"/>
      <c r="CQJ347" s="337"/>
      <c r="CQK347" s="337"/>
      <c r="CQL347" s="40"/>
      <c r="CQM347" s="40"/>
      <c r="CQN347" s="337"/>
      <c r="CQO347" s="41"/>
      <c r="CQP347" s="41"/>
      <c r="CQQ347" s="41"/>
      <c r="CQR347" s="41"/>
      <c r="CQS347" s="41"/>
      <c r="CQT347" s="41"/>
      <c r="CQU347" s="17"/>
      <c r="CQV347" s="338"/>
      <c r="CQW347" s="339"/>
      <c r="CQX347" s="336"/>
      <c r="CQY347" s="16"/>
      <c r="CQZ347" s="337"/>
      <c r="CRA347" s="337"/>
      <c r="CRB347" s="40"/>
      <c r="CRC347" s="40"/>
      <c r="CRD347" s="337"/>
      <c r="CRE347" s="41"/>
      <c r="CRF347" s="41"/>
      <c r="CRG347" s="41"/>
      <c r="CRH347" s="41"/>
      <c r="CRI347" s="41"/>
      <c r="CRJ347" s="41"/>
      <c r="CRK347" s="17"/>
      <c r="CRL347" s="338"/>
      <c r="CRM347" s="339"/>
      <c r="CRN347" s="336"/>
      <c r="CRO347" s="16"/>
      <c r="CRP347" s="337"/>
      <c r="CRQ347" s="337"/>
      <c r="CRR347" s="40"/>
      <c r="CRS347" s="40"/>
      <c r="CRT347" s="337"/>
      <c r="CRU347" s="41"/>
      <c r="CRV347" s="41"/>
      <c r="CRW347" s="41"/>
      <c r="CRX347" s="41"/>
      <c r="CRY347" s="41"/>
      <c r="CRZ347" s="41"/>
      <c r="CSA347" s="17"/>
      <c r="CSB347" s="338"/>
      <c r="CSC347" s="339"/>
      <c r="CSD347" s="336"/>
      <c r="CSE347" s="16"/>
      <c r="CSF347" s="337"/>
      <c r="CSG347" s="337"/>
      <c r="CSH347" s="40"/>
      <c r="CSI347" s="40"/>
      <c r="CSJ347" s="337"/>
      <c r="CSK347" s="41"/>
      <c r="CSL347" s="41"/>
      <c r="CSM347" s="41"/>
      <c r="CSN347" s="41"/>
      <c r="CSO347" s="41"/>
      <c r="CSP347" s="41"/>
      <c r="CSQ347" s="17"/>
      <c r="CSR347" s="338"/>
      <c r="CSS347" s="339"/>
      <c r="CST347" s="336"/>
      <c r="CSU347" s="16"/>
      <c r="CSV347" s="337"/>
      <c r="CSW347" s="337"/>
      <c r="CSX347" s="40"/>
      <c r="CSY347" s="40"/>
      <c r="CSZ347" s="337"/>
      <c r="CTA347" s="41"/>
      <c r="CTB347" s="41"/>
      <c r="CTC347" s="41"/>
      <c r="CTD347" s="41"/>
      <c r="CTE347" s="41"/>
      <c r="CTF347" s="41"/>
      <c r="CTG347" s="17"/>
      <c r="CTH347" s="338"/>
      <c r="CTI347" s="339"/>
      <c r="CTJ347" s="336"/>
      <c r="CTK347" s="16"/>
      <c r="CTL347" s="337"/>
      <c r="CTM347" s="337"/>
      <c r="CTN347" s="40"/>
      <c r="CTO347" s="40"/>
      <c r="CTP347" s="337"/>
      <c r="CTQ347" s="41"/>
      <c r="CTR347" s="41"/>
      <c r="CTS347" s="41"/>
      <c r="CTT347" s="41"/>
      <c r="CTU347" s="41"/>
      <c r="CTV347" s="41"/>
      <c r="CTW347" s="17"/>
      <c r="CTX347" s="338"/>
      <c r="CTY347" s="339"/>
      <c r="CTZ347" s="336"/>
      <c r="CUA347" s="16"/>
      <c r="CUB347" s="337"/>
      <c r="CUC347" s="337"/>
      <c r="CUD347" s="40"/>
      <c r="CUE347" s="40"/>
      <c r="CUF347" s="337"/>
      <c r="CUG347" s="41"/>
      <c r="CUH347" s="41"/>
      <c r="CUI347" s="41"/>
      <c r="CUJ347" s="41"/>
      <c r="CUK347" s="41"/>
      <c r="CUL347" s="41"/>
      <c r="CUM347" s="17"/>
      <c r="CUN347" s="338"/>
      <c r="CUO347" s="339"/>
      <c r="CUP347" s="336"/>
      <c r="CUQ347" s="16"/>
      <c r="CUR347" s="337"/>
      <c r="CUS347" s="337"/>
      <c r="CUT347" s="40"/>
      <c r="CUU347" s="40"/>
      <c r="CUV347" s="337"/>
      <c r="CUW347" s="41"/>
      <c r="CUX347" s="41"/>
      <c r="CUY347" s="41"/>
      <c r="CUZ347" s="41"/>
      <c r="CVA347" s="41"/>
      <c r="CVB347" s="41"/>
      <c r="CVC347" s="17"/>
      <c r="CVD347" s="338"/>
      <c r="CVE347" s="339"/>
      <c r="CVF347" s="336"/>
      <c r="CVG347" s="16"/>
      <c r="CVH347" s="337"/>
      <c r="CVI347" s="337"/>
      <c r="CVJ347" s="40"/>
      <c r="CVK347" s="40"/>
      <c r="CVL347" s="337"/>
      <c r="CVM347" s="41"/>
      <c r="CVN347" s="41"/>
      <c r="CVO347" s="41"/>
      <c r="CVP347" s="41"/>
      <c r="CVQ347" s="41"/>
      <c r="CVR347" s="41"/>
      <c r="CVS347" s="17"/>
      <c r="CVT347" s="338"/>
      <c r="CVU347" s="339"/>
      <c r="CVV347" s="336"/>
      <c r="CVW347" s="16"/>
      <c r="CVX347" s="337"/>
      <c r="CVY347" s="337"/>
      <c r="CVZ347" s="40"/>
      <c r="CWA347" s="40"/>
      <c r="CWB347" s="337"/>
      <c r="CWC347" s="41"/>
      <c r="CWD347" s="41"/>
      <c r="CWE347" s="41"/>
      <c r="CWF347" s="41"/>
      <c r="CWG347" s="41"/>
      <c r="CWH347" s="41"/>
      <c r="CWI347" s="17"/>
      <c r="CWJ347" s="338"/>
      <c r="CWK347" s="339"/>
      <c r="CWL347" s="336"/>
      <c r="CWM347" s="16"/>
      <c r="CWN347" s="337"/>
      <c r="CWO347" s="337"/>
      <c r="CWP347" s="40"/>
      <c r="CWQ347" s="40"/>
      <c r="CWR347" s="337"/>
      <c r="CWS347" s="41"/>
      <c r="CWT347" s="41"/>
      <c r="CWU347" s="41"/>
      <c r="CWV347" s="41"/>
      <c r="CWW347" s="41"/>
      <c r="CWX347" s="41"/>
      <c r="CWY347" s="17"/>
      <c r="CWZ347" s="338"/>
      <c r="CXA347" s="339"/>
      <c r="CXB347" s="336"/>
      <c r="CXC347" s="16"/>
      <c r="CXD347" s="337"/>
      <c r="CXE347" s="337"/>
      <c r="CXF347" s="40"/>
      <c r="CXG347" s="40"/>
      <c r="CXH347" s="337"/>
      <c r="CXI347" s="41"/>
      <c r="CXJ347" s="41"/>
      <c r="CXK347" s="41"/>
      <c r="CXL347" s="41"/>
      <c r="CXM347" s="41"/>
      <c r="CXN347" s="41"/>
      <c r="CXO347" s="17"/>
      <c r="CXP347" s="338"/>
      <c r="CXQ347" s="339"/>
      <c r="CXR347" s="336"/>
      <c r="CXS347" s="16"/>
      <c r="CXT347" s="337"/>
      <c r="CXU347" s="337"/>
      <c r="CXV347" s="40"/>
      <c r="CXW347" s="40"/>
      <c r="CXX347" s="337"/>
      <c r="CXY347" s="41"/>
      <c r="CXZ347" s="41"/>
      <c r="CYA347" s="41"/>
      <c r="CYB347" s="41"/>
      <c r="CYC347" s="41"/>
      <c r="CYD347" s="41"/>
      <c r="CYE347" s="17"/>
      <c r="CYF347" s="338"/>
      <c r="CYG347" s="339"/>
      <c r="CYH347" s="336"/>
      <c r="CYI347" s="16"/>
      <c r="CYJ347" s="337"/>
      <c r="CYK347" s="337"/>
      <c r="CYL347" s="40"/>
      <c r="CYM347" s="40"/>
      <c r="CYN347" s="337"/>
      <c r="CYO347" s="41"/>
      <c r="CYP347" s="41"/>
      <c r="CYQ347" s="41"/>
      <c r="CYR347" s="41"/>
      <c r="CYS347" s="41"/>
      <c r="CYT347" s="41"/>
      <c r="CYU347" s="17"/>
      <c r="CYV347" s="338"/>
      <c r="CYW347" s="339"/>
      <c r="CYX347" s="336"/>
      <c r="CYY347" s="16"/>
      <c r="CYZ347" s="337"/>
      <c r="CZA347" s="337"/>
      <c r="CZB347" s="40"/>
      <c r="CZC347" s="40"/>
      <c r="CZD347" s="337"/>
      <c r="CZE347" s="41"/>
      <c r="CZF347" s="41"/>
      <c r="CZG347" s="41"/>
      <c r="CZH347" s="41"/>
      <c r="CZI347" s="41"/>
      <c r="CZJ347" s="41"/>
      <c r="CZK347" s="17"/>
      <c r="CZL347" s="338"/>
      <c r="CZM347" s="339"/>
      <c r="CZN347" s="336"/>
      <c r="CZO347" s="16"/>
      <c r="CZP347" s="337"/>
      <c r="CZQ347" s="337"/>
      <c r="CZR347" s="40"/>
      <c r="CZS347" s="40"/>
      <c r="CZT347" s="337"/>
      <c r="CZU347" s="41"/>
      <c r="CZV347" s="41"/>
      <c r="CZW347" s="41"/>
      <c r="CZX347" s="41"/>
      <c r="CZY347" s="41"/>
      <c r="CZZ347" s="41"/>
      <c r="DAA347" s="17"/>
      <c r="DAB347" s="338"/>
      <c r="DAC347" s="339"/>
      <c r="DAD347" s="336"/>
      <c r="DAE347" s="16"/>
      <c r="DAF347" s="337"/>
      <c r="DAG347" s="337"/>
      <c r="DAH347" s="40"/>
      <c r="DAI347" s="40"/>
      <c r="DAJ347" s="337"/>
      <c r="DAK347" s="41"/>
      <c r="DAL347" s="41"/>
      <c r="DAM347" s="41"/>
      <c r="DAN347" s="41"/>
      <c r="DAO347" s="41"/>
      <c r="DAP347" s="41"/>
      <c r="DAQ347" s="17"/>
      <c r="DAR347" s="338"/>
      <c r="DAS347" s="339"/>
      <c r="DAT347" s="336"/>
      <c r="DAU347" s="16"/>
      <c r="DAV347" s="337"/>
      <c r="DAW347" s="337"/>
      <c r="DAX347" s="40"/>
      <c r="DAY347" s="40"/>
      <c r="DAZ347" s="337"/>
      <c r="DBA347" s="41"/>
      <c r="DBB347" s="41"/>
      <c r="DBC347" s="41"/>
      <c r="DBD347" s="41"/>
      <c r="DBE347" s="41"/>
      <c r="DBF347" s="41"/>
      <c r="DBG347" s="17"/>
      <c r="DBH347" s="338"/>
      <c r="DBI347" s="339"/>
      <c r="DBJ347" s="336"/>
      <c r="DBK347" s="16"/>
      <c r="DBL347" s="337"/>
      <c r="DBM347" s="337"/>
      <c r="DBN347" s="40"/>
      <c r="DBO347" s="40"/>
      <c r="DBP347" s="337"/>
      <c r="DBQ347" s="41"/>
      <c r="DBR347" s="41"/>
      <c r="DBS347" s="41"/>
      <c r="DBT347" s="41"/>
      <c r="DBU347" s="41"/>
      <c r="DBV347" s="41"/>
      <c r="DBW347" s="17"/>
      <c r="DBX347" s="338"/>
      <c r="DBY347" s="339"/>
      <c r="DBZ347" s="336"/>
      <c r="DCA347" s="16"/>
      <c r="DCB347" s="337"/>
      <c r="DCC347" s="337"/>
      <c r="DCD347" s="40"/>
      <c r="DCE347" s="40"/>
      <c r="DCF347" s="337"/>
      <c r="DCG347" s="41"/>
      <c r="DCH347" s="41"/>
      <c r="DCI347" s="41"/>
      <c r="DCJ347" s="41"/>
      <c r="DCK347" s="41"/>
      <c r="DCL347" s="41"/>
      <c r="DCM347" s="17"/>
      <c r="DCN347" s="338"/>
      <c r="DCO347" s="339"/>
      <c r="DCP347" s="336"/>
      <c r="DCQ347" s="16"/>
      <c r="DCR347" s="337"/>
      <c r="DCS347" s="337"/>
      <c r="DCT347" s="40"/>
      <c r="DCU347" s="40"/>
      <c r="DCV347" s="337"/>
      <c r="DCW347" s="41"/>
      <c r="DCX347" s="41"/>
      <c r="DCY347" s="41"/>
      <c r="DCZ347" s="41"/>
      <c r="DDA347" s="41"/>
      <c r="DDB347" s="41"/>
      <c r="DDC347" s="17"/>
      <c r="DDD347" s="338"/>
      <c r="DDE347" s="339"/>
      <c r="DDF347" s="336"/>
      <c r="DDG347" s="16"/>
      <c r="DDH347" s="337"/>
      <c r="DDI347" s="337"/>
      <c r="DDJ347" s="40"/>
      <c r="DDK347" s="40"/>
      <c r="DDL347" s="337"/>
      <c r="DDM347" s="41"/>
      <c r="DDN347" s="41"/>
      <c r="DDO347" s="41"/>
      <c r="DDP347" s="41"/>
      <c r="DDQ347" s="41"/>
      <c r="DDR347" s="41"/>
      <c r="DDS347" s="17"/>
      <c r="DDT347" s="338"/>
      <c r="DDU347" s="339"/>
      <c r="DDV347" s="336"/>
      <c r="DDW347" s="16"/>
      <c r="DDX347" s="337"/>
      <c r="DDY347" s="337"/>
      <c r="DDZ347" s="40"/>
      <c r="DEA347" s="40"/>
      <c r="DEB347" s="337"/>
      <c r="DEC347" s="41"/>
      <c r="DED347" s="41"/>
      <c r="DEE347" s="41"/>
      <c r="DEF347" s="41"/>
      <c r="DEG347" s="41"/>
      <c r="DEH347" s="41"/>
      <c r="DEI347" s="17"/>
      <c r="DEJ347" s="338"/>
      <c r="DEK347" s="339"/>
      <c r="DEL347" s="336"/>
      <c r="DEM347" s="16"/>
      <c r="DEN347" s="337"/>
      <c r="DEO347" s="337"/>
      <c r="DEP347" s="40"/>
      <c r="DEQ347" s="40"/>
      <c r="DER347" s="337"/>
      <c r="DES347" s="41"/>
      <c r="DET347" s="41"/>
      <c r="DEU347" s="41"/>
      <c r="DEV347" s="41"/>
      <c r="DEW347" s="41"/>
      <c r="DEX347" s="41"/>
      <c r="DEY347" s="17"/>
      <c r="DEZ347" s="338"/>
      <c r="DFA347" s="339"/>
      <c r="DFB347" s="336"/>
      <c r="DFC347" s="16"/>
      <c r="DFD347" s="337"/>
      <c r="DFE347" s="337"/>
      <c r="DFF347" s="40"/>
      <c r="DFG347" s="40"/>
      <c r="DFH347" s="337"/>
      <c r="DFI347" s="41"/>
      <c r="DFJ347" s="41"/>
      <c r="DFK347" s="41"/>
      <c r="DFL347" s="41"/>
      <c r="DFM347" s="41"/>
      <c r="DFN347" s="41"/>
      <c r="DFO347" s="17"/>
      <c r="DFP347" s="338"/>
      <c r="DFQ347" s="339"/>
      <c r="DFR347" s="336"/>
      <c r="DFS347" s="16"/>
      <c r="DFT347" s="337"/>
      <c r="DFU347" s="337"/>
      <c r="DFV347" s="40"/>
      <c r="DFW347" s="40"/>
      <c r="DFX347" s="337"/>
      <c r="DFY347" s="41"/>
      <c r="DFZ347" s="41"/>
      <c r="DGA347" s="41"/>
      <c r="DGB347" s="41"/>
      <c r="DGC347" s="41"/>
      <c r="DGD347" s="41"/>
      <c r="DGE347" s="17"/>
      <c r="DGF347" s="338"/>
      <c r="DGG347" s="339"/>
      <c r="DGH347" s="336"/>
      <c r="DGI347" s="16"/>
      <c r="DGJ347" s="337"/>
      <c r="DGK347" s="337"/>
      <c r="DGL347" s="40"/>
      <c r="DGM347" s="40"/>
      <c r="DGN347" s="337"/>
      <c r="DGO347" s="41"/>
      <c r="DGP347" s="41"/>
      <c r="DGQ347" s="41"/>
      <c r="DGR347" s="41"/>
      <c r="DGS347" s="41"/>
      <c r="DGT347" s="41"/>
      <c r="DGU347" s="17"/>
      <c r="DGV347" s="338"/>
      <c r="DGW347" s="339"/>
      <c r="DGX347" s="336"/>
      <c r="DGY347" s="16"/>
      <c r="DGZ347" s="337"/>
      <c r="DHA347" s="337"/>
      <c r="DHB347" s="40"/>
      <c r="DHC347" s="40"/>
      <c r="DHD347" s="337"/>
      <c r="DHE347" s="41"/>
      <c r="DHF347" s="41"/>
      <c r="DHG347" s="41"/>
      <c r="DHH347" s="41"/>
      <c r="DHI347" s="41"/>
      <c r="DHJ347" s="41"/>
      <c r="DHK347" s="17"/>
      <c r="DHL347" s="338"/>
      <c r="DHM347" s="339"/>
      <c r="DHN347" s="336"/>
      <c r="DHO347" s="16"/>
      <c r="DHP347" s="337"/>
      <c r="DHQ347" s="337"/>
      <c r="DHR347" s="40"/>
      <c r="DHS347" s="40"/>
      <c r="DHT347" s="337"/>
      <c r="DHU347" s="41"/>
      <c r="DHV347" s="41"/>
      <c r="DHW347" s="41"/>
      <c r="DHX347" s="41"/>
      <c r="DHY347" s="41"/>
      <c r="DHZ347" s="41"/>
      <c r="DIA347" s="17"/>
      <c r="DIB347" s="338"/>
      <c r="DIC347" s="339"/>
      <c r="DID347" s="336"/>
      <c r="DIE347" s="16"/>
      <c r="DIF347" s="337"/>
      <c r="DIG347" s="337"/>
      <c r="DIH347" s="40"/>
      <c r="DII347" s="40"/>
      <c r="DIJ347" s="337"/>
      <c r="DIK347" s="41"/>
      <c r="DIL347" s="41"/>
      <c r="DIM347" s="41"/>
      <c r="DIN347" s="41"/>
      <c r="DIO347" s="41"/>
      <c r="DIP347" s="41"/>
      <c r="DIQ347" s="17"/>
      <c r="DIR347" s="338"/>
      <c r="DIS347" s="339"/>
      <c r="DIT347" s="336"/>
      <c r="DIU347" s="16"/>
      <c r="DIV347" s="337"/>
      <c r="DIW347" s="337"/>
      <c r="DIX347" s="40"/>
      <c r="DIY347" s="40"/>
      <c r="DIZ347" s="337"/>
      <c r="DJA347" s="41"/>
      <c r="DJB347" s="41"/>
      <c r="DJC347" s="41"/>
      <c r="DJD347" s="41"/>
      <c r="DJE347" s="41"/>
      <c r="DJF347" s="41"/>
      <c r="DJG347" s="17"/>
      <c r="DJH347" s="338"/>
      <c r="DJI347" s="339"/>
      <c r="DJJ347" s="336"/>
      <c r="DJK347" s="16"/>
      <c r="DJL347" s="337"/>
      <c r="DJM347" s="337"/>
      <c r="DJN347" s="40"/>
      <c r="DJO347" s="40"/>
      <c r="DJP347" s="337"/>
      <c r="DJQ347" s="41"/>
      <c r="DJR347" s="41"/>
      <c r="DJS347" s="41"/>
      <c r="DJT347" s="41"/>
      <c r="DJU347" s="41"/>
      <c r="DJV347" s="41"/>
      <c r="DJW347" s="17"/>
      <c r="DJX347" s="338"/>
      <c r="DJY347" s="339"/>
      <c r="DJZ347" s="336"/>
      <c r="DKA347" s="16"/>
      <c r="DKB347" s="337"/>
      <c r="DKC347" s="337"/>
      <c r="DKD347" s="40"/>
      <c r="DKE347" s="40"/>
      <c r="DKF347" s="337"/>
      <c r="DKG347" s="41"/>
      <c r="DKH347" s="41"/>
      <c r="DKI347" s="41"/>
      <c r="DKJ347" s="41"/>
      <c r="DKK347" s="41"/>
      <c r="DKL347" s="41"/>
      <c r="DKM347" s="17"/>
      <c r="DKN347" s="338"/>
      <c r="DKO347" s="339"/>
      <c r="DKP347" s="336"/>
      <c r="DKQ347" s="16"/>
      <c r="DKR347" s="337"/>
      <c r="DKS347" s="337"/>
      <c r="DKT347" s="40"/>
      <c r="DKU347" s="40"/>
      <c r="DKV347" s="337"/>
      <c r="DKW347" s="41"/>
      <c r="DKX347" s="41"/>
      <c r="DKY347" s="41"/>
      <c r="DKZ347" s="41"/>
      <c r="DLA347" s="41"/>
      <c r="DLB347" s="41"/>
      <c r="DLC347" s="17"/>
      <c r="DLD347" s="338"/>
      <c r="DLE347" s="339"/>
      <c r="DLF347" s="336"/>
      <c r="DLG347" s="16"/>
      <c r="DLH347" s="337"/>
      <c r="DLI347" s="337"/>
      <c r="DLJ347" s="40"/>
      <c r="DLK347" s="40"/>
      <c r="DLL347" s="337"/>
      <c r="DLM347" s="41"/>
      <c r="DLN347" s="41"/>
      <c r="DLO347" s="41"/>
      <c r="DLP347" s="41"/>
      <c r="DLQ347" s="41"/>
      <c r="DLR347" s="41"/>
      <c r="DLS347" s="17"/>
      <c r="DLT347" s="338"/>
      <c r="DLU347" s="339"/>
      <c r="DLV347" s="336"/>
      <c r="DLW347" s="16"/>
      <c r="DLX347" s="337"/>
      <c r="DLY347" s="337"/>
      <c r="DLZ347" s="40"/>
      <c r="DMA347" s="40"/>
      <c r="DMB347" s="337"/>
      <c r="DMC347" s="41"/>
      <c r="DMD347" s="41"/>
      <c r="DME347" s="41"/>
      <c r="DMF347" s="41"/>
      <c r="DMG347" s="41"/>
      <c r="DMH347" s="41"/>
      <c r="DMI347" s="17"/>
      <c r="DMJ347" s="338"/>
      <c r="DMK347" s="339"/>
      <c r="DML347" s="336"/>
      <c r="DMM347" s="16"/>
      <c r="DMN347" s="337"/>
      <c r="DMO347" s="337"/>
      <c r="DMP347" s="40"/>
      <c r="DMQ347" s="40"/>
      <c r="DMR347" s="337"/>
      <c r="DMS347" s="41"/>
      <c r="DMT347" s="41"/>
      <c r="DMU347" s="41"/>
      <c r="DMV347" s="41"/>
      <c r="DMW347" s="41"/>
      <c r="DMX347" s="41"/>
      <c r="DMY347" s="17"/>
      <c r="DMZ347" s="338"/>
      <c r="DNA347" s="339"/>
      <c r="DNB347" s="336"/>
      <c r="DNC347" s="16"/>
      <c r="DND347" s="337"/>
      <c r="DNE347" s="337"/>
      <c r="DNF347" s="40"/>
      <c r="DNG347" s="40"/>
      <c r="DNH347" s="337"/>
      <c r="DNI347" s="41"/>
      <c r="DNJ347" s="41"/>
      <c r="DNK347" s="41"/>
      <c r="DNL347" s="41"/>
      <c r="DNM347" s="41"/>
      <c r="DNN347" s="41"/>
      <c r="DNO347" s="17"/>
      <c r="DNP347" s="338"/>
      <c r="DNQ347" s="339"/>
      <c r="DNR347" s="336"/>
      <c r="DNS347" s="16"/>
      <c r="DNT347" s="337"/>
      <c r="DNU347" s="337"/>
      <c r="DNV347" s="40"/>
      <c r="DNW347" s="40"/>
      <c r="DNX347" s="337"/>
      <c r="DNY347" s="41"/>
      <c r="DNZ347" s="41"/>
      <c r="DOA347" s="41"/>
      <c r="DOB347" s="41"/>
      <c r="DOC347" s="41"/>
      <c r="DOD347" s="41"/>
      <c r="DOE347" s="17"/>
      <c r="DOF347" s="338"/>
      <c r="DOG347" s="339"/>
      <c r="DOH347" s="336"/>
      <c r="DOI347" s="16"/>
      <c r="DOJ347" s="337"/>
      <c r="DOK347" s="337"/>
      <c r="DOL347" s="40"/>
      <c r="DOM347" s="40"/>
      <c r="DON347" s="337"/>
      <c r="DOO347" s="41"/>
      <c r="DOP347" s="41"/>
      <c r="DOQ347" s="41"/>
      <c r="DOR347" s="41"/>
      <c r="DOS347" s="41"/>
      <c r="DOT347" s="41"/>
      <c r="DOU347" s="17"/>
      <c r="DOV347" s="338"/>
      <c r="DOW347" s="339"/>
      <c r="DOX347" s="336"/>
      <c r="DOY347" s="16"/>
      <c r="DOZ347" s="337"/>
      <c r="DPA347" s="337"/>
      <c r="DPB347" s="40"/>
      <c r="DPC347" s="40"/>
      <c r="DPD347" s="337"/>
      <c r="DPE347" s="41"/>
      <c r="DPF347" s="41"/>
      <c r="DPG347" s="41"/>
      <c r="DPH347" s="41"/>
      <c r="DPI347" s="41"/>
      <c r="DPJ347" s="41"/>
      <c r="DPK347" s="17"/>
      <c r="DPL347" s="338"/>
      <c r="DPM347" s="339"/>
      <c r="DPN347" s="336"/>
      <c r="DPO347" s="16"/>
      <c r="DPP347" s="337"/>
      <c r="DPQ347" s="337"/>
      <c r="DPR347" s="40"/>
      <c r="DPS347" s="40"/>
      <c r="DPT347" s="337"/>
      <c r="DPU347" s="41"/>
      <c r="DPV347" s="41"/>
      <c r="DPW347" s="41"/>
      <c r="DPX347" s="41"/>
      <c r="DPY347" s="41"/>
      <c r="DPZ347" s="41"/>
      <c r="DQA347" s="17"/>
      <c r="DQB347" s="338"/>
      <c r="DQC347" s="339"/>
      <c r="DQD347" s="336"/>
      <c r="DQE347" s="16"/>
      <c r="DQF347" s="337"/>
      <c r="DQG347" s="337"/>
      <c r="DQH347" s="40"/>
      <c r="DQI347" s="40"/>
      <c r="DQJ347" s="337"/>
      <c r="DQK347" s="41"/>
      <c r="DQL347" s="41"/>
      <c r="DQM347" s="41"/>
      <c r="DQN347" s="41"/>
      <c r="DQO347" s="41"/>
      <c r="DQP347" s="41"/>
      <c r="DQQ347" s="17"/>
      <c r="DQR347" s="338"/>
      <c r="DQS347" s="339"/>
      <c r="DQT347" s="336"/>
      <c r="DQU347" s="16"/>
      <c r="DQV347" s="337"/>
      <c r="DQW347" s="337"/>
      <c r="DQX347" s="40"/>
      <c r="DQY347" s="40"/>
      <c r="DQZ347" s="337"/>
      <c r="DRA347" s="41"/>
      <c r="DRB347" s="41"/>
      <c r="DRC347" s="41"/>
      <c r="DRD347" s="41"/>
      <c r="DRE347" s="41"/>
      <c r="DRF347" s="41"/>
      <c r="DRG347" s="17"/>
      <c r="DRH347" s="338"/>
      <c r="DRI347" s="339"/>
      <c r="DRJ347" s="336"/>
      <c r="DRK347" s="16"/>
      <c r="DRL347" s="337"/>
      <c r="DRM347" s="337"/>
      <c r="DRN347" s="40"/>
      <c r="DRO347" s="40"/>
      <c r="DRP347" s="337"/>
      <c r="DRQ347" s="41"/>
      <c r="DRR347" s="41"/>
      <c r="DRS347" s="41"/>
      <c r="DRT347" s="41"/>
      <c r="DRU347" s="41"/>
      <c r="DRV347" s="41"/>
      <c r="DRW347" s="17"/>
      <c r="DRX347" s="338"/>
      <c r="DRY347" s="339"/>
      <c r="DRZ347" s="336"/>
      <c r="DSA347" s="16"/>
      <c r="DSB347" s="337"/>
      <c r="DSC347" s="337"/>
      <c r="DSD347" s="40"/>
      <c r="DSE347" s="40"/>
      <c r="DSF347" s="337"/>
      <c r="DSG347" s="41"/>
      <c r="DSH347" s="41"/>
      <c r="DSI347" s="41"/>
      <c r="DSJ347" s="41"/>
      <c r="DSK347" s="41"/>
      <c r="DSL347" s="41"/>
      <c r="DSM347" s="17"/>
      <c r="DSN347" s="338"/>
      <c r="DSO347" s="339"/>
      <c r="DSP347" s="336"/>
      <c r="DSQ347" s="16"/>
      <c r="DSR347" s="337"/>
      <c r="DSS347" s="337"/>
      <c r="DST347" s="40"/>
      <c r="DSU347" s="40"/>
      <c r="DSV347" s="337"/>
      <c r="DSW347" s="41"/>
      <c r="DSX347" s="41"/>
      <c r="DSY347" s="41"/>
      <c r="DSZ347" s="41"/>
      <c r="DTA347" s="41"/>
      <c r="DTB347" s="41"/>
      <c r="DTC347" s="17"/>
      <c r="DTD347" s="338"/>
      <c r="DTE347" s="339"/>
      <c r="DTF347" s="336"/>
      <c r="DTG347" s="16"/>
      <c r="DTH347" s="337"/>
      <c r="DTI347" s="337"/>
      <c r="DTJ347" s="40"/>
      <c r="DTK347" s="40"/>
      <c r="DTL347" s="337"/>
      <c r="DTM347" s="41"/>
      <c r="DTN347" s="41"/>
      <c r="DTO347" s="41"/>
      <c r="DTP347" s="41"/>
      <c r="DTQ347" s="41"/>
      <c r="DTR347" s="41"/>
      <c r="DTS347" s="17"/>
      <c r="DTT347" s="338"/>
      <c r="DTU347" s="339"/>
      <c r="DTV347" s="336"/>
      <c r="DTW347" s="16"/>
      <c r="DTX347" s="337"/>
      <c r="DTY347" s="337"/>
      <c r="DTZ347" s="40"/>
      <c r="DUA347" s="40"/>
      <c r="DUB347" s="337"/>
      <c r="DUC347" s="41"/>
      <c r="DUD347" s="41"/>
      <c r="DUE347" s="41"/>
      <c r="DUF347" s="41"/>
      <c r="DUG347" s="41"/>
      <c r="DUH347" s="41"/>
      <c r="DUI347" s="17"/>
      <c r="DUJ347" s="338"/>
      <c r="DUK347" s="339"/>
      <c r="DUL347" s="336"/>
      <c r="DUM347" s="16"/>
      <c r="DUN347" s="337"/>
      <c r="DUO347" s="337"/>
      <c r="DUP347" s="40"/>
      <c r="DUQ347" s="40"/>
      <c r="DUR347" s="337"/>
      <c r="DUS347" s="41"/>
      <c r="DUT347" s="41"/>
      <c r="DUU347" s="41"/>
      <c r="DUV347" s="41"/>
      <c r="DUW347" s="41"/>
      <c r="DUX347" s="41"/>
      <c r="DUY347" s="17"/>
      <c r="DUZ347" s="338"/>
      <c r="DVA347" s="339"/>
      <c r="DVB347" s="336"/>
      <c r="DVC347" s="16"/>
      <c r="DVD347" s="337"/>
      <c r="DVE347" s="337"/>
      <c r="DVF347" s="40"/>
      <c r="DVG347" s="40"/>
      <c r="DVH347" s="337"/>
      <c r="DVI347" s="41"/>
      <c r="DVJ347" s="41"/>
      <c r="DVK347" s="41"/>
      <c r="DVL347" s="41"/>
      <c r="DVM347" s="41"/>
      <c r="DVN347" s="41"/>
      <c r="DVO347" s="17"/>
      <c r="DVP347" s="338"/>
      <c r="DVQ347" s="339"/>
      <c r="DVR347" s="336"/>
      <c r="DVS347" s="16"/>
      <c r="DVT347" s="337"/>
      <c r="DVU347" s="337"/>
      <c r="DVV347" s="40"/>
      <c r="DVW347" s="40"/>
      <c r="DVX347" s="337"/>
      <c r="DVY347" s="41"/>
      <c r="DVZ347" s="41"/>
      <c r="DWA347" s="41"/>
      <c r="DWB347" s="41"/>
      <c r="DWC347" s="41"/>
      <c r="DWD347" s="41"/>
      <c r="DWE347" s="17"/>
      <c r="DWF347" s="338"/>
      <c r="DWG347" s="339"/>
      <c r="DWH347" s="336"/>
      <c r="DWI347" s="16"/>
      <c r="DWJ347" s="337"/>
      <c r="DWK347" s="337"/>
      <c r="DWL347" s="40"/>
      <c r="DWM347" s="40"/>
      <c r="DWN347" s="337"/>
      <c r="DWO347" s="41"/>
      <c r="DWP347" s="41"/>
      <c r="DWQ347" s="41"/>
      <c r="DWR347" s="41"/>
      <c r="DWS347" s="41"/>
      <c r="DWT347" s="41"/>
      <c r="DWU347" s="17"/>
      <c r="DWV347" s="338"/>
      <c r="DWW347" s="339"/>
      <c r="DWX347" s="336"/>
      <c r="DWY347" s="16"/>
      <c r="DWZ347" s="337"/>
      <c r="DXA347" s="337"/>
      <c r="DXB347" s="40"/>
      <c r="DXC347" s="40"/>
      <c r="DXD347" s="337"/>
      <c r="DXE347" s="41"/>
      <c r="DXF347" s="41"/>
      <c r="DXG347" s="41"/>
      <c r="DXH347" s="41"/>
      <c r="DXI347" s="41"/>
      <c r="DXJ347" s="41"/>
      <c r="DXK347" s="17"/>
      <c r="DXL347" s="338"/>
      <c r="DXM347" s="339"/>
      <c r="DXN347" s="336"/>
      <c r="DXO347" s="16"/>
      <c r="DXP347" s="337"/>
      <c r="DXQ347" s="337"/>
      <c r="DXR347" s="40"/>
      <c r="DXS347" s="40"/>
      <c r="DXT347" s="337"/>
      <c r="DXU347" s="41"/>
      <c r="DXV347" s="41"/>
      <c r="DXW347" s="41"/>
      <c r="DXX347" s="41"/>
      <c r="DXY347" s="41"/>
      <c r="DXZ347" s="41"/>
      <c r="DYA347" s="17"/>
      <c r="DYB347" s="338"/>
      <c r="DYC347" s="339"/>
      <c r="DYD347" s="336"/>
      <c r="DYE347" s="16"/>
      <c r="DYF347" s="337"/>
      <c r="DYG347" s="337"/>
      <c r="DYH347" s="40"/>
      <c r="DYI347" s="40"/>
      <c r="DYJ347" s="337"/>
      <c r="DYK347" s="41"/>
      <c r="DYL347" s="41"/>
      <c r="DYM347" s="41"/>
      <c r="DYN347" s="41"/>
      <c r="DYO347" s="41"/>
      <c r="DYP347" s="41"/>
      <c r="DYQ347" s="17"/>
      <c r="DYR347" s="338"/>
      <c r="DYS347" s="339"/>
      <c r="DYT347" s="336"/>
      <c r="DYU347" s="16"/>
      <c r="DYV347" s="337"/>
      <c r="DYW347" s="337"/>
      <c r="DYX347" s="40"/>
      <c r="DYY347" s="40"/>
      <c r="DYZ347" s="337"/>
      <c r="DZA347" s="41"/>
      <c r="DZB347" s="41"/>
      <c r="DZC347" s="41"/>
      <c r="DZD347" s="41"/>
      <c r="DZE347" s="41"/>
      <c r="DZF347" s="41"/>
      <c r="DZG347" s="17"/>
      <c r="DZH347" s="338"/>
      <c r="DZI347" s="339"/>
      <c r="DZJ347" s="336"/>
      <c r="DZK347" s="16"/>
      <c r="DZL347" s="337"/>
      <c r="DZM347" s="337"/>
      <c r="DZN347" s="40"/>
      <c r="DZO347" s="40"/>
      <c r="DZP347" s="337"/>
      <c r="DZQ347" s="41"/>
      <c r="DZR347" s="41"/>
      <c r="DZS347" s="41"/>
      <c r="DZT347" s="41"/>
      <c r="DZU347" s="41"/>
      <c r="DZV347" s="41"/>
      <c r="DZW347" s="17"/>
      <c r="DZX347" s="338"/>
      <c r="DZY347" s="339"/>
      <c r="DZZ347" s="336"/>
      <c r="EAA347" s="16"/>
      <c r="EAB347" s="337"/>
      <c r="EAC347" s="337"/>
      <c r="EAD347" s="40"/>
      <c r="EAE347" s="40"/>
      <c r="EAF347" s="337"/>
      <c r="EAG347" s="41"/>
      <c r="EAH347" s="41"/>
      <c r="EAI347" s="41"/>
      <c r="EAJ347" s="41"/>
      <c r="EAK347" s="41"/>
      <c r="EAL347" s="41"/>
      <c r="EAM347" s="17"/>
      <c r="EAN347" s="338"/>
      <c r="EAO347" s="339"/>
      <c r="EAP347" s="336"/>
      <c r="EAQ347" s="16"/>
      <c r="EAR347" s="337"/>
      <c r="EAS347" s="337"/>
      <c r="EAT347" s="40"/>
      <c r="EAU347" s="40"/>
      <c r="EAV347" s="337"/>
      <c r="EAW347" s="41"/>
      <c r="EAX347" s="41"/>
      <c r="EAY347" s="41"/>
      <c r="EAZ347" s="41"/>
      <c r="EBA347" s="41"/>
      <c r="EBB347" s="41"/>
      <c r="EBC347" s="17"/>
      <c r="EBD347" s="338"/>
      <c r="EBE347" s="339"/>
      <c r="EBF347" s="336"/>
      <c r="EBG347" s="16"/>
      <c r="EBH347" s="337"/>
      <c r="EBI347" s="337"/>
      <c r="EBJ347" s="40"/>
      <c r="EBK347" s="40"/>
      <c r="EBL347" s="337"/>
      <c r="EBM347" s="41"/>
      <c r="EBN347" s="41"/>
      <c r="EBO347" s="41"/>
      <c r="EBP347" s="41"/>
      <c r="EBQ347" s="41"/>
      <c r="EBR347" s="41"/>
      <c r="EBS347" s="17"/>
      <c r="EBT347" s="338"/>
      <c r="EBU347" s="339"/>
      <c r="EBV347" s="336"/>
      <c r="EBW347" s="16"/>
      <c r="EBX347" s="337"/>
      <c r="EBY347" s="337"/>
      <c r="EBZ347" s="40"/>
      <c r="ECA347" s="40"/>
      <c r="ECB347" s="337"/>
      <c r="ECC347" s="41"/>
      <c r="ECD347" s="41"/>
      <c r="ECE347" s="41"/>
      <c r="ECF347" s="41"/>
      <c r="ECG347" s="41"/>
      <c r="ECH347" s="41"/>
      <c r="ECI347" s="17"/>
      <c r="ECJ347" s="338"/>
      <c r="ECK347" s="339"/>
      <c r="ECL347" s="336"/>
      <c r="ECM347" s="16"/>
      <c r="ECN347" s="337"/>
      <c r="ECO347" s="337"/>
      <c r="ECP347" s="40"/>
      <c r="ECQ347" s="40"/>
      <c r="ECR347" s="337"/>
      <c r="ECS347" s="41"/>
      <c r="ECT347" s="41"/>
      <c r="ECU347" s="41"/>
      <c r="ECV347" s="41"/>
      <c r="ECW347" s="41"/>
      <c r="ECX347" s="41"/>
      <c r="ECY347" s="17"/>
      <c r="ECZ347" s="338"/>
      <c r="EDA347" s="339"/>
      <c r="EDB347" s="336"/>
      <c r="EDC347" s="16"/>
      <c r="EDD347" s="337"/>
      <c r="EDE347" s="337"/>
      <c r="EDF347" s="40"/>
      <c r="EDG347" s="40"/>
      <c r="EDH347" s="337"/>
      <c r="EDI347" s="41"/>
      <c r="EDJ347" s="41"/>
      <c r="EDK347" s="41"/>
      <c r="EDL347" s="41"/>
      <c r="EDM347" s="41"/>
      <c r="EDN347" s="41"/>
      <c r="EDO347" s="17"/>
      <c r="EDP347" s="338"/>
      <c r="EDQ347" s="339"/>
      <c r="EDR347" s="336"/>
      <c r="EDS347" s="16"/>
      <c r="EDT347" s="337"/>
      <c r="EDU347" s="337"/>
      <c r="EDV347" s="40"/>
      <c r="EDW347" s="40"/>
      <c r="EDX347" s="337"/>
      <c r="EDY347" s="41"/>
      <c r="EDZ347" s="41"/>
      <c r="EEA347" s="41"/>
      <c r="EEB347" s="41"/>
      <c r="EEC347" s="41"/>
      <c r="EED347" s="41"/>
      <c r="EEE347" s="17"/>
      <c r="EEF347" s="338"/>
      <c r="EEG347" s="339"/>
      <c r="EEH347" s="336"/>
      <c r="EEI347" s="16"/>
      <c r="EEJ347" s="337"/>
      <c r="EEK347" s="337"/>
      <c r="EEL347" s="40"/>
      <c r="EEM347" s="40"/>
      <c r="EEN347" s="337"/>
      <c r="EEO347" s="41"/>
      <c r="EEP347" s="41"/>
      <c r="EEQ347" s="41"/>
      <c r="EER347" s="41"/>
      <c r="EES347" s="41"/>
      <c r="EET347" s="41"/>
      <c r="EEU347" s="17"/>
      <c r="EEV347" s="338"/>
      <c r="EEW347" s="339"/>
      <c r="EEX347" s="336"/>
      <c r="EEY347" s="16"/>
      <c r="EEZ347" s="337"/>
      <c r="EFA347" s="337"/>
      <c r="EFB347" s="40"/>
      <c r="EFC347" s="40"/>
      <c r="EFD347" s="337"/>
      <c r="EFE347" s="41"/>
      <c r="EFF347" s="41"/>
      <c r="EFG347" s="41"/>
      <c r="EFH347" s="41"/>
      <c r="EFI347" s="41"/>
      <c r="EFJ347" s="41"/>
      <c r="EFK347" s="17"/>
      <c r="EFL347" s="338"/>
      <c r="EFM347" s="339"/>
      <c r="EFN347" s="336"/>
      <c r="EFO347" s="16"/>
      <c r="EFP347" s="337"/>
      <c r="EFQ347" s="337"/>
      <c r="EFR347" s="40"/>
      <c r="EFS347" s="40"/>
      <c r="EFT347" s="337"/>
      <c r="EFU347" s="41"/>
      <c r="EFV347" s="41"/>
      <c r="EFW347" s="41"/>
      <c r="EFX347" s="41"/>
      <c r="EFY347" s="41"/>
      <c r="EFZ347" s="41"/>
      <c r="EGA347" s="17"/>
      <c r="EGB347" s="338"/>
      <c r="EGC347" s="339"/>
      <c r="EGD347" s="336"/>
      <c r="EGE347" s="16"/>
      <c r="EGF347" s="337"/>
      <c r="EGG347" s="337"/>
      <c r="EGH347" s="40"/>
      <c r="EGI347" s="40"/>
      <c r="EGJ347" s="337"/>
      <c r="EGK347" s="41"/>
      <c r="EGL347" s="41"/>
      <c r="EGM347" s="41"/>
      <c r="EGN347" s="41"/>
      <c r="EGO347" s="41"/>
      <c r="EGP347" s="41"/>
      <c r="EGQ347" s="17"/>
      <c r="EGR347" s="338"/>
      <c r="EGS347" s="339"/>
      <c r="EGT347" s="336"/>
      <c r="EGU347" s="16"/>
      <c r="EGV347" s="337"/>
      <c r="EGW347" s="337"/>
      <c r="EGX347" s="40"/>
      <c r="EGY347" s="40"/>
      <c r="EGZ347" s="337"/>
      <c r="EHA347" s="41"/>
      <c r="EHB347" s="41"/>
      <c r="EHC347" s="41"/>
      <c r="EHD347" s="41"/>
      <c r="EHE347" s="41"/>
      <c r="EHF347" s="41"/>
      <c r="EHG347" s="17"/>
      <c r="EHH347" s="338"/>
      <c r="EHI347" s="339"/>
      <c r="EHJ347" s="336"/>
      <c r="EHK347" s="16"/>
      <c r="EHL347" s="337"/>
      <c r="EHM347" s="337"/>
      <c r="EHN347" s="40"/>
      <c r="EHO347" s="40"/>
      <c r="EHP347" s="337"/>
      <c r="EHQ347" s="41"/>
      <c r="EHR347" s="41"/>
      <c r="EHS347" s="41"/>
      <c r="EHT347" s="41"/>
      <c r="EHU347" s="41"/>
      <c r="EHV347" s="41"/>
      <c r="EHW347" s="17"/>
      <c r="EHX347" s="338"/>
      <c r="EHY347" s="339"/>
      <c r="EHZ347" s="336"/>
      <c r="EIA347" s="16"/>
      <c r="EIB347" s="337"/>
      <c r="EIC347" s="337"/>
      <c r="EID347" s="40"/>
      <c r="EIE347" s="40"/>
      <c r="EIF347" s="337"/>
      <c r="EIG347" s="41"/>
      <c r="EIH347" s="41"/>
      <c r="EII347" s="41"/>
      <c r="EIJ347" s="41"/>
      <c r="EIK347" s="41"/>
      <c r="EIL347" s="41"/>
      <c r="EIM347" s="17"/>
      <c r="EIN347" s="338"/>
      <c r="EIO347" s="339"/>
      <c r="EIP347" s="336"/>
      <c r="EIQ347" s="16"/>
      <c r="EIR347" s="337"/>
      <c r="EIS347" s="337"/>
      <c r="EIT347" s="40"/>
      <c r="EIU347" s="40"/>
      <c r="EIV347" s="337"/>
      <c r="EIW347" s="41"/>
      <c r="EIX347" s="41"/>
      <c r="EIY347" s="41"/>
      <c r="EIZ347" s="41"/>
      <c r="EJA347" s="41"/>
      <c r="EJB347" s="41"/>
      <c r="EJC347" s="17"/>
      <c r="EJD347" s="338"/>
      <c r="EJE347" s="339"/>
      <c r="EJF347" s="336"/>
      <c r="EJG347" s="16"/>
      <c r="EJH347" s="337"/>
      <c r="EJI347" s="337"/>
      <c r="EJJ347" s="40"/>
      <c r="EJK347" s="40"/>
      <c r="EJL347" s="337"/>
      <c r="EJM347" s="41"/>
      <c r="EJN347" s="41"/>
      <c r="EJO347" s="41"/>
      <c r="EJP347" s="41"/>
      <c r="EJQ347" s="41"/>
      <c r="EJR347" s="41"/>
      <c r="EJS347" s="17"/>
      <c r="EJT347" s="338"/>
      <c r="EJU347" s="339"/>
      <c r="EJV347" s="336"/>
      <c r="EJW347" s="16"/>
      <c r="EJX347" s="337"/>
      <c r="EJY347" s="337"/>
      <c r="EJZ347" s="40"/>
      <c r="EKA347" s="40"/>
      <c r="EKB347" s="337"/>
      <c r="EKC347" s="41"/>
      <c r="EKD347" s="41"/>
      <c r="EKE347" s="41"/>
      <c r="EKF347" s="41"/>
      <c r="EKG347" s="41"/>
      <c r="EKH347" s="41"/>
      <c r="EKI347" s="17"/>
      <c r="EKJ347" s="338"/>
      <c r="EKK347" s="339"/>
      <c r="EKL347" s="336"/>
      <c r="EKM347" s="16"/>
      <c r="EKN347" s="337"/>
      <c r="EKO347" s="337"/>
      <c r="EKP347" s="40"/>
      <c r="EKQ347" s="40"/>
      <c r="EKR347" s="337"/>
      <c r="EKS347" s="41"/>
      <c r="EKT347" s="41"/>
      <c r="EKU347" s="41"/>
      <c r="EKV347" s="41"/>
      <c r="EKW347" s="41"/>
      <c r="EKX347" s="41"/>
      <c r="EKY347" s="17"/>
      <c r="EKZ347" s="338"/>
      <c r="ELA347" s="339"/>
      <c r="ELB347" s="336"/>
      <c r="ELC347" s="16"/>
      <c r="ELD347" s="337"/>
      <c r="ELE347" s="337"/>
      <c r="ELF347" s="40"/>
      <c r="ELG347" s="40"/>
      <c r="ELH347" s="337"/>
      <c r="ELI347" s="41"/>
      <c r="ELJ347" s="41"/>
      <c r="ELK347" s="41"/>
      <c r="ELL347" s="41"/>
      <c r="ELM347" s="41"/>
      <c r="ELN347" s="41"/>
      <c r="ELO347" s="17"/>
      <c r="ELP347" s="338"/>
      <c r="ELQ347" s="339"/>
      <c r="ELR347" s="336"/>
      <c r="ELS347" s="16"/>
      <c r="ELT347" s="337"/>
      <c r="ELU347" s="337"/>
      <c r="ELV347" s="40"/>
      <c r="ELW347" s="40"/>
      <c r="ELX347" s="337"/>
      <c r="ELY347" s="41"/>
      <c r="ELZ347" s="41"/>
      <c r="EMA347" s="41"/>
      <c r="EMB347" s="41"/>
      <c r="EMC347" s="41"/>
      <c r="EMD347" s="41"/>
      <c r="EME347" s="17"/>
      <c r="EMF347" s="338"/>
      <c r="EMG347" s="339"/>
      <c r="EMH347" s="336"/>
      <c r="EMI347" s="16"/>
      <c r="EMJ347" s="337"/>
      <c r="EMK347" s="337"/>
      <c r="EML347" s="40"/>
      <c r="EMM347" s="40"/>
      <c r="EMN347" s="337"/>
      <c r="EMO347" s="41"/>
      <c r="EMP347" s="41"/>
      <c r="EMQ347" s="41"/>
      <c r="EMR347" s="41"/>
      <c r="EMS347" s="41"/>
      <c r="EMT347" s="41"/>
      <c r="EMU347" s="17"/>
      <c r="EMV347" s="338"/>
      <c r="EMW347" s="339"/>
      <c r="EMX347" s="336"/>
      <c r="EMY347" s="16"/>
      <c r="EMZ347" s="337"/>
      <c r="ENA347" s="337"/>
      <c r="ENB347" s="40"/>
      <c r="ENC347" s="40"/>
      <c r="END347" s="337"/>
      <c r="ENE347" s="41"/>
      <c r="ENF347" s="41"/>
      <c r="ENG347" s="41"/>
      <c r="ENH347" s="41"/>
      <c r="ENI347" s="41"/>
      <c r="ENJ347" s="41"/>
      <c r="ENK347" s="17"/>
      <c r="ENL347" s="338"/>
      <c r="ENM347" s="339"/>
      <c r="ENN347" s="336"/>
      <c r="ENO347" s="16"/>
      <c r="ENP347" s="337"/>
      <c r="ENQ347" s="337"/>
      <c r="ENR347" s="40"/>
      <c r="ENS347" s="40"/>
      <c r="ENT347" s="337"/>
      <c r="ENU347" s="41"/>
      <c r="ENV347" s="41"/>
      <c r="ENW347" s="41"/>
      <c r="ENX347" s="41"/>
      <c r="ENY347" s="41"/>
      <c r="ENZ347" s="41"/>
      <c r="EOA347" s="17"/>
      <c r="EOB347" s="338"/>
      <c r="EOC347" s="339"/>
      <c r="EOD347" s="336"/>
      <c r="EOE347" s="16"/>
      <c r="EOF347" s="337"/>
      <c r="EOG347" s="337"/>
      <c r="EOH347" s="40"/>
      <c r="EOI347" s="40"/>
      <c r="EOJ347" s="337"/>
      <c r="EOK347" s="41"/>
      <c r="EOL347" s="41"/>
      <c r="EOM347" s="41"/>
      <c r="EON347" s="41"/>
      <c r="EOO347" s="41"/>
      <c r="EOP347" s="41"/>
      <c r="EOQ347" s="17"/>
      <c r="EOR347" s="338"/>
      <c r="EOS347" s="339"/>
      <c r="EOT347" s="336"/>
      <c r="EOU347" s="16"/>
      <c r="EOV347" s="337"/>
      <c r="EOW347" s="337"/>
      <c r="EOX347" s="40"/>
      <c r="EOY347" s="40"/>
      <c r="EOZ347" s="337"/>
      <c r="EPA347" s="41"/>
      <c r="EPB347" s="41"/>
      <c r="EPC347" s="41"/>
      <c r="EPD347" s="41"/>
      <c r="EPE347" s="41"/>
      <c r="EPF347" s="41"/>
      <c r="EPG347" s="17"/>
      <c r="EPH347" s="338"/>
      <c r="EPI347" s="339"/>
      <c r="EPJ347" s="336"/>
      <c r="EPK347" s="16"/>
      <c r="EPL347" s="337"/>
      <c r="EPM347" s="337"/>
      <c r="EPN347" s="40"/>
      <c r="EPO347" s="40"/>
      <c r="EPP347" s="337"/>
      <c r="EPQ347" s="41"/>
      <c r="EPR347" s="41"/>
      <c r="EPS347" s="41"/>
      <c r="EPT347" s="41"/>
      <c r="EPU347" s="41"/>
      <c r="EPV347" s="41"/>
      <c r="EPW347" s="17"/>
      <c r="EPX347" s="338"/>
      <c r="EPY347" s="339"/>
      <c r="EPZ347" s="336"/>
      <c r="EQA347" s="16"/>
      <c r="EQB347" s="337"/>
      <c r="EQC347" s="337"/>
      <c r="EQD347" s="40"/>
      <c r="EQE347" s="40"/>
      <c r="EQF347" s="337"/>
      <c r="EQG347" s="41"/>
      <c r="EQH347" s="41"/>
      <c r="EQI347" s="41"/>
      <c r="EQJ347" s="41"/>
      <c r="EQK347" s="41"/>
      <c r="EQL347" s="41"/>
      <c r="EQM347" s="17"/>
      <c r="EQN347" s="338"/>
      <c r="EQO347" s="339"/>
      <c r="EQP347" s="336"/>
      <c r="EQQ347" s="16"/>
      <c r="EQR347" s="337"/>
      <c r="EQS347" s="337"/>
      <c r="EQT347" s="40"/>
      <c r="EQU347" s="40"/>
      <c r="EQV347" s="337"/>
      <c r="EQW347" s="41"/>
      <c r="EQX347" s="41"/>
      <c r="EQY347" s="41"/>
      <c r="EQZ347" s="41"/>
      <c r="ERA347" s="41"/>
      <c r="ERB347" s="41"/>
      <c r="ERC347" s="17"/>
      <c r="ERD347" s="338"/>
      <c r="ERE347" s="339"/>
      <c r="ERF347" s="336"/>
      <c r="ERG347" s="16"/>
      <c r="ERH347" s="337"/>
      <c r="ERI347" s="337"/>
      <c r="ERJ347" s="40"/>
      <c r="ERK347" s="40"/>
      <c r="ERL347" s="337"/>
      <c r="ERM347" s="41"/>
      <c r="ERN347" s="41"/>
      <c r="ERO347" s="41"/>
      <c r="ERP347" s="41"/>
      <c r="ERQ347" s="41"/>
      <c r="ERR347" s="41"/>
      <c r="ERS347" s="17"/>
      <c r="ERT347" s="338"/>
      <c r="ERU347" s="339"/>
      <c r="ERV347" s="336"/>
      <c r="ERW347" s="16"/>
      <c r="ERX347" s="337"/>
      <c r="ERY347" s="337"/>
      <c r="ERZ347" s="40"/>
      <c r="ESA347" s="40"/>
      <c r="ESB347" s="337"/>
      <c r="ESC347" s="41"/>
      <c r="ESD347" s="41"/>
      <c r="ESE347" s="41"/>
      <c r="ESF347" s="41"/>
      <c r="ESG347" s="41"/>
      <c r="ESH347" s="41"/>
      <c r="ESI347" s="17"/>
      <c r="ESJ347" s="338"/>
      <c r="ESK347" s="339"/>
      <c r="ESL347" s="336"/>
      <c r="ESM347" s="16"/>
      <c r="ESN347" s="337"/>
      <c r="ESO347" s="337"/>
      <c r="ESP347" s="40"/>
      <c r="ESQ347" s="40"/>
      <c r="ESR347" s="337"/>
      <c r="ESS347" s="41"/>
      <c r="EST347" s="41"/>
      <c r="ESU347" s="41"/>
      <c r="ESV347" s="41"/>
      <c r="ESW347" s="41"/>
      <c r="ESX347" s="41"/>
      <c r="ESY347" s="17"/>
      <c r="ESZ347" s="338"/>
      <c r="ETA347" s="339"/>
      <c r="ETB347" s="336"/>
      <c r="ETC347" s="16"/>
      <c r="ETD347" s="337"/>
      <c r="ETE347" s="337"/>
      <c r="ETF347" s="40"/>
      <c r="ETG347" s="40"/>
      <c r="ETH347" s="337"/>
      <c r="ETI347" s="41"/>
      <c r="ETJ347" s="41"/>
      <c r="ETK347" s="41"/>
      <c r="ETL347" s="41"/>
      <c r="ETM347" s="41"/>
      <c r="ETN347" s="41"/>
      <c r="ETO347" s="17"/>
      <c r="ETP347" s="338"/>
      <c r="ETQ347" s="339"/>
      <c r="ETR347" s="336"/>
      <c r="ETS347" s="16"/>
      <c r="ETT347" s="337"/>
      <c r="ETU347" s="337"/>
      <c r="ETV347" s="40"/>
      <c r="ETW347" s="40"/>
      <c r="ETX347" s="337"/>
      <c r="ETY347" s="41"/>
      <c r="ETZ347" s="41"/>
      <c r="EUA347" s="41"/>
      <c r="EUB347" s="41"/>
      <c r="EUC347" s="41"/>
      <c r="EUD347" s="41"/>
      <c r="EUE347" s="17"/>
      <c r="EUF347" s="338"/>
      <c r="EUG347" s="339"/>
      <c r="EUH347" s="336"/>
      <c r="EUI347" s="16"/>
      <c r="EUJ347" s="337"/>
      <c r="EUK347" s="337"/>
      <c r="EUL347" s="40"/>
      <c r="EUM347" s="40"/>
      <c r="EUN347" s="337"/>
      <c r="EUO347" s="41"/>
      <c r="EUP347" s="41"/>
      <c r="EUQ347" s="41"/>
      <c r="EUR347" s="41"/>
      <c r="EUS347" s="41"/>
      <c r="EUT347" s="41"/>
      <c r="EUU347" s="17"/>
      <c r="EUV347" s="338"/>
      <c r="EUW347" s="339"/>
      <c r="EUX347" s="336"/>
      <c r="EUY347" s="16"/>
      <c r="EUZ347" s="337"/>
      <c r="EVA347" s="337"/>
      <c r="EVB347" s="40"/>
      <c r="EVC347" s="40"/>
      <c r="EVD347" s="337"/>
      <c r="EVE347" s="41"/>
      <c r="EVF347" s="41"/>
      <c r="EVG347" s="41"/>
      <c r="EVH347" s="41"/>
      <c r="EVI347" s="41"/>
      <c r="EVJ347" s="41"/>
      <c r="EVK347" s="17"/>
      <c r="EVL347" s="338"/>
      <c r="EVM347" s="339"/>
      <c r="EVN347" s="336"/>
      <c r="EVO347" s="16"/>
      <c r="EVP347" s="337"/>
      <c r="EVQ347" s="337"/>
      <c r="EVR347" s="40"/>
      <c r="EVS347" s="40"/>
      <c r="EVT347" s="337"/>
      <c r="EVU347" s="41"/>
      <c r="EVV347" s="41"/>
      <c r="EVW347" s="41"/>
      <c r="EVX347" s="41"/>
      <c r="EVY347" s="41"/>
      <c r="EVZ347" s="41"/>
      <c r="EWA347" s="17"/>
      <c r="EWB347" s="338"/>
      <c r="EWC347" s="339"/>
      <c r="EWD347" s="336"/>
      <c r="EWE347" s="16"/>
      <c r="EWF347" s="337"/>
      <c r="EWG347" s="337"/>
      <c r="EWH347" s="40"/>
      <c r="EWI347" s="40"/>
      <c r="EWJ347" s="337"/>
      <c r="EWK347" s="41"/>
      <c r="EWL347" s="41"/>
      <c r="EWM347" s="41"/>
      <c r="EWN347" s="41"/>
      <c r="EWO347" s="41"/>
      <c r="EWP347" s="41"/>
      <c r="EWQ347" s="17"/>
      <c r="EWR347" s="338"/>
      <c r="EWS347" s="339"/>
      <c r="EWT347" s="336"/>
      <c r="EWU347" s="16"/>
      <c r="EWV347" s="337"/>
      <c r="EWW347" s="337"/>
      <c r="EWX347" s="40"/>
      <c r="EWY347" s="40"/>
      <c r="EWZ347" s="337"/>
      <c r="EXA347" s="41"/>
      <c r="EXB347" s="41"/>
      <c r="EXC347" s="41"/>
      <c r="EXD347" s="41"/>
      <c r="EXE347" s="41"/>
      <c r="EXF347" s="41"/>
      <c r="EXG347" s="17"/>
      <c r="EXH347" s="338"/>
      <c r="EXI347" s="339"/>
      <c r="EXJ347" s="336"/>
      <c r="EXK347" s="16"/>
      <c r="EXL347" s="337"/>
      <c r="EXM347" s="337"/>
      <c r="EXN347" s="40"/>
      <c r="EXO347" s="40"/>
      <c r="EXP347" s="337"/>
      <c r="EXQ347" s="41"/>
      <c r="EXR347" s="41"/>
      <c r="EXS347" s="41"/>
      <c r="EXT347" s="41"/>
      <c r="EXU347" s="41"/>
      <c r="EXV347" s="41"/>
      <c r="EXW347" s="17"/>
      <c r="EXX347" s="338"/>
      <c r="EXY347" s="339"/>
      <c r="EXZ347" s="336"/>
      <c r="EYA347" s="16"/>
      <c r="EYB347" s="337"/>
      <c r="EYC347" s="337"/>
      <c r="EYD347" s="40"/>
      <c r="EYE347" s="40"/>
      <c r="EYF347" s="337"/>
      <c r="EYG347" s="41"/>
      <c r="EYH347" s="41"/>
      <c r="EYI347" s="41"/>
      <c r="EYJ347" s="41"/>
      <c r="EYK347" s="41"/>
      <c r="EYL347" s="41"/>
      <c r="EYM347" s="17"/>
      <c r="EYN347" s="338"/>
      <c r="EYO347" s="339"/>
      <c r="EYP347" s="336"/>
      <c r="EYQ347" s="16"/>
      <c r="EYR347" s="337"/>
      <c r="EYS347" s="337"/>
      <c r="EYT347" s="40"/>
      <c r="EYU347" s="40"/>
      <c r="EYV347" s="337"/>
      <c r="EYW347" s="41"/>
      <c r="EYX347" s="41"/>
      <c r="EYY347" s="41"/>
      <c r="EYZ347" s="41"/>
      <c r="EZA347" s="41"/>
      <c r="EZB347" s="41"/>
      <c r="EZC347" s="17"/>
      <c r="EZD347" s="338"/>
      <c r="EZE347" s="339"/>
      <c r="EZF347" s="336"/>
      <c r="EZG347" s="16"/>
      <c r="EZH347" s="337"/>
      <c r="EZI347" s="337"/>
      <c r="EZJ347" s="40"/>
      <c r="EZK347" s="40"/>
      <c r="EZL347" s="337"/>
      <c r="EZM347" s="41"/>
      <c r="EZN347" s="41"/>
      <c r="EZO347" s="41"/>
      <c r="EZP347" s="41"/>
      <c r="EZQ347" s="41"/>
      <c r="EZR347" s="41"/>
      <c r="EZS347" s="17"/>
      <c r="EZT347" s="338"/>
      <c r="EZU347" s="339"/>
      <c r="EZV347" s="336"/>
      <c r="EZW347" s="16"/>
      <c r="EZX347" s="337"/>
      <c r="EZY347" s="337"/>
      <c r="EZZ347" s="40"/>
      <c r="FAA347" s="40"/>
      <c r="FAB347" s="337"/>
      <c r="FAC347" s="41"/>
      <c r="FAD347" s="41"/>
      <c r="FAE347" s="41"/>
      <c r="FAF347" s="41"/>
      <c r="FAG347" s="41"/>
      <c r="FAH347" s="41"/>
      <c r="FAI347" s="17"/>
      <c r="FAJ347" s="338"/>
      <c r="FAK347" s="339"/>
      <c r="FAL347" s="336"/>
      <c r="FAM347" s="16"/>
      <c r="FAN347" s="337"/>
      <c r="FAO347" s="337"/>
      <c r="FAP347" s="40"/>
      <c r="FAQ347" s="40"/>
      <c r="FAR347" s="337"/>
      <c r="FAS347" s="41"/>
      <c r="FAT347" s="41"/>
      <c r="FAU347" s="41"/>
      <c r="FAV347" s="41"/>
      <c r="FAW347" s="41"/>
      <c r="FAX347" s="41"/>
      <c r="FAY347" s="17"/>
      <c r="FAZ347" s="338"/>
      <c r="FBA347" s="339"/>
      <c r="FBB347" s="336"/>
      <c r="FBC347" s="16"/>
      <c r="FBD347" s="337"/>
      <c r="FBE347" s="337"/>
      <c r="FBF347" s="40"/>
      <c r="FBG347" s="40"/>
      <c r="FBH347" s="337"/>
      <c r="FBI347" s="41"/>
      <c r="FBJ347" s="41"/>
      <c r="FBK347" s="41"/>
      <c r="FBL347" s="41"/>
      <c r="FBM347" s="41"/>
      <c r="FBN347" s="41"/>
      <c r="FBO347" s="17"/>
      <c r="FBP347" s="338"/>
      <c r="FBQ347" s="339"/>
      <c r="FBR347" s="336"/>
      <c r="FBS347" s="16"/>
      <c r="FBT347" s="337"/>
      <c r="FBU347" s="337"/>
      <c r="FBV347" s="40"/>
      <c r="FBW347" s="40"/>
      <c r="FBX347" s="337"/>
      <c r="FBY347" s="41"/>
      <c r="FBZ347" s="41"/>
      <c r="FCA347" s="41"/>
      <c r="FCB347" s="41"/>
      <c r="FCC347" s="41"/>
      <c r="FCD347" s="41"/>
      <c r="FCE347" s="17"/>
      <c r="FCF347" s="338"/>
      <c r="FCG347" s="339"/>
      <c r="FCH347" s="336"/>
      <c r="FCI347" s="16"/>
      <c r="FCJ347" s="337"/>
      <c r="FCK347" s="337"/>
      <c r="FCL347" s="40"/>
      <c r="FCM347" s="40"/>
      <c r="FCN347" s="337"/>
      <c r="FCO347" s="41"/>
      <c r="FCP347" s="41"/>
      <c r="FCQ347" s="41"/>
      <c r="FCR347" s="41"/>
      <c r="FCS347" s="41"/>
      <c r="FCT347" s="41"/>
      <c r="FCU347" s="17"/>
      <c r="FCV347" s="338"/>
      <c r="FCW347" s="339"/>
      <c r="FCX347" s="336"/>
      <c r="FCY347" s="16"/>
      <c r="FCZ347" s="337"/>
      <c r="FDA347" s="337"/>
      <c r="FDB347" s="40"/>
      <c r="FDC347" s="40"/>
      <c r="FDD347" s="337"/>
      <c r="FDE347" s="41"/>
      <c r="FDF347" s="41"/>
      <c r="FDG347" s="41"/>
      <c r="FDH347" s="41"/>
      <c r="FDI347" s="41"/>
      <c r="FDJ347" s="41"/>
      <c r="FDK347" s="17"/>
      <c r="FDL347" s="338"/>
      <c r="FDM347" s="339"/>
      <c r="FDN347" s="336"/>
      <c r="FDO347" s="16"/>
      <c r="FDP347" s="337"/>
      <c r="FDQ347" s="337"/>
      <c r="FDR347" s="40"/>
      <c r="FDS347" s="40"/>
      <c r="FDT347" s="337"/>
      <c r="FDU347" s="41"/>
      <c r="FDV347" s="41"/>
      <c r="FDW347" s="41"/>
      <c r="FDX347" s="41"/>
      <c r="FDY347" s="41"/>
      <c r="FDZ347" s="41"/>
      <c r="FEA347" s="17"/>
      <c r="FEB347" s="338"/>
      <c r="FEC347" s="339"/>
      <c r="FED347" s="336"/>
      <c r="FEE347" s="16"/>
      <c r="FEF347" s="337"/>
      <c r="FEG347" s="337"/>
      <c r="FEH347" s="40"/>
      <c r="FEI347" s="40"/>
      <c r="FEJ347" s="337"/>
      <c r="FEK347" s="41"/>
      <c r="FEL347" s="41"/>
      <c r="FEM347" s="41"/>
      <c r="FEN347" s="41"/>
      <c r="FEO347" s="41"/>
      <c r="FEP347" s="41"/>
      <c r="FEQ347" s="17"/>
      <c r="FER347" s="338"/>
      <c r="FES347" s="339"/>
      <c r="FET347" s="336"/>
      <c r="FEU347" s="16"/>
      <c r="FEV347" s="337"/>
      <c r="FEW347" s="337"/>
      <c r="FEX347" s="40"/>
      <c r="FEY347" s="40"/>
      <c r="FEZ347" s="337"/>
      <c r="FFA347" s="41"/>
      <c r="FFB347" s="41"/>
      <c r="FFC347" s="41"/>
      <c r="FFD347" s="41"/>
      <c r="FFE347" s="41"/>
      <c r="FFF347" s="41"/>
      <c r="FFG347" s="17"/>
      <c r="FFH347" s="338"/>
      <c r="FFI347" s="339"/>
      <c r="FFJ347" s="336"/>
      <c r="FFK347" s="16"/>
      <c r="FFL347" s="337"/>
      <c r="FFM347" s="337"/>
      <c r="FFN347" s="40"/>
      <c r="FFO347" s="40"/>
      <c r="FFP347" s="337"/>
      <c r="FFQ347" s="41"/>
      <c r="FFR347" s="41"/>
      <c r="FFS347" s="41"/>
      <c r="FFT347" s="41"/>
      <c r="FFU347" s="41"/>
      <c r="FFV347" s="41"/>
      <c r="FFW347" s="17"/>
      <c r="FFX347" s="338"/>
      <c r="FFY347" s="339"/>
      <c r="FFZ347" s="336"/>
      <c r="FGA347" s="16"/>
      <c r="FGB347" s="337"/>
      <c r="FGC347" s="337"/>
      <c r="FGD347" s="40"/>
      <c r="FGE347" s="40"/>
      <c r="FGF347" s="337"/>
      <c r="FGG347" s="41"/>
      <c r="FGH347" s="41"/>
      <c r="FGI347" s="41"/>
      <c r="FGJ347" s="41"/>
      <c r="FGK347" s="41"/>
      <c r="FGL347" s="41"/>
      <c r="FGM347" s="17"/>
      <c r="FGN347" s="338"/>
      <c r="FGO347" s="339"/>
      <c r="FGP347" s="336"/>
      <c r="FGQ347" s="16"/>
      <c r="FGR347" s="337"/>
      <c r="FGS347" s="337"/>
      <c r="FGT347" s="40"/>
      <c r="FGU347" s="40"/>
      <c r="FGV347" s="337"/>
      <c r="FGW347" s="41"/>
      <c r="FGX347" s="41"/>
      <c r="FGY347" s="41"/>
      <c r="FGZ347" s="41"/>
      <c r="FHA347" s="41"/>
      <c r="FHB347" s="41"/>
      <c r="FHC347" s="17"/>
      <c r="FHD347" s="338"/>
      <c r="FHE347" s="339"/>
      <c r="FHF347" s="336"/>
      <c r="FHG347" s="16"/>
      <c r="FHH347" s="337"/>
      <c r="FHI347" s="337"/>
      <c r="FHJ347" s="40"/>
      <c r="FHK347" s="40"/>
      <c r="FHL347" s="337"/>
      <c r="FHM347" s="41"/>
      <c r="FHN347" s="41"/>
      <c r="FHO347" s="41"/>
      <c r="FHP347" s="41"/>
      <c r="FHQ347" s="41"/>
      <c r="FHR347" s="41"/>
      <c r="FHS347" s="17"/>
      <c r="FHT347" s="338"/>
      <c r="FHU347" s="339"/>
      <c r="FHV347" s="336"/>
      <c r="FHW347" s="16"/>
      <c r="FHX347" s="337"/>
      <c r="FHY347" s="337"/>
      <c r="FHZ347" s="40"/>
      <c r="FIA347" s="40"/>
      <c r="FIB347" s="337"/>
      <c r="FIC347" s="41"/>
      <c r="FID347" s="41"/>
      <c r="FIE347" s="41"/>
      <c r="FIF347" s="41"/>
      <c r="FIG347" s="41"/>
      <c r="FIH347" s="41"/>
      <c r="FII347" s="17"/>
      <c r="FIJ347" s="338"/>
      <c r="FIK347" s="339"/>
      <c r="FIL347" s="336"/>
      <c r="FIM347" s="16"/>
      <c r="FIN347" s="337"/>
      <c r="FIO347" s="337"/>
      <c r="FIP347" s="40"/>
      <c r="FIQ347" s="40"/>
      <c r="FIR347" s="337"/>
      <c r="FIS347" s="41"/>
      <c r="FIT347" s="41"/>
      <c r="FIU347" s="41"/>
      <c r="FIV347" s="41"/>
      <c r="FIW347" s="41"/>
      <c r="FIX347" s="41"/>
      <c r="FIY347" s="17"/>
      <c r="FIZ347" s="338"/>
      <c r="FJA347" s="339"/>
      <c r="FJB347" s="336"/>
      <c r="FJC347" s="16"/>
      <c r="FJD347" s="337"/>
      <c r="FJE347" s="337"/>
      <c r="FJF347" s="40"/>
      <c r="FJG347" s="40"/>
      <c r="FJH347" s="337"/>
      <c r="FJI347" s="41"/>
      <c r="FJJ347" s="41"/>
      <c r="FJK347" s="41"/>
      <c r="FJL347" s="41"/>
      <c r="FJM347" s="41"/>
      <c r="FJN347" s="41"/>
      <c r="FJO347" s="17"/>
      <c r="FJP347" s="338"/>
      <c r="FJQ347" s="339"/>
      <c r="FJR347" s="336"/>
      <c r="FJS347" s="16"/>
      <c r="FJT347" s="337"/>
      <c r="FJU347" s="337"/>
      <c r="FJV347" s="40"/>
      <c r="FJW347" s="40"/>
      <c r="FJX347" s="337"/>
      <c r="FJY347" s="41"/>
      <c r="FJZ347" s="41"/>
      <c r="FKA347" s="41"/>
      <c r="FKB347" s="41"/>
      <c r="FKC347" s="41"/>
      <c r="FKD347" s="41"/>
      <c r="FKE347" s="17"/>
      <c r="FKF347" s="338"/>
      <c r="FKG347" s="339"/>
      <c r="FKH347" s="336"/>
      <c r="FKI347" s="16"/>
      <c r="FKJ347" s="337"/>
      <c r="FKK347" s="337"/>
      <c r="FKL347" s="40"/>
      <c r="FKM347" s="40"/>
      <c r="FKN347" s="337"/>
      <c r="FKO347" s="41"/>
      <c r="FKP347" s="41"/>
      <c r="FKQ347" s="41"/>
      <c r="FKR347" s="41"/>
      <c r="FKS347" s="41"/>
      <c r="FKT347" s="41"/>
      <c r="FKU347" s="17"/>
      <c r="FKV347" s="338"/>
      <c r="FKW347" s="339"/>
      <c r="FKX347" s="336"/>
      <c r="FKY347" s="16"/>
      <c r="FKZ347" s="337"/>
      <c r="FLA347" s="337"/>
      <c r="FLB347" s="40"/>
      <c r="FLC347" s="40"/>
      <c r="FLD347" s="337"/>
      <c r="FLE347" s="41"/>
      <c r="FLF347" s="41"/>
      <c r="FLG347" s="41"/>
      <c r="FLH347" s="41"/>
      <c r="FLI347" s="41"/>
      <c r="FLJ347" s="41"/>
      <c r="FLK347" s="17"/>
      <c r="FLL347" s="338"/>
      <c r="FLM347" s="339"/>
      <c r="FLN347" s="336"/>
      <c r="FLO347" s="16"/>
      <c r="FLP347" s="337"/>
      <c r="FLQ347" s="337"/>
      <c r="FLR347" s="40"/>
      <c r="FLS347" s="40"/>
      <c r="FLT347" s="337"/>
      <c r="FLU347" s="41"/>
      <c r="FLV347" s="41"/>
      <c r="FLW347" s="41"/>
      <c r="FLX347" s="41"/>
      <c r="FLY347" s="41"/>
      <c r="FLZ347" s="41"/>
      <c r="FMA347" s="17"/>
      <c r="FMB347" s="338"/>
      <c r="FMC347" s="339"/>
      <c r="FMD347" s="336"/>
      <c r="FME347" s="16"/>
      <c r="FMF347" s="337"/>
      <c r="FMG347" s="337"/>
      <c r="FMH347" s="40"/>
      <c r="FMI347" s="40"/>
      <c r="FMJ347" s="337"/>
      <c r="FMK347" s="41"/>
      <c r="FML347" s="41"/>
      <c r="FMM347" s="41"/>
      <c r="FMN347" s="41"/>
      <c r="FMO347" s="41"/>
      <c r="FMP347" s="41"/>
      <c r="FMQ347" s="17"/>
      <c r="FMR347" s="338"/>
      <c r="FMS347" s="339"/>
      <c r="FMT347" s="336"/>
      <c r="FMU347" s="16"/>
      <c r="FMV347" s="337"/>
      <c r="FMW347" s="337"/>
      <c r="FMX347" s="40"/>
      <c r="FMY347" s="40"/>
      <c r="FMZ347" s="337"/>
      <c r="FNA347" s="41"/>
      <c r="FNB347" s="41"/>
      <c r="FNC347" s="41"/>
      <c r="FND347" s="41"/>
      <c r="FNE347" s="41"/>
      <c r="FNF347" s="41"/>
      <c r="FNG347" s="17"/>
      <c r="FNH347" s="338"/>
      <c r="FNI347" s="339"/>
      <c r="FNJ347" s="336"/>
      <c r="FNK347" s="16"/>
      <c r="FNL347" s="337"/>
      <c r="FNM347" s="337"/>
      <c r="FNN347" s="40"/>
      <c r="FNO347" s="40"/>
      <c r="FNP347" s="337"/>
      <c r="FNQ347" s="41"/>
      <c r="FNR347" s="41"/>
      <c r="FNS347" s="41"/>
      <c r="FNT347" s="41"/>
      <c r="FNU347" s="41"/>
      <c r="FNV347" s="41"/>
      <c r="FNW347" s="17"/>
      <c r="FNX347" s="338"/>
      <c r="FNY347" s="339"/>
      <c r="FNZ347" s="336"/>
      <c r="FOA347" s="16"/>
      <c r="FOB347" s="337"/>
      <c r="FOC347" s="337"/>
      <c r="FOD347" s="40"/>
      <c r="FOE347" s="40"/>
      <c r="FOF347" s="337"/>
      <c r="FOG347" s="41"/>
      <c r="FOH347" s="41"/>
      <c r="FOI347" s="41"/>
      <c r="FOJ347" s="41"/>
      <c r="FOK347" s="41"/>
      <c r="FOL347" s="41"/>
      <c r="FOM347" s="17"/>
      <c r="FON347" s="338"/>
      <c r="FOO347" s="339"/>
      <c r="FOP347" s="336"/>
      <c r="FOQ347" s="16"/>
      <c r="FOR347" s="337"/>
      <c r="FOS347" s="337"/>
      <c r="FOT347" s="40"/>
      <c r="FOU347" s="40"/>
      <c r="FOV347" s="337"/>
      <c r="FOW347" s="41"/>
      <c r="FOX347" s="41"/>
      <c r="FOY347" s="41"/>
      <c r="FOZ347" s="41"/>
      <c r="FPA347" s="41"/>
      <c r="FPB347" s="41"/>
      <c r="FPC347" s="17"/>
      <c r="FPD347" s="338"/>
      <c r="FPE347" s="339"/>
      <c r="FPF347" s="336"/>
      <c r="FPG347" s="16"/>
      <c r="FPH347" s="337"/>
      <c r="FPI347" s="337"/>
      <c r="FPJ347" s="40"/>
      <c r="FPK347" s="40"/>
      <c r="FPL347" s="337"/>
      <c r="FPM347" s="41"/>
      <c r="FPN347" s="41"/>
      <c r="FPO347" s="41"/>
      <c r="FPP347" s="41"/>
      <c r="FPQ347" s="41"/>
      <c r="FPR347" s="41"/>
      <c r="FPS347" s="17"/>
      <c r="FPT347" s="338"/>
      <c r="FPU347" s="339"/>
      <c r="FPV347" s="336"/>
      <c r="FPW347" s="16"/>
      <c r="FPX347" s="337"/>
      <c r="FPY347" s="337"/>
      <c r="FPZ347" s="40"/>
      <c r="FQA347" s="40"/>
      <c r="FQB347" s="337"/>
      <c r="FQC347" s="41"/>
      <c r="FQD347" s="41"/>
      <c r="FQE347" s="41"/>
      <c r="FQF347" s="41"/>
      <c r="FQG347" s="41"/>
      <c r="FQH347" s="41"/>
      <c r="FQI347" s="17"/>
      <c r="FQJ347" s="338"/>
      <c r="FQK347" s="339"/>
      <c r="FQL347" s="336"/>
      <c r="FQM347" s="16"/>
      <c r="FQN347" s="337"/>
      <c r="FQO347" s="337"/>
      <c r="FQP347" s="40"/>
      <c r="FQQ347" s="40"/>
      <c r="FQR347" s="337"/>
      <c r="FQS347" s="41"/>
      <c r="FQT347" s="41"/>
      <c r="FQU347" s="41"/>
      <c r="FQV347" s="41"/>
      <c r="FQW347" s="41"/>
      <c r="FQX347" s="41"/>
      <c r="FQY347" s="17"/>
      <c r="FQZ347" s="338"/>
      <c r="FRA347" s="339"/>
      <c r="FRB347" s="336"/>
      <c r="FRC347" s="16"/>
      <c r="FRD347" s="337"/>
      <c r="FRE347" s="337"/>
      <c r="FRF347" s="40"/>
      <c r="FRG347" s="40"/>
      <c r="FRH347" s="337"/>
      <c r="FRI347" s="41"/>
      <c r="FRJ347" s="41"/>
      <c r="FRK347" s="41"/>
      <c r="FRL347" s="41"/>
      <c r="FRM347" s="41"/>
      <c r="FRN347" s="41"/>
      <c r="FRO347" s="17"/>
      <c r="FRP347" s="338"/>
      <c r="FRQ347" s="339"/>
      <c r="FRR347" s="336"/>
      <c r="FRS347" s="16"/>
      <c r="FRT347" s="337"/>
      <c r="FRU347" s="337"/>
      <c r="FRV347" s="40"/>
      <c r="FRW347" s="40"/>
      <c r="FRX347" s="337"/>
      <c r="FRY347" s="41"/>
      <c r="FRZ347" s="41"/>
      <c r="FSA347" s="41"/>
      <c r="FSB347" s="41"/>
      <c r="FSC347" s="41"/>
      <c r="FSD347" s="41"/>
      <c r="FSE347" s="17"/>
      <c r="FSF347" s="338"/>
      <c r="FSG347" s="339"/>
      <c r="FSH347" s="336"/>
      <c r="FSI347" s="16"/>
      <c r="FSJ347" s="337"/>
      <c r="FSK347" s="337"/>
      <c r="FSL347" s="40"/>
      <c r="FSM347" s="40"/>
      <c r="FSN347" s="337"/>
      <c r="FSO347" s="41"/>
      <c r="FSP347" s="41"/>
      <c r="FSQ347" s="41"/>
      <c r="FSR347" s="41"/>
      <c r="FSS347" s="41"/>
      <c r="FST347" s="41"/>
      <c r="FSU347" s="17"/>
      <c r="FSV347" s="338"/>
      <c r="FSW347" s="339"/>
      <c r="FSX347" s="336"/>
      <c r="FSY347" s="16"/>
      <c r="FSZ347" s="337"/>
      <c r="FTA347" s="337"/>
      <c r="FTB347" s="40"/>
      <c r="FTC347" s="40"/>
      <c r="FTD347" s="337"/>
      <c r="FTE347" s="41"/>
      <c r="FTF347" s="41"/>
      <c r="FTG347" s="41"/>
      <c r="FTH347" s="41"/>
      <c r="FTI347" s="41"/>
      <c r="FTJ347" s="41"/>
      <c r="FTK347" s="17"/>
      <c r="FTL347" s="338"/>
      <c r="FTM347" s="339"/>
      <c r="FTN347" s="336"/>
      <c r="FTO347" s="16"/>
      <c r="FTP347" s="337"/>
      <c r="FTQ347" s="337"/>
      <c r="FTR347" s="40"/>
      <c r="FTS347" s="40"/>
      <c r="FTT347" s="337"/>
      <c r="FTU347" s="41"/>
      <c r="FTV347" s="41"/>
      <c r="FTW347" s="41"/>
      <c r="FTX347" s="41"/>
      <c r="FTY347" s="41"/>
      <c r="FTZ347" s="41"/>
      <c r="FUA347" s="17"/>
      <c r="FUB347" s="338"/>
      <c r="FUC347" s="339"/>
      <c r="FUD347" s="336"/>
      <c r="FUE347" s="16"/>
      <c r="FUF347" s="337"/>
      <c r="FUG347" s="337"/>
      <c r="FUH347" s="40"/>
      <c r="FUI347" s="40"/>
      <c r="FUJ347" s="337"/>
      <c r="FUK347" s="41"/>
      <c r="FUL347" s="41"/>
      <c r="FUM347" s="41"/>
      <c r="FUN347" s="41"/>
      <c r="FUO347" s="41"/>
      <c r="FUP347" s="41"/>
      <c r="FUQ347" s="17"/>
      <c r="FUR347" s="338"/>
      <c r="FUS347" s="339"/>
      <c r="FUT347" s="336"/>
      <c r="FUU347" s="16"/>
      <c r="FUV347" s="337"/>
      <c r="FUW347" s="337"/>
      <c r="FUX347" s="40"/>
      <c r="FUY347" s="40"/>
      <c r="FUZ347" s="337"/>
      <c r="FVA347" s="41"/>
      <c r="FVB347" s="41"/>
      <c r="FVC347" s="41"/>
      <c r="FVD347" s="41"/>
      <c r="FVE347" s="41"/>
      <c r="FVF347" s="41"/>
      <c r="FVG347" s="17"/>
      <c r="FVH347" s="338"/>
      <c r="FVI347" s="339"/>
      <c r="FVJ347" s="336"/>
      <c r="FVK347" s="16"/>
      <c r="FVL347" s="337"/>
      <c r="FVM347" s="337"/>
      <c r="FVN347" s="40"/>
      <c r="FVO347" s="40"/>
      <c r="FVP347" s="337"/>
      <c r="FVQ347" s="41"/>
      <c r="FVR347" s="41"/>
      <c r="FVS347" s="41"/>
      <c r="FVT347" s="41"/>
      <c r="FVU347" s="41"/>
      <c r="FVV347" s="41"/>
      <c r="FVW347" s="17"/>
      <c r="FVX347" s="338"/>
      <c r="FVY347" s="339"/>
      <c r="FVZ347" s="336"/>
      <c r="FWA347" s="16"/>
      <c r="FWB347" s="337"/>
      <c r="FWC347" s="337"/>
      <c r="FWD347" s="40"/>
      <c r="FWE347" s="40"/>
      <c r="FWF347" s="337"/>
      <c r="FWG347" s="41"/>
      <c r="FWH347" s="41"/>
      <c r="FWI347" s="41"/>
      <c r="FWJ347" s="41"/>
      <c r="FWK347" s="41"/>
      <c r="FWL347" s="41"/>
      <c r="FWM347" s="17"/>
      <c r="FWN347" s="338"/>
      <c r="FWO347" s="339"/>
      <c r="FWP347" s="336"/>
      <c r="FWQ347" s="16"/>
      <c r="FWR347" s="337"/>
      <c r="FWS347" s="337"/>
      <c r="FWT347" s="40"/>
      <c r="FWU347" s="40"/>
      <c r="FWV347" s="337"/>
      <c r="FWW347" s="41"/>
      <c r="FWX347" s="41"/>
      <c r="FWY347" s="41"/>
      <c r="FWZ347" s="41"/>
      <c r="FXA347" s="41"/>
      <c r="FXB347" s="41"/>
      <c r="FXC347" s="17"/>
      <c r="FXD347" s="338"/>
      <c r="FXE347" s="339"/>
      <c r="FXF347" s="336"/>
      <c r="FXG347" s="16"/>
      <c r="FXH347" s="337"/>
      <c r="FXI347" s="337"/>
      <c r="FXJ347" s="40"/>
      <c r="FXK347" s="40"/>
      <c r="FXL347" s="337"/>
      <c r="FXM347" s="41"/>
      <c r="FXN347" s="41"/>
      <c r="FXO347" s="41"/>
      <c r="FXP347" s="41"/>
      <c r="FXQ347" s="41"/>
      <c r="FXR347" s="41"/>
      <c r="FXS347" s="17"/>
      <c r="FXT347" s="338"/>
      <c r="FXU347" s="339"/>
      <c r="FXV347" s="336"/>
      <c r="FXW347" s="16"/>
      <c r="FXX347" s="337"/>
      <c r="FXY347" s="337"/>
      <c r="FXZ347" s="40"/>
      <c r="FYA347" s="40"/>
      <c r="FYB347" s="337"/>
      <c r="FYC347" s="41"/>
      <c r="FYD347" s="41"/>
      <c r="FYE347" s="41"/>
      <c r="FYF347" s="41"/>
      <c r="FYG347" s="41"/>
      <c r="FYH347" s="41"/>
      <c r="FYI347" s="17"/>
      <c r="FYJ347" s="338"/>
      <c r="FYK347" s="339"/>
      <c r="FYL347" s="336"/>
      <c r="FYM347" s="16"/>
      <c r="FYN347" s="337"/>
      <c r="FYO347" s="337"/>
      <c r="FYP347" s="40"/>
      <c r="FYQ347" s="40"/>
      <c r="FYR347" s="337"/>
      <c r="FYS347" s="41"/>
      <c r="FYT347" s="41"/>
      <c r="FYU347" s="41"/>
      <c r="FYV347" s="41"/>
      <c r="FYW347" s="41"/>
      <c r="FYX347" s="41"/>
      <c r="FYY347" s="17"/>
      <c r="FYZ347" s="338"/>
      <c r="FZA347" s="339"/>
      <c r="FZB347" s="336"/>
      <c r="FZC347" s="16"/>
      <c r="FZD347" s="337"/>
      <c r="FZE347" s="337"/>
      <c r="FZF347" s="40"/>
      <c r="FZG347" s="40"/>
      <c r="FZH347" s="337"/>
      <c r="FZI347" s="41"/>
      <c r="FZJ347" s="41"/>
      <c r="FZK347" s="41"/>
      <c r="FZL347" s="41"/>
      <c r="FZM347" s="41"/>
      <c r="FZN347" s="41"/>
      <c r="FZO347" s="17"/>
      <c r="FZP347" s="338"/>
      <c r="FZQ347" s="339"/>
      <c r="FZR347" s="336"/>
      <c r="FZS347" s="16"/>
      <c r="FZT347" s="337"/>
      <c r="FZU347" s="337"/>
      <c r="FZV347" s="40"/>
      <c r="FZW347" s="40"/>
      <c r="FZX347" s="337"/>
      <c r="FZY347" s="41"/>
      <c r="FZZ347" s="41"/>
      <c r="GAA347" s="41"/>
      <c r="GAB347" s="41"/>
      <c r="GAC347" s="41"/>
      <c r="GAD347" s="41"/>
      <c r="GAE347" s="17"/>
      <c r="GAF347" s="338"/>
      <c r="GAG347" s="339"/>
      <c r="GAH347" s="336"/>
      <c r="GAI347" s="16"/>
      <c r="GAJ347" s="337"/>
      <c r="GAK347" s="337"/>
      <c r="GAL347" s="40"/>
      <c r="GAM347" s="40"/>
      <c r="GAN347" s="337"/>
      <c r="GAO347" s="41"/>
      <c r="GAP347" s="41"/>
      <c r="GAQ347" s="41"/>
      <c r="GAR347" s="41"/>
      <c r="GAS347" s="41"/>
      <c r="GAT347" s="41"/>
      <c r="GAU347" s="17"/>
      <c r="GAV347" s="338"/>
      <c r="GAW347" s="339"/>
      <c r="GAX347" s="336"/>
      <c r="GAY347" s="16"/>
      <c r="GAZ347" s="337"/>
      <c r="GBA347" s="337"/>
      <c r="GBB347" s="40"/>
      <c r="GBC347" s="40"/>
      <c r="GBD347" s="337"/>
      <c r="GBE347" s="41"/>
      <c r="GBF347" s="41"/>
      <c r="GBG347" s="41"/>
      <c r="GBH347" s="41"/>
      <c r="GBI347" s="41"/>
      <c r="GBJ347" s="41"/>
      <c r="GBK347" s="17"/>
      <c r="GBL347" s="338"/>
      <c r="GBM347" s="339"/>
      <c r="GBN347" s="336"/>
      <c r="GBO347" s="16"/>
      <c r="GBP347" s="337"/>
      <c r="GBQ347" s="337"/>
      <c r="GBR347" s="40"/>
      <c r="GBS347" s="40"/>
      <c r="GBT347" s="337"/>
      <c r="GBU347" s="41"/>
      <c r="GBV347" s="41"/>
      <c r="GBW347" s="41"/>
      <c r="GBX347" s="41"/>
      <c r="GBY347" s="41"/>
      <c r="GBZ347" s="41"/>
      <c r="GCA347" s="17"/>
      <c r="GCB347" s="338"/>
      <c r="GCC347" s="339"/>
      <c r="GCD347" s="336"/>
      <c r="GCE347" s="16"/>
      <c r="GCF347" s="337"/>
      <c r="GCG347" s="337"/>
      <c r="GCH347" s="40"/>
      <c r="GCI347" s="40"/>
      <c r="GCJ347" s="337"/>
      <c r="GCK347" s="41"/>
      <c r="GCL347" s="41"/>
      <c r="GCM347" s="41"/>
      <c r="GCN347" s="41"/>
      <c r="GCO347" s="41"/>
      <c r="GCP347" s="41"/>
      <c r="GCQ347" s="17"/>
      <c r="GCR347" s="338"/>
      <c r="GCS347" s="339"/>
      <c r="GCT347" s="336"/>
      <c r="GCU347" s="16"/>
      <c r="GCV347" s="337"/>
      <c r="GCW347" s="337"/>
      <c r="GCX347" s="40"/>
      <c r="GCY347" s="40"/>
      <c r="GCZ347" s="337"/>
      <c r="GDA347" s="41"/>
      <c r="GDB347" s="41"/>
      <c r="GDC347" s="41"/>
      <c r="GDD347" s="41"/>
      <c r="GDE347" s="41"/>
      <c r="GDF347" s="41"/>
      <c r="GDG347" s="17"/>
      <c r="GDH347" s="338"/>
      <c r="GDI347" s="339"/>
      <c r="GDJ347" s="336"/>
      <c r="GDK347" s="16"/>
      <c r="GDL347" s="337"/>
      <c r="GDM347" s="337"/>
      <c r="GDN347" s="40"/>
      <c r="GDO347" s="40"/>
      <c r="GDP347" s="337"/>
      <c r="GDQ347" s="41"/>
      <c r="GDR347" s="41"/>
      <c r="GDS347" s="41"/>
      <c r="GDT347" s="41"/>
      <c r="GDU347" s="41"/>
      <c r="GDV347" s="41"/>
      <c r="GDW347" s="17"/>
      <c r="GDX347" s="338"/>
      <c r="GDY347" s="339"/>
      <c r="GDZ347" s="336"/>
      <c r="GEA347" s="16"/>
      <c r="GEB347" s="337"/>
      <c r="GEC347" s="337"/>
      <c r="GED347" s="40"/>
      <c r="GEE347" s="40"/>
      <c r="GEF347" s="337"/>
      <c r="GEG347" s="41"/>
      <c r="GEH347" s="41"/>
      <c r="GEI347" s="41"/>
      <c r="GEJ347" s="41"/>
      <c r="GEK347" s="41"/>
      <c r="GEL347" s="41"/>
      <c r="GEM347" s="17"/>
      <c r="GEN347" s="338"/>
      <c r="GEO347" s="339"/>
      <c r="GEP347" s="336"/>
      <c r="GEQ347" s="16"/>
      <c r="GER347" s="337"/>
      <c r="GES347" s="337"/>
      <c r="GET347" s="40"/>
      <c r="GEU347" s="40"/>
      <c r="GEV347" s="337"/>
      <c r="GEW347" s="41"/>
      <c r="GEX347" s="41"/>
      <c r="GEY347" s="41"/>
      <c r="GEZ347" s="41"/>
      <c r="GFA347" s="41"/>
      <c r="GFB347" s="41"/>
      <c r="GFC347" s="17"/>
      <c r="GFD347" s="338"/>
      <c r="GFE347" s="339"/>
      <c r="GFF347" s="336"/>
      <c r="GFG347" s="16"/>
      <c r="GFH347" s="337"/>
      <c r="GFI347" s="337"/>
      <c r="GFJ347" s="40"/>
      <c r="GFK347" s="40"/>
      <c r="GFL347" s="337"/>
      <c r="GFM347" s="41"/>
      <c r="GFN347" s="41"/>
      <c r="GFO347" s="41"/>
      <c r="GFP347" s="41"/>
      <c r="GFQ347" s="41"/>
      <c r="GFR347" s="41"/>
      <c r="GFS347" s="17"/>
      <c r="GFT347" s="338"/>
      <c r="GFU347" s="339"/>
      <c r="GFV347" s="336"/>
      <c r="GFW347" s="16"/>
      <c r="GFX347" s="337"/>
      <c r="GFY347" s="337"/>
      <c r="GFZ347" s="40"/>
      <c r="GGA347" s="40"/>
      <c r="GGB347" s="337"/>
      <c r="GGC347" s="41"/>
      <c r="GGD347" s="41"/>
      <c r="GGE347" s="41"/>
      <c r="GGF347" s="41"/>
      <c r="GGG347" s="41"/>
      <c r="GGH347" s="41"/>
      <c r="GGI347" s="17"/>
      <c r="GGJ347" s="338"/>
      <c r="GGK347" s="339"/>
      <c r="GGL347" s="336"/>
      <c r="GGM347" s="16"/>
      <c r="GGN347" s="337"/>
      <c r="GGO347" s="337"/>
      <c r="GGP347" s="40"/>
      <c r="GGQ347" s="40"/>
      <c r="GGR347" s="337"/>
      <c r="GGS347" s="41"/>
      <c r="GGT347" s="41"/>
      <c r="GGU347" s="41"/>
      <c r="GGV347" s="41"/>
      <c r="GGW347" s="41"/>
      <c r="GGX347" s="41"/>
      <c r="GGY347" s="17"/>
      <c r="GGZ347" s="338"/>
      <c r="GHA347" s="339"/>
      <c r="GHB347" s="336"/>
      <c r="GHC347" s="16"/>
      <c r="GHD347" s="337"/>
      <c r="GHE347" s="337"/>
      <c r="GHF347" s="40"/>
      <c r="GHG347" s="40"/>
      <c r="GHH347" s="337"/>
      <c r="GHI347" s="41"/>
      <c r="GHJ347" s="41"/>
      <c r="GHK347" s="41"/>
      <c r="GHL347" s="41"/>
      <c r="GHM347" s="41"/>
      <c r="GHN347" s="41"/>
      <c r="GHO347" s="17"/>
      <c r="GHP347" s="338"/>
      <c r="GHQ347" s="339"/>
      <c r="GHR347" s="336"/>
      <c r="GHS347" s="16"/>
      <c r="GHT347" s="337"/>
      <c r="GHU347" s="337"/>
      <c r="GHV347" s="40"/>
      <c r="GHW347" s="40"/>
      <c r="GHX347" s="337"/>
      <c r="GHY347" s="41"/>
      <c r="GHZ347" s="41"/>
      <c r="GIA347" s="41"/>
      <c r="GIB347" s="41"/>
      <c r="GIC347" s="41"/>
      <c r="GID347" s="41"/>
      <c r="GIE347" s="17"/>
      <c r="GIF347" s="338"/>
      <c r="GIG347" s="339"/>
      <c r="GIH347" s="336"/>
      <c r="GII347" s="16"/>
      <c r="GIJ347" s="337"/>
      <c r="GIK347" s="337"/>
      <c r="GIL347" s="40"/>
      <c r="GIM347" s="40"/>
      <c r="GIN347" s="337"/>
      <c r="GIO347" s="41"/>
      <c r="GIP347" s="41"/>
      <c r="GIQ347" s="41"/>
      <c r="GIR347" s="41"/>
      <c r="GIS347" s="41"/>
      <c r="GIT347" s="41"/>
      <c r="GIU347" s="17"/>
      <c r="GIV347" s="338"/>
      <c r="GIW347" s="339"/>
      <c r="GIX347" s="336"/>
      <c r="GIY347" s="16"/>
      <c r="GIZ347" s="337"/>
      <c r="GJA347" s="337"/>
      <c r="GJB347" s="40"/>
      <c r="GJC347" s="40"/>
      <c r="GJD347" s="337"/>
      <c r="GJE347" s="41"/>
      <c r="GJF347" s="41"/>
      <c r="GJG347" s="41"/>
      <c r="GJH347" s="41"/>
      <c r="GJI347" s="41"/>
      <c r="GJJ347" s="41"/>
      <c r="GJK347" s="17"/>
      <c r="GJL347" s="338"/>
      <c r="GJM347" s="339"/>
      <c r="GJN347" s="336"/>
      <c r="GJO347" s="16"/>
      <c r="GJP347" s="337"/>
      <c r="GJQ347" s="337"/>
      <c r="GJR347" s="40"/>
      <c r="GJS347" s="40"/>
      <c r="GJT347" s="337"/>
      <c r="GJU347" s="41"/>
      <c r="GJV347" s="41"/>
      <c r="GJW347" s="41"/>
      <c r="GJX347" s="41"/>
      <c r="GJY347" s="41"/>
      <c r="GJZ347" s="41"/>
      <c r="GKA347" s="17"/>
      <c r="GKB347" s="338"/>
      <c r="GKC347" s="339"/>
      <c r="GKD347" s="336"/>
      <c r="GKE347" s="16"/>
      <c r="GKF347" s="337"/>
      <c r="GKG347" s="337"/>
      <c r="GKH347" s="40"/>
      <c r="GKI347" s="40"/>
      <c r="GKJ347" s="337"/>
      <c r="GKK347" s="41"/>
      <c r="GKL347" s="41"/>
      <c r="GKM347" s="41"/>
      <c r="GKN347" s="41"/>
      <c r="GKO347" s="41"/>
      <c r="GKP347" s="41"/>
      <c r="GKQ347" s="17"/>
      <c r="GKR347" s="338"/>
      <c r="GKS347" s="339"/>
      <c r="GKT347" s="336"/>
      <c r="GKU347" s="16"/>
      <c r="GKV347" s="337"/>
      <c r="GKW347" s="337"/>
      <c r="GKX347" s="40"/>
      <c r="GKY347" s="40"/>
      <c r="GKZ347" s="337"/>
      <c r="GLA347" s="41"/>
      <c r="GLB347" s="41"/>
      <c r="GLC347" s="41"/>
      <c r="GLD347" s="41"/>
      <c r="GLE347" s="41"/>
      <c r="GLF347" s="41"/>
      <c r="GLG347" s="17"/>
      <c r="GLH347" s="338"/>
      <c r="GLI347" s="339"/>
      <c r="GLJ347" s="336"/>
      <c r="GLK347" s="16"/>
      <c r="GLL347" s="337"/>
      <c r="GLM347" s="337"/>
      <c r="GLN347" s="40"/>
      <c r="GLO347" s="40"/>
      <c r="GLP347" s="337"/>
      <c r="GLQ347" s="41"/>
      <c r="GLR347" s="41"/>
      <c r="GLS347" s="41"/>
      <c r="GLT347" s="41"/>
      <c r="GLU347" s="41"/>
      <c r="GLV347" s="41"/>
      <c r="GLW347" s="17"/>
      <c r="GLX347" s="338"/>
      <c r="GLY347" s="339"/>
      <c r="GLZ347" s="336"/>
      <c r="GMA347" s="16"/>
      <c r="GMB347" s="337"/>
      <c r="GMC347" s="337"/>
      <c r="GMD347" s="40"/>
      <c r="GME347" s="40"/>
      <c r="GMF347" s="337"/>
      <c r="GMG347" s="41"/>
      <c r="GMH347" s="41"/>
      <c r="GMI347" s="41"/>
      <c r="GMJ347" s="41"/>
      <c r="GMK347" s="41"/>
      <c r="GML347" s="41"/>
      <c r="GMM347" s="17"/>
      <c r="GMN347" s="338"/>
      <c r="GMO347" s="339"/>
      <c r="GMP347" s="336"/>
      <c r="GMQ347" s="16"/>
      <c r="GMR347" s="337"/>
      <c r="GMS347" s="337"/>
      <c r="GMT347" s="40"/>
      <c r="GMU347" s="40"/>
      <c r="GMV347" s="337"/>
      <c r="GMW347" s="41"/>
      <c r="GMX347" s="41"/>
      <c r="GMY347" s="41"/>
      <c r="GMZ347" s="41"/>
      <c r="GNA347" s="41"/>
      <c r="GNB347" s="41"/>
      <c r="GNC347" s="17"/>
      <c r="GND347" s="338"/>
      <c r="GNE347" s="339"/>
      <c r="GNF347" s="336"/>
      <c r="GNG347" s="16"/>
      <c r="GNH347" s="337"/>
      <c r="GNI347" s="337"/>
      <c r="GNJ347" s="40"/>
      <c r="GNK347" s="40"/>
      <c r="GNL347" s="337"/>
      <c r="GNM347" s="41"/>
      <c r="GNN347" s="41"/>
      <c r="GNO347" s="41"/>
      <c r="GNP347" s="41"/>
      <c r="GNQ347" s="41"/>
      <c r="GNR347" s="41"/>
      <c r="GNS347" s="17"/>
      <c r="GNT347" s="338"/>
      <c r="GNU347" s="339"/>
      <c r="GNV347" s="336"/>
      <c r="GNW347" s="16"/>
      <c r="GNX347" s="337"/>
      <c r="GNY347" s="337"/>
      <c r="GNZ347" s="40"/>
      <c r="GOA347" s="40"/>
      <c r="GOB347" s="337"/>
      <c r="GOC347" s="41"/>
      <c r="GOD347" s="41"/>
      <c r="GOE347" s="41"/>
      <c r="GOF347" s="41"/>
      <c r="GOG347" s="41"/>
      <c r="GOH347" s="41"/>
      <c r="GOI347" s="17"/>
      <c r="GOJ347" s="338"/>
      <c r="GOK347" s="339"/>
      <c r="GOL347" s="336"/>
      <c r="GOM347" s="16"/>
      <c r="GON347" s="337"/>
      <c r="GOO347" s="337"/>
      <c r="GOP347" s="40"/>
      <c r="GOQ347" s="40"/>
      <c r="GOR347" s="337"/>
      <c r="GOS347" s="41"/>
      <c r="GOT347" s="41"/>
      <c r="GOU347" s="41"/>
      <c r="GOV347" s="41"/>
      <c r="GOW347" s="41"/>
      <c r="GOX347" s="41"/>
      <c r="GOY347" s="17"/>
      <c r="GOZ347" s="338"/>
      <c r="GPA347" s="339"/>
      <c r="GPB347" s="336"/>
      <c r="GPC347" s="16"/>
      <c r="GPD347" s="337"/>
      <c r="GPE347" s="337"/>
      <c r="GPF347" s="40"/>
      <c r="GPG347" s="40"/>
      <c r="GPH347" s="337"/>
      <c r="GPI347" s="41"/>
      <c r="GPJ347" s="41"/>
      <c r="GPK347" s="41"/>
      <c r="GPL347" s="41"/>
      <c r="GPM347" s="41"/>
      <c r="GPN347" s="41"/>
      <c r="GPO347" s="17"/>
      <c r="GPP347" s="338"/>
      <c r="GPQ347" s="339"/>
      <c r="GPR347" s="336"/>
      <c r="GPS347" s="16"/>
      <c r="GPT347" s="337"/>
      <c r="GPU347" s="337"/>
      <c r="GPV347" s="40"/>
      <c r="GPW347" s="40"/>
      <c r="GPX347" s="337"/>
      <c r="GPY347" s="41"/>
      <c r="GPZ347" s="41"/>
      <c r="GQA347" s="41"/>
      <c r="GQB347" s="41"/>
      <c r="GQC347" s="41"/>
      <c r="GQD347" s="41"/>
      <c r="GQE347" s="17"/>
      <c r="GQF347" s="338"/>
      <c r="GQG347" s="339"/>
      <c r="GQH347" s="336"/>
      <c r="GQI347" s="16"/>
      <c r="GQJ347" s="337"/>
      <c r="GQK347" s="337"/>
      <c r="GQL347" s="40"/>
      <c r="GQM347" s="40"/>
      <c r="GQN347" s="337"/>
      <c r="GQO347" s="41"/>
      <c r="GQP347" s="41"/>
      <c r="GQQ347" s="41"/>
      <c r="GQR347" s="41"/>
      <c r="GQS347" s="41"/>
      <c r="GQT347" s="41"/>
      <c r="GQU347" s="17"/>
      <c r="GQV347" s="338"/>
      <c r="GQW347" s="339"/>
      <c r="GQX347" s="336"/>
      <c r="GQY347" s="16"/>
      <c r="GQZ347" s="337"/>
      <c r="GRA347" s="337"/>
      <c r="GRB347" s="40"/>
      <c r="GRC347" s="40"/>
      <c r="GRD347" s="337"/>
      <c r="GRE347" s="41"/>
      <c r="GRF347" s="41"/>
      <c r="GRG347" s="41"/>
      <c r="GRH347" s="41"/>
      <c r="GRI347" s="41"/>
      <c r="GRJ347" s="41"/>
      <c r="GRK347" s="17"/>
      <c r="GRL347" s="338"/>
      <c r="GRM347" s="339"/>
      <c r="GRN347" s="336"/>
      <c r="GRO347" s="16"/>
      <c r="GRP347" s="337"/>
      <c r="GRQ347" s="337"/>
      <c r="GRR347" s="40"/>
      <c r="GRS347" s="40"/>
      <c r="GRT347" s="337"/>
      <c r="GRU347" s="41"/>
      <c r="GRV347" s="41"/>
      <c r="GRW347" s="41"/>
      <c r="GRX347" s="41"/>
      <c r="GRY347" s="41"/>
      <c r="GRZ347" s="41"/>
      <c r="GSA347" s="17"/>
      <c r="GSB347" s="338"/>
      <c r="GSC347" s="339"/>
      <c r="GSD347" s="336"/>
      <c r="GSE347" s="16"/>
      <c r="GSF347" s="337"/>
      <c r="GSG347" s="337"/>
      <c r="GSH347" s="40"/>
      <c r="GSI347" s="40"/>
      <c r="GSJ347" s="337"/>
      <c r="GSK347" s="41"/>
      <c r="GSL347" s="41"/>
      <c r="GSM347" s="41"/>
      <c r="GSN347" s="41"/>
      <c r="GSO347" s="41"/>
      <c r="GSP347" s="41"/>
      <c r="GSQ347" s="17"/>
      <c r="GSR347" s="338"/>
      <c r="GSS347" s="339"/>
      <c r="GST347" s="336"/>
      <c r="GSU347" s="16"/>
      <c r="GSV347" s="337"/>
      <c r="GSW347" s="337"/>
      <c r="GSX347" s="40"/>
      <c r="GSY347" s="40"/>
      <c r="GSZ347" s="337"/>
      <c r="GTA347" s="41"/>
      <c r="GTB347" s="41"/>
      <c r="GTC347" s="41"/>
      <c r="GTD347" s="41"/>
      <c r="GTE347" s="41"/>
      <c r="GTF347" s="41"/>
      <c r="GTG347" s="17"/>
      <c r="GTH347" s="338"/>
      <c r="GTI347" s="339"/>
      <c r="GTJ347" s="336"/>
      <c r="GTK347" s="16"/>
      <c r="GTL347" s="337"/>
      <c r="GTM347" s="337"/>
      <c r="GTN347" s="40"/>
      <c r="GTO347" s="40"/>
      <c r="GTP347" s="337"/>
      <c r="GTQ347" s="41"/>
      <c r="GTR347" s="41"/>
      <c r="GTS347" s="41"/>
      <c r="GTT347" s="41"/>
      <c r="GTU347" s="41"/>
      <c r="GTV347" s="41"/>
      <c r="GTW347" s="17"/>
      <c r="GTX347" s="338"/>
      <c r="GTY347" s="339"/>
      <c r="GTZ347" s="336"/>
      <c r="GUA347" s="16"/>
      <c r="GUB347" s="337"/>
      <c r="GUC347" s="337"/>
      <c r="GUD347" s="40"/>
      <c r="GUE347" s="40"/>
      <c r="GUF347" s="337"/>
      <c r="GUG347" s="41"/>
      <c r="GUH347" s="41"/>
      <c r="GUI347" s="41"/>
      <c r="GUJ347" s="41"/>
      <c r="GUK347" s="41"/>
      <c r="GUL347" s="41"/>
      <c r="GUM347" s="17"/>
      <c r="GUN347" s="338"/>
      <c r="GUO347" s="339"/>
      <c r="GUP347" s="336"/>
      <c r="GUQ347" s="16"/>
      <c r="GUR347" s="337"/>
      <c r="GUS347" s="337"/>
      <c r="GUT347" s="40"/>
      <c r="GUU347" s="40"/>
      <c r="GUV347" s="337"/>
      <c r="GUW347" s="41"/>
      <c r="GUX347" s="41"/>
      <c r="GUY347" s="41"/>
      <c r="GUZ347" s="41"/>
      <c r="GVA347" s="41"/>
      <c r="GVB347" s="41"/>
      <c r="GVC347" s="17"/>
      <c r="GVD347" s="338"/>
      <c r="GVE347" s="339"/>
      <c r="GVF347" s="336"/>
      <c r="GVG347" s="16"/>
      <c r="GVH347" s="337"/>
      <c r="GVI347" s="337"/>
      <c r="GVJ347" s="40"/>
      <c r="GVK347" s="40"/>
      <c r="GVL347" s="337"/>
      <c r="GVM347" s="41"/>
      <c r="GVN347" s="41"/>
      <c r="GVO347" s="41"/>
      <c r="GVP347" s="41"/>
      <c r="GVQ347" s="41"/>
      <c r="GVR347" s="41"/>
      <c r="GVS347" s="17"/>
      <c r="GVT347" s="338"/>
      <c r="GVU347" s="339"/>
      <c r="GVV347" s="336"/>
      <c r="GVW347" s="16"/>
      <c r="GVX347" s="337"/>
      <c r="GVY347" s="337"/>
      <c r="GVZ347" s="40"/>
      <c r="GWA347" s="40"/>
      <c r="GWB347" s="337"/>
      <c r="GWC347" s="41"/>
      <c r="GWD347" s="41"/>
      <c r="GWE347" s="41"/>
      <c r="GWF347" s="41"/>
      <c r="GWG347" s="41"/>
      <c r="GWH347" s="41"/>
      <c r="GWI347" s="17"/>
      <c r="GWJ347" s="338"/>
      <c r="GWK347" s="339"/>
      <c r="GWL347" s="336"/>
      <c r="GWM347" s="16"/>
      <c r="GWN347" s="337"/>
      <c r="GWO347" s="337"/>
      <c r="GWP347" s="40"/>
      <c r="GWQ347" s="40"/>
      <c r="GWR347" s="337"/>
      <c r="GWS347" s="41"/>
      <c r="GWT347" s="41"/>
      <c r="GWU347" s="41"/>
      <c r="GWV347" s="41"/>
      <c r="GWW347" s="41"/>
      <c r="GWX347" s="41"/>
      <c r="GWY347" s="17"/>
      <c r="GWZ347" s="338"/>
      <c r="GXA347" s="339"/>
      <c r="GXB347" s="336"/>
      <c r="GXC347" s="16"/>
      <c r="GXD347" s="337"/>
      <c r="GXE347" s="337"/>
      <c r="GXF347" s="40"/>
      <c r="GXG347" s="40"/>
      <c r="GXH347" s="337"/>
      <c r="GXI347" s="41"/>
      <c r="GXJ347" s="41"/>
      <c r="GXK347" s="41"/>
      <c r="GXL347" s="41"/>
      <c r="GXM347" s="41"/>
      <c r="GXN347" s="41"/>
      <c r="GXO347" s="17"/>
      <c r="GXP347" s="338"/>
      <c r="GXQ347" s="339"/>
      <c r="GXR347" s="336"/>
      <c r="GXS347" s="16"/>
      <c r="GXT347" s="337"/>
      <c r="GXU347" s="337"/>
      <c r="GXV347" s="40"/>
      <c r="GXW347" s="40"/>
      <c r="GXX347" s="337"/>
      <c r="GXY347" s="41"/>
      <c r="GXZ347" s="41"/>
      <c r="GYA347" s="41"/>
      <c r="GYB347" s="41"/>
      <c r="GYC347" s="41"/>
      <c r="GYD347" s="41"/>
      <c r="GYE347" s="17"/>
      <c r="GYF347" s="338"/>
      <c r="GYG347" s="339"/>
      <c r="GYH347" s="336"/>
      <c r="GYI347" s="16"/>
      <c r="GYJ347" s="337"/>
      <c r="GYK347" s="337"/>
      <c r="GYL347" s="40"/>
      <c r="GYM347" s="40"/>
      <c r="GYN347" s="337"/>
      <c r="GYO347" s="41"/>
      <c r="GYP347" s="41"/>
      <c r="GYQ347" s="41"/>
      <c r="GYR347" s="41"/>
      <c r="GYS347" s="41"/>
      <c r="GYT347" s="41"/>
      <c r="GYU347" s="17"/>
      <c r="GYV347" s="338"/>
      <c r="GYW347" s="339"/>
      <c r="GYX347" s="336"/>
      <c r="GYY347" s="16"/>
      <c r="GYZ347" s="337"/>
      <c r="GZA347" s="337"/>
      <c r="GZB347" s="40"/>
      <c r="GZC347" s="40"/>
      <c r="GZD347" s="337"/>
      <c r="GZE347" s="41"/>
      <c r="GZF347" s="41"/>
      <c r="GZG347" s="41"/>
      <c r="GZH347" s="41"/>
      <c r="GZI347" s="41"/>
      <c r="GZJ347" s="41"/>
      <c r="GZK347" s="17"/>
      <c r="GZL347" s="338"/>
      <c r="GZM347" s="339"/>
      <c r="GZN347" s="336"/>
      <c r="GZO347" s="16"/>
      <c r="GZP347" s="337"/>
      <c r="GZQ347" s="337"/>
      <c r="GZR347" s="40"/>
      <c r="GZS347" s="40"/>
      <c r="GZT347" s="337"/>
      <c r="GZU347" s="41"/>
      <c r="GZV347" s="41"/>
      <c r="GZW347" s="41"/>
      <c r="GZX347" s="41"/>
      <c r="GZY347" s="41"/>
      <c r="GZZ347" s="41"/>
      <c r="HAA347" s="17"/>
      <c r="HAB347" s="338"/>
      <c r="HAC347" s="339"/>
      <c r="HAD347" s="336"/>
      <c r="HAE347" s="16"/>
      <c r="HAF347" s="337"/>
      <c r="HAG347" s="337"/>
      <c r="HAH347" s="40"/>
      <c r="HAI347" s="40"/>
      <c r="HAJ347" s="337"/>
      <c r="HAK347" s="41"/>
      <c r="HAL347" s="41"/>
      <c r="HAM347" s="41"/>
      <c r="HAN347" s="41"/>
      <c r="HAO347" s="41"/>
      <c r="HAP347" s="41"/>
      <c r="HAQ347" s="17"/>
      <c r="HAR347" s="338"/>
      <c r="HAS347" s="339"/>
      <c r="HAT347" s="336"/>
      <c r="HAU347" s="16"/>
      <c r="HAV347" s="337"/>
      <c r="HAW347" s="337"/>
      <c r="HAX347" s="40"/>
      <c r="HAY347" s="40"/>
      <c r="HAZ347" s="337"/>
      <c r="HBA347" s="41"/>
      <c r="HBB347" s="41"/>
      <c r="HBC347" s="41"/>
      <c r="HBD347" s="41"/>
      <c r="HBE347" s="41"/>
      <c r="HBF347" s="41"/>
      <c r="HBG347" s="17"/>
      <c r="HBH347" s="338"/>
      <c r="HBI347" s="339"/>
      <c r="HBJ347" s="336"/>
      <c r="HBK347" s="16"/>
      <c r="HBL347" s="337"/>
      <c r="HBM347" s="337"/>
      <c r="HBN347" s="40"/>
      <c r="HBO347" s="40"/>
      <c r="HBP347" s="337"/>
      <c r="HBQ347" s="41"/>
      <c r="HBR347" s="41"/>
      <c r="HBS347" s="41"/>
      <c r="HBT347" s="41"/>
      <c r="HBU347" s="41"/>
      <c r="HBV347" s="41"/>
      <c r="HBW347" s="17"/>
      <c r="HBX347" s="338"/>
      <c r="HBY347" s="339"/>
      <c r="HBZ347" s="336"/>
      <c r="HCA347" s="16"/>
      <c r="HCB347" s="337"/>
      <c r="HCC347" s="337"/>
      <c r="HCD347" s="40"/>
      <c r="HCE347" s="40"/>
      <c r="HCF347" s="337"/>
      <c r="HCG347" s="41"/>
      <c r="HCH347" s="41"/>
      <c r="HCI347" s="41"/>
      <c r="HCJ347" s="41"/>
      <c r="HCK347" s="41"/>
      <c r="HCL347" s="41"/>
      <c r="HCM347" s="17"/>
      <c r="HCN347" s="338"/>
      <c r="HCO347" s="339"/>
      <c r="HCP347" s="336"/>
      <c r="HCQ347" s="16"/>
      <c r="HCR347" s="337"/>
      <c r="HCS347" s="337"/>
      <c r="HCT347" s="40"/>
      <c r="HCU347" s="40"/>
      <c r="HCV347" s="337"/>
      <c r="HCW347" s="41"/>
      <c r="HCX347" s="41"/>
      <c r="HCY347" s="41"/>
      <c r="HCZ347" s="41"/>
      <c r="HDA347" s="41"/>
      <c r="HDB347" s="41"/>
      <c r="HDC347" s="17"/>
      <c r="HDD347" s="338"/>
      <c r="HDE347" s="339"/>
      <c r="HDF347" s="336"/>
      <c r="HDG347" s="16"/>
      <c r="HDH347" s="337"/>
      <c r="HDI347" s="337"/>
      <c r="HDJ347" s="40"/>
      <c r="HDK347" s="40"/>
      <c r="HDL347" s="337"/>
      <c r="HDM347" s="41"/>
      <c r="HDN347" s="41"/>
      <c r="HDO347" s="41"/>
      <c r="HDP347" s="41"/>
      <c r="HDQ347" s="41"/>
      <c r="HDR347" s="41"/>
      <c r="HDS347" s="17"/>
      <c r="HDT347" s="338"/>
      <c r="HDU347" s="339"/>
      <c r="HDV347" s="336"/>
      <c r="HDW347" s="16"/>
      <c r="HDX347" s="337"/>
      <c r="HDY347" s="337"/>
      <c r="HDZ347" s="40"/>
      <c r="HEA347" s="40"/>
      <c r="HEB347" s="337"/>
      <c r="HEC347" s="41"/>
      <c r="HED347" s="41"/>
      <c r="HEE347" s="41"/>
      <c r="HEF347" s="41"/>
      <c r="HEG347" s="41"/>
      <c r="HEH347" s="41"/>
      <c r="HEI347" s="17"/>
      <c r="HEJ347" s="338"/>
      <c r="HEK347" s="339"/>
      <c r="HEL347" s="336"/>
      <c r="HEM347" s="16"/>
      <c r="HEN347" s="337"/>
      <c r="HEO347" s="337"/>
      <c r="HEP347" s="40"/>
      <c r="HEQ347" s="40"/>
      <c r="HER347" s="337"/>
      <c r="HES347" s="41"/>
      <c r="HET347" s="41"/>
      <c r="HEU347" s="41"/>
      <c r="HEV347" s="41"/>
      <c r="HEW347" s="41"/>
      <c r="HEX347" s="41"/>
      <c r="HEY347" s="17"/>
      <c r="HEZ347" s="338"/>
      <c r="HFA347" s="339"/>
      <c r="HFB347" s="336"/>
      <c r="HFC347" s="16"/>
      <c r="HFD347" s="337"/>
      <c r="HFE347" s="337"/>
      <c r="HFF347" s="40"/>
      <c r="HFG347" s="40"/>
      <c r="HFH347" s="337"/>
      <c r="HFI347" s="41"/>
      <c r="HFJ347" s="41"/>
      <c r="HFK347" s="41"/>
      <c r="HFL347" s="41"/>
      <c r="HFM347" s="41"/>
      <c r="HFN347" s="41"/>
      <c r="HFO347" s="17"/>
      <c r="HFP347" s="338"/>
      <c r="HFQ347" s="339"/>
      <c r="HFR347" s="336"/>
      <c r="HFS347" s="16"/>
      <c r="HFT347" s="337"/>
      <c r="HFU347" s="337"/>
      <c r="HFV347" s="40"/>
      <c r="HFW347" s="40"/>
      <c r="HFX347" s="337"/>
      <c r="HFY347" s="41"/>
      <c r="HFZ347" s="41"/>
      <c r="HGA347" s="41"/>
      <c r="HGB347" s="41"/>
      <c r="HGC347" s="41"/>
      <c r="HGD347" s="41"/>
      <c r="HGE347" s="17"/>
      <c r="HGF347" s="338"/>
      <c r="HGG347" s="339"/>
      <c r="HGH347" s="336"/>
      <c r="HGI347" s="16"/>
      <c r="HGJ347" s="337"/>
      <c r="HGK347" s="337"/>
      <c r="HGL347" s="40"/>
      <c r="HGM347" s="40"/>
      <c r="HGN347" s="337"/>
      <c r="HGO347" s="41"/>
      <c r="HGP347" s="41"/>
      <c r="HGQ347" s="41"/>
      <c r="HGR347" s="41"/>
      <c r="HGS347" s="41"/>
      <c r="HGT347" s="41"/>
      <c r="HGU347" s="17"/>
      <c r="HGV347" s="338"/>
      <c r="HGW347" s="339"/>
      <c r="HGX347" s="336"/>
      <c r="HGY347" s="16"/>
      <c r="HGZ347" s="337"/>
      <c r="HHA347" s="337"/>
      <c r="HHB347" s="40"/>
      <c r="HHC347" s="40"/>
      <c r="HHD347" s="337"/>
      <c r="HHE347" s="41"/>
      <c r="HHF347" s="41"/>
      <c r="HHG347" s="41"/>
      <c r="HHH347" s="41"/>
      <c r="HHI347" s="41"/>
      <c r="HHJ347" s="41"/>
      <c r="HHK347" s="17"/>
      <c r="HHL347" s="338"/>
      <c r="HHM347" s="339"/>
      <c r="HHN347" s="336"/>
      <c r="HHO347" s="16"/>
      <c r="HHP347" s="337"/>
      <c r="HHQ347" s="337"/>
      <c r="HHR347" s="40"/>
      <c r="HHS347" s="40"/>
      <c r="HHT347" s="337"/>
      <c r="HHU347" s="41"/>
      <c r="HHV347" s="41"/>
      <c r="HHW347" s="41"/>
      <c r="HHX347" s="41"/>
      <c r="HHY347" s="41"/>
      <c r="HHZ347" s="41"/>
      <c r="HIA347" s="17"/>
      <c r="HIB347" s="338"/>
      <c r="HIC347" s="339"/>
      <c r="HID347" s="336"/>
      <c r="HIE347" s="16"/>
      <c r="HIF347" s="337"/>
      <c r="HIG347" s="337"/>
      <c r="HIH347" s="40"/>
      <c r="HII347" s="40"/>
      <c r="HIJ347" s="337"/>
      <c r="HIK347" s="41"/>
      <c r="HIL347" s="41"/>
      <c r="HIM347" s="41"/>
      <c r="HIN347" s="41"/>
      <c r="HIO347" s="41"/>
      <c r="HIP347" s="41"/>
      <c r="HIQ347" s="17"/>
      <c r="HIR347" s="338"/>
      <c r="HIS347" s="339"/>
      <c r="HIT347" s="336"/>
      <c r="HIU347" s="16"/>
      <c r="HIV347" s="337"/>
      <c r="HIW347" s="337"/>
      <c r="HIX347" s="40"/>
      <c r="HIY347" s="40"/>
      <c r="HIZ347" s="337"/>
      <c r="HJA347" s="41"/>
      <c r="HJB347" s="41"/>
      <c r="HJC347" s="41"/>
      <c r="HJD347" s="41"/>
      <c r="HJE347" s="41"/>
      <c r="HJF347" s="41"/>
      <c r="HJG347" s="17"/>
      <c r="HJH347" s="338"/>
      <c r="HJI347" s="339"/>
      <c r="HJJ347" s="336"/>
      <c r="HJK347" s="16"/>
      <c r="HJL347" s="337"/>
      <c r="HJM347" s="337"/>
      <c r="HJN347" s="40"/>
      <c r="HJO347" s="40"/>
      <c r="HJP347" s="337"/>
      <c r="HJQ347" s="41"/>
      <c r="HJR347" s="41"/>
      <c r="HJS347" s="41"/>
      <c r="HJT347" s="41"/>
      <c r="HJU347" s="41"/>
      <c r="HJV347" s="41"/>
      <c r="HJW347" s="17"/>
      <c r="HJX347" s="338"/>
      <c r="HJY347" s="339"/>
      <c r="HJZ347" s="336"/>
      <c r="HKA347" s="16"/>
      <c r="HKB347" s="337"/>
      <c r="HKC347" s="337"/>
      <c r="HKD347" s="40"/>
      <c r="HKE347" s="40"/>
      <c r="HKF347" s="337"/>
      <c r="HKG347" s="41"/>
      <c r="HKH347" s="41"/>
      <c r="HKI347" s="41"/>
      <c r="HKJ347" s="41"/>
      <c r="HKK347" s="41"/>
      <c r="HKL347" s="41"/>
      <c r="HKM347" s="17"/>
      <c r="HKN347" s="338"/>
      <c r="HKO347" s="339"/>
      <c r="HKP347" s="336"/>
      <c r="HKQ347" s="16"/>
      <c r="HKR347" s="337"/>
      <c r="HKS347" s="337"/>
      <c r="HKT347" s="40"/>
      <c r="HKU347" s="40"/>
      <c r="HKV347" s="337"/>
      <c r="HKW347" s="41"/>
      <c r="HKX347" s="41"/>
      <c r="HKY347" s="41"/>
      <c r="HKZ347" s="41"/>
      <c r="HLA347" s="41"/>
      <c r="HLB347" s="41"/>
      <c r="HLC347" s="17"/>
      <c r="HLD347" s="338"/>
      <c r="HLE347" s="339"/>
      <c r="HLF347" s="336"/>
      <c r="HLG347" s="16"/>
      <c r="HLH347" s="337"/>
      <c r="HLI347" s="337"/>
      <c r="HLJ347" s="40"/>
      <c r="HLK347" s="40"/>
      <c r="HLL347" s="337"/>
      <c r="HLM347" s="41"/>
      <c r="HLN347" s="41"/>
      <c r="HLO347" s="41"/>
      <c r="HLP347" s="41"/>
      <c r="HLQ347" s="41"/>
      <c r="HLR347" s="41"/>
      <c r="HLS347" s="17"/>
      <c r="HLT347" s="338"/>
      <c r="HLU347" s="339"/>
      <c r="HLV347" s="336"/>
      <c r="HLW347" s="16"/>
      <c r="HLX347" s="337"/>
      <c r="HLY347" s="337"/>
      <c r="HLZ347" s="40"/>
      <c r="HMA347" s="40"/>
      <c r="HMB347" s="337"/>
      <c r="HMC347" s="41"/>
      <c r="HMD347" s="41"/>
      <c r="HME347" s="41"/>
      <c r="HMF347" s="41"/>
      <c r="HMG347" s="41"/>
      <c r="HMH347" s="41"/>
      <c r="HMI347" s="17"/>
      <c r="HMJ347" s="338"/>
      <c r="HMK347" s="339"/>
      <c r="HML347" s="336"/>
      <c r="HMM347" s="16"/>
      <c r="HMN347" s="337"/>
      <c r="HMO347" s="337"/>
      <c r="HMP347" s="40"/>
      <c r="HMQ347" s="40"/>
      <c r="HMR347" s="337"/>
      <c r="HMS347" s="41"/>
      <c r="HMT347" s="41"/>
      <c r="HMU347" s="41"/>
      <c r="HMV347" s="41"/>
      <c r="HMW347" s="41"/>
      <c r="HMX347" s="41"/>
      <c r="HMY347" s="17"/>
      <c r="HMZ347" s="338"/>
      <c r="HNA347" s="339"/>
      <c r="HNB347" s="336"/>
      <c r="HNC347" s="16"/>
      <c r="HND347" s="337"/>
      <c r="HNE347" s="337"/>
      <c r="HNF347" s="40"/>
      <c r="HNG347" s="40"/>
      <c r="HNH347" s="337"/>
      <c r="HNI347" s="41"/>
      <c r="HNJ347" s="41"/>
      <c r="HNK347" s="41"/>
      <c r="HNL347" s="41"/>
      <c r="HNM347" s="41"/>
      <c r="HNN347" s="41"/>
      <c r="HNO347" s="17"/>
      <c r="HNP347" s="338"/>
      <c r="HNQ347" s="339"/>
      <c r="HNR347" s="336"/>
      <c r="HNS347" s="16"/>
      <c r="HNT347" s="337"/>
      <c r="HNU347" s="337"/>
      <c r="HNV347" s="40"/>
      <c r="HNW347" s="40"/>
      <c r="HNX347" s="337"/>
      <c r="HNY347" s="41"/>
      <c r="HNZ347" s="41"/>
      <c r="HOA347" s="41"/>
      <c r="HOB347" s="41"/>
      <c r="HOC347" s="41"/>
      <c r="HOD347" s="41"/>
      <c r="HOE347" s="17"/>
      <c r="HOF347" s="338"/>
      <c r="HOG347" s="339"/>
      <c r="HOH347" s="336"/>
      <c r="HOI347" s="16"/>
      <c r="HOJ347" s="337"/>
      <c r="HOK347" s="337"/>
      <c r="HOL347" s="40"/>
      <c r="HOM347" s="40"/>
      <c r="HON347" s="337"/>
      <c r="HOO347" s="41"/>
      <c r="HOP347" s="41"/>
      <c r="HOQ347" s="41"/>
      <c r="HOR347" s="41"/>
      <c r="HOS347" s="41"/>
      <c r="HOT347" s="41"/>
      <c r="HOU347" s="17"/>
      <c r="HOV347" s="338"/>
      <c r="HOW347" s="339"/>
      <c r="HOX347" s="336"/>
      <c r="HOY347" s="16"/>
      <c r="HOZ347" s="337"/>
      <c r="HPA347" s="337"/>
      <c r="HPB347" s="40"/>
      <c r="HPC347" s="40"/>
      <c r="HPD347" s="337"/>
      <c r="HPE347" s="41"/>
      <c r="HPF347" s="41"/>
      <c r="HPG347" s="41"/>
      <c r="HPH347" s="41"/>
      <c r="HPI347" s="41"/>
      <c r="HPJ347" s="41"/>
      <c r="HPK347" s="17"/>
      <c r="HPL347" s="338"/>
      <c r="HPM347" s="339"/>
      <c r="HPN347" s="336"/>
      <c r="HPO347" s="16"/>
      <c r="HPP347" s="337"/>
      <c r="HPQ347" s="337"/>
      <c r="HPR347" s="40"/>
      <c r="HPS347" s="40"/>
      <c r="HPT347" s="337"/>
      <c r="HPU347" s="41"/>
      <c r="HPV347" s="41"/>
      <c r="HPW347" s="41"/>
      <c r="HPX347" s="41"/>
      <c r="HPY347" s="41"/>
      <c r="HPZ347" s="41"/>
      <c r="HQA347" s="17"/>
      <c r="HQB347" s="338"/>
      <c r="HQC347" s="339"/>
      <c r="HQD347" s="336"/>
      <c r="HQE347" s="16"/>
      <c r="HQF347" s="337"/>
      <c r="HQG347" s="337"/>
      <c r="HQH347" s="40"/>
      <c r="HQI347" s="40"/>
      <c r="HQJ347" s="337"/>
      <c r="HQK347" s="41"/>
      <c r="HQL347" s="41"/>
      <c r="HQM347" s="41"/>
      <c r="HQN347" s="41"/>
      <c r="HQO347" s="41"/>
      <c r="HQP347" s="41"/>
      <c r="HQQ347" s="17"/>
      <c r="HQR347" s="338"/>
      <c r="HQS347" s="339"/>
      <c r="HQT347" s="336"/>
      <c r="HQU347" s="16"/>
      <c r="HQV347" s="337"/>
      <c r="HQW347" s="337"/>
      <c r="HQX347" s="40"/>
      <c r="HQY347" s="40"/>
      <c r="HQZ347" s="337"/>
      <c r="HRA347" s="41"/>
      <c r="HRB347" s="41"/>
      <c r="HRC347" s="41"/>
      <c r="HRD347" s="41"/>
      <c r="HRE347" s="41"/>
      <c r="HRF347" s="41"/>
      <c r="HRG347" s="17"/>
      <c r="HRH347" s="338"/>
      <c r="HRI347" s="339"/>
      <c r="HRJ347" s="336"/>
      <c r="HRK347" s="16"/>
      <c r="HRL347" s="337"/>
      <c r="HRM347" s="337"/>
      <c r="HRN347" s="40"/>
      <c r="HRO347" s="40"/>
      <c r="HRP347" s="337"/>
      <c r="HRQ347" s="41"/>
      <c r="HRR347" s="41"/>
      <c r="HRS347" s="41"/>
      <c r="HRT347" s="41"/>
      <c r="HRU347" s="41"/>
      <c r="HRV347" s="41"/>
      <c r="HRW347" s="17"/>
      <c r="HRX347" s="338"/>
      <c r="HRY347" s="339"/>
      <c r="HRZ347" s="336"/>
      <c r="HSA347" s="16"/>
      <c r="HSB347" s="337"/>
      <c r="HSC347" s="337"/>
      <c r="HSD347" s="40"/>
      <c r="HSE347" s="40"/>
      <c r="HSF347" s="337"/>
      <c r="HSG347" s="41"/>
      <c r="HSH347" s="41"/>
      <c r="HSI347" s="41"/>
      <c r="HSJ347" s="41"/>
      <c r="HSK347" s="41"/>
      <c r="HSL347" s="41"/>
      <c r="HSM347" s="17"/>
      <c r="HSN347" s="338"/>
      <c r="HSO347" s="339"/>
      <c r="HSP347" s="336"/>
      <c r="HSQ347" s="16"/>
      <c r="HSR347" s="337"/>
      <c r="HSS347" s="337"/>
      <c r="HST347" s="40"/>
      <c r="HSU347" s="40"/>
      <c r="HSV347" s="337"/>
      <c r="HSW347" s="41"/>
      <c r="HSX347" s="41"/>
      <c r="HSY347" s="41"/>
      <c r="HSZ347" s="41"/>
      <c r="HTA347" s="41"/>
      <c r="HTB347" s="41"/>
      <c r="HTC347" s="17"/>
      <c r="HTD347" s="338"/>
      <c r="HTE347" s="339"/>
      <c r="HTF347" s="336"/>
      <c r="HTG347" s="16"/>
      <c r="HTH347" s="337"/>
      <c r="HTI347" s="337"/>
      <c r="HTJ347" s="40"/>
      <c r="HTK347" s="40"/>
      <c r="HTL347" s="337"/>
      <c r="HTM347" s="41"/>
      <c r="HTN347" s="41"/>
      <c r="HTO347" s="41"/>
      <c r="HTP347" s="41"/>
      <c r="HTQ347" s="41"/>
      <c r="HTR347" s="41"/>
      <c r="HTS347" s="17"/>
      <c r="HTT347" s="338"/>
      <c r="HTU347" s="339"/>
      <c r="HTV347" s="336"/>
      <c r="HTW347" s="16"/>
      <c r="HTX347" s="337"/>
      <c r="HTY347" s="337"/>
      <c r="HTZ347" s="40"/>
      <c r="HUA347" s="40"/>
      <c r="HUB347" s="337"/>
      <c r="HUC347" s="41"/>
      <c r="HUD347" s="41"/>
      <c r="HUE347" s="41"/>
      <c r="HUF347" s="41"/>
      <c r="HUG347" s="41"/>
      <c r="HUH347" s="41"/>
      <c r="HUI347" s="17"/>
      <c r="HUJ347" s="338"/>
      <c r="HUK347" s="339"/>
      <c r="HUL347" s="336"/>
      <c r="HUM347" s="16"/>
      <c r="HUN347" s="337"/>
      <c r="HUO347" s="337"/>
      <c r="HUP347" s="40"/>
      <c r="HUQ347" s="40"/>
      <c r="HUR347" s="337"/>
      <c r="HUS347" s="41"/>
      <c r="HUT347" s="41"/>
      <c r="HUU347" s="41"/>
      <c r="HUV347" s="41"/>
      <c r="HUW347" s="41"/>
      <c r="HUX347" s="41"/>
      <c r="HUY347" s="17"/>
      <c r="HUZ347" s="338"/>
      <c r="HVA347" s="339"/>
      <c r="HVB347" s="336"/>
      <c r="HVC347" s="16"/>
      <c r="HVD347" s="337"/>
      <c r="HVE347" s="337"/>
      <c r="HVF347" s="40"/>
      <c r="HVG347" s="40"/>
      <c r="HVH347" s="337"/>
      <c r="HVI347" s="41"/>
      <c r="HVJ347" s="41"/>
      <c r="HVK347" s="41"/>
      <c r="HVL347" s="41"/>
      <c r="HVM347" s="41"/>
      <c r="HVN347" s="41"/>
      <c r="HVO347" s="17"/>
      <c r="HVP347" s="338"/>
      <c r="HVQ347" s="339"/>
      <c r="HVR347" s="336"/>
      <c r="HVS347" s="16"/>
      <c r="HVT347" s="337"/>
      <c r="HVU347" s="337"/>
      <c r="HVV347" s="40"/>
      <c r="HVW347" s="40"/>
      <c r="HVX347" s="337"/>
      <c r="HVY347" s="41"/>
      <c r="HVZ347" s="41"/>
      <c r="HWA347" s="41"/>
      <c r="HWB347" s="41"/>
      <c r="HWC347" s="41"/>
      <c r="HWD347" s="41"/>
      <c r="HWE347" s="17"/>
      <c r="HWF347" s="338"/>
      <c r="HWG347" s="339"/>
      <c r="HWH347" s="336"/>
      <c r="HWI347" s="16"/>
      <c r="HWJ347" s="337"/>
      <c r="HWK347" s="337"/>
      <c r="HWL347" s="40"/>
      <c r="HWM347" s="40"/>
      <c r="HWN347" s="337"/>
      <c r="HWO347" s="41"/>
      <c r="HWP347" s="41"/>
      <c r="HWQ347" s="41"/>
      <c r="HWR347" s="41"/>
      <c r="HWS347" s="41"/>
      <c r="HWT347" s="41"/>
      <c r="HWU347" s="17"/>
      <c r="HWV347" s="338"/>
      <c r="HWW347" s="339"/>
      <c r="HWX347" s="336"/>
      <c r="HWY347" s="16"/>
      <c r="HWZ347" s="337"/>
      <c r="HXA347" s="337"/>
      <c r="HXB347" s="40"/>
      <c r="HXC347" s="40"/>
      <c r="HXD347" s="337"/>
      <c r="HXE347" s="41"/>
      <c r="HXF347" s="41"/>
      <c r="HXG347" s="41"/>
      <c r="HXH347" s="41"/>
      <c r="HXI347" s="41"/>
      <c r="HXJ347" s="41"/>
      <c r="HXK347" s="17"/>
      <c r="HXL347" s="338"/>
      <c r="HXM347" s="339"/>
      <c r="HXN347" s="336"/>
      <c r="HXO347" s="16"/>
      <c r="HXP347" s="337"/>
      <c r="HXQ347" s="337"/>
      <c r="HXR347" s="40"/>
      <c r="HXS347" s="40"/>
      <c r="HXT347" s="337"/>
      <c r="HXU347" s="41"/>
      <c r="HXV347" s="41"/>
      <c r="HXW347" s="41"/>
      <c r="HXX347" s="41"/>
      <c r="HXY347" s="41"/>
      <c r="HXZ347" s="41"/>
      <c r="HYA347" s="17"/>
      <c r="HYB347" s="338"/>
      <c r="HYC347" s="339"/>
      <c r="HYD347" s="336"/>
      <c r="HYE347" s="16"/>
      <c r="HYF347" s="337"/>
      <c r="HYG347" s="337"/>
      <c r="HYH347" s="40"/>
      <c r="HYI347" s="40"/>
      <c r="HYJ347" s="337"/>
      <c r="HYK347" s="41"/>
      <c r="HYL347" s="41"/>
      <c r="HYM347" s="41"/>
      <c r="HYN347" s="41"/>
      <c r="HYO347" s="41"/>
      <c r="HYP347" s="41"/>
      <c r="HYQ347" s="17"/>
      <c r="HYR347" s="338"/>
      <c r="HYS347" s="339"/>
      <c r="HYT347" s="336"/>
      <c r="HYU347" s="16"/>
      <c r="HYV347" s="337"/>
      <c r="HYW347" s="337"/>
      <c r="HYX347" s="40"/>
      <c r="HYY347" s="40"/>
      <c r="HYZ347" s="337"/>
      <c r="HZA347" s="41"/>
      <c r="HZB347" s="41"/>
      <c r="HZC347" s="41"/>
      <c r="HZD347" s="41"/>
      <c r="HZE347" s="41"/>
      <c r="HZF347" s="41"/>
      <c r="HZG347" s="17"/>
      <c r="HZH347" s="338"/>
      <c r="HZI347" s="339"/>
      <c r="HZJ347" s="336"/>
      <c r="HZK347" s="16"/>
      <c r="HZL347" s="337"/>
      <c r="HZM347" s="337"/>
      <c r="HZN347" s="40"/>
      <c r="HZO347" s="40"/>
      <c r="HZP347" s="337"/>
      <c r="HZQ347" s="41"/>
      <c r="HZR347" s="41"/>
      <c r="HZS347" s="41"/>
      <c r="HZT347" s="41"/>
      <c r="HZU347" s="41"/>
      <c r="HZV347" s="41"/>
      <c r="HZW347" s="17"/>
      <c r="HZX347" s="338"/>
      <c r="HZY347" s="339"/>
      <c r="HZZ347" s="336"/>
      <c r="IAA347" s="16"/>
      <c r="IAB347" s="337"/>
      <c r="IAC347" s="337"/>
      <c r="IAD347" s="40"/>
      <c r="IAE347" s="40"/>
      <c r="IAF347" s="337"/>
      <c r="IAG347" s="41"/>
      <c r="IAH347" s="41"/>
      <c r="IAI347" s="41"/>
      <c r="IAJ347" s="41"/>
      <c r="IAK347" s="41"/>
      <c r="IAL347" s="41"/>
      <c r="IAM347" s="17"/>
      <c r="IAN347" s="338"/>
      <c r="IAO347" s="339"/>
      <c r="IAP347" s="336"/>
      <c r="IAQ347" s="16"/>
      <c r="IAR347" s="337"/>
      <c r="IAS347" s="337"/>
      <c r="IAT347" s="40"/>
      <c r="IAU347" s="40"/>
      <c r="IAV347" s="337"/>
      <c r="IAW347" s="41"/>
      <c r="IAX347" s="41"/>
      <c r="IAY347" s="41"/>
      <c r="IAZ347" s="41"/>
      <c r="IBA347" s="41"/>
      <c r="IBB347" s="41"/>
      <c r="IBC347" s="17"/>
      <c r="IBD347" s="338"/>
      <c r="IBE347" s="339"/>
      <c r="IBF347" s="336"/>
      <c r="IBG347" s="16"/>
      <c r="IBH347" s="337"/>
      <c r="IBI347" s="337"/>
      <c r="IBJ347" s="40"/>
      <c r="IBK347" s="40"/>
      <c r="IBL347" s="337"/>
      <c r="IBM347" s="41"/>
      <c r="IBN347" s="41"/>
      <c r="IBO347" s="41"/>
      <c r="IBP347" s="41"/>
      <c r="IBQ347" s="41"/>
      <c r="IBR347" s="41"/>
      <c r="IBS347" s="17"/>
      <c r="IBT347" s="338"/>
      <c r="IBU347" s="339"/>
      <c r="IBV347" s="336"/>
      <c r="IBW347" s="16"/>
      <c r="IBX347" s="337"/>
      <c r="IBY347" s="337"/>
      <c r="IBZ347" s="40"/>
      <c r="ICA347" s="40"/>
      <c r="ICB347" s="337"/>
      <c r="ICC347" s="41"/>
      <c r="ICD347" s="41"/>
      <c r="ICE347" s="41"/>
      <c r="ICF347" s="41"/>
      <c r="ICG347" s="41"/>
      <c r="ICH347" s="41"/>
      <c r="ICI347" s="17"/>
      <c r="ICJ347" s="338"/>
      <c r="ICK347" s="339"/>
      <c r="ICL347" s="336"/>
      <c r="ICM347" s="16"/>
      <c r="ICN347" s="337"/>
      <c r="ICO347" s="337"/>
      <c r="ICP347" s="40"/>
      <c r="ICQ347" s="40"/>
      <c r="ICR347" s="337"/>
      <c r="ICS347" s="41"/>
      <c r="ICT347" s="41"/>
      <c r="ICU347" s="41"/>
      <c r="ICV347" s="41"/>
      <c r="ICW347" s="41"/>
      <c r="ICX347" s="41"/>
      <c r="ICY347" s="17"/>
      <c r="ICZ347" s="338"/>
      <c r="IDA347" s="339"/>
      <c r="IDB347" s="336"/>
      <c r="IDC347" s="16"/>
      <c r="IDD347" s="337"/>
      <c r="IDE347" s="337"/>
      <c r="IDF347" s="40"/>
      <c r="IDG347" s="40"/>
      <c r="IDH347" s="337"/>
      <c r="IDI347" s="41"/>
      <c r="IDJ347" s="41"/>
      <c r="IDK347" s="41"/>
      <c r="IDL347" s="41"/>
      <c r="IDM347" s="41"/>
      <c r="IDN347" s="41"/>
      <c r="IDO347" s="17"/>
      <c r="IDP347" s="338"/>
      <c r="IDQ347" s="339"/>
      <c r="IDR347" s="336"/>
      <c r="IDS347" s="16"/>
      <c r="IDT347" s="337"/>
      <c r="IDU347" s="337"/>
      <c r="IDV347" s="40"/>
      <c r="IDW347" s="40"/>
      <c r="IDX347" s="337"/>
      <c r="IDY347" s="41"/>
      <c r="IDZ347" s="41"/>
      <c r="IEA347" s="41"/>
      <c r="IEB347" s="41"/>
      <c r="IEC347" s="41"/>
      <c r="IED347" s="41"/>
      <c r="IEE347" s="17"/>
      <c r="IEF347" s="338"/>
      <c r="IEG347" s="339"/>
      <c r="IEH347" s="336"/>
      <c r="IEI347" s="16"/>
      <c r="IEJ347" s="337"/>
      <c r="IEK347" s="337"/>
      <c r="IEL347" s="40"/>
      <c r="IEM347" s="40"/>
      <c r="IEN347" s="337"/>
      <c r="IEO347" s="41"/>
      <c r="IEP347" s="41"/>
      <c r="IEQ347" s="41"/>
      <c r="IER347" s="41"/>
      <c r="IES347" s="41"/>
      <c r="IET347" s="41"/>
      <c r="IEU347" s="17"/>
      <c r="IEV347" s="338"/>
      <c r="IEW347" s="339"/>
      <c r="IEX347" s="336"/>
      <c r="IEY347" s="16"/>
      <c r="IEZ347" s="337"/>
      <c r="IFA347" s="337"/>
      <c r="IFB347" s="40"/>
      <c r="IFC347" s="40"/>
      <c r="IFD347" s="337"/>
      <c r="IFE347" s="41"/>
      <c r="IFF347" s="41"/>
      <c r="IFG347" s="41"/>
      <c r="IFH347" s="41"/>
      <c r="IFI347" s="41"/>
      <c r="IFJ347" s="41"/>
      <c r="IFK347" s="17"/>
      <c r="IFL347" s="338"/>
      <c r="IFM347" s="339"/>
      <c r="IFN347" s="336"/>
      <c r="IFO347" s="16"/>
      <c r="IFP347" s="337"/>
      <c r="IFQ347" s="337"/>
      <c r="IFR347" s="40"/>
      <c r="IFS347" s="40"/>
      <c r="IFT347" s="337"/>
      <c r="IFU347" s="41"/>
      <c r="IFV347" s="41"/>
      <c r="IFW347" s="41"/>
      <c r="IFX347" s="41"/>
      <c r="IFY347" s="41"/>
      <c r="IFZ347" s="41"/>
      <c r="IGA347" s="17"/>
      <c r="IGB347" s="338"/>
      <c r="IGC347" s="339"/>
      <c r="IGD347" s="336"/>
      <c r="IGE347" s="16"/>
      <c r="IGF347" s="337"/>
      <c r="IGG347" s="337"/>
      <c r="IGH347" s="40"/>
      <c r="IGI347" s="40"/>
      <c r="IGJ347" s="337"/>
      <c r="IGK347" s="41"/>
      <c r="IGL347" s="41"/>
      <c r="IGM347" s="41"/>
      <c r="IGN347" s="41"/>
      <c r="IGO347" s="41"/>
      <c r="IGP347" s="41"/>
      <c r="IGQ347" s="17"/>
      <c r="IGR347" s="338"/>
      <c r="IGS347" s="339"/>
      <c r="IGT347" s="336"/>
      <c r="IGU347" s="16"/>
      <c r="IGV347" s="337"/>
      <c r="IGW347" s="337"/>
      <c r="IGX347" s="40"/>
      <c r="IGY347" s="40"/>
      <c r="IGZ347" s="337"/>
      <c r="IHA347" s="41"/>
      <c r="IHB347" s="41"/>
      <c r="IHC347" s="41"/>
      <c r="IHD347" s="41"/>
      <c r="IHE347" s="41"/>
      <c r="IHF347" s="41"/>
      <c r="IHG347" s="17"/>
      <c r="IHH347" s="338"/>
      <c r="IHI347" s="339"/>
      <c r="IHJ347" s="336"/>
      <c r="IHK347" s="16"/>
      <c r="IHL347" s="337"/>
      <c r="IHM347" s="337"/>
      <c r="IHN347" s="40"/>
      <c r="IHO347" s="40"/>
      <c r="IHP347" s="337"/>
      <c r="IHQ347" s="41"/>
      <c r="IHR347" s="41"/>
      <c r="IHS347" s="41"/>
      <c r="IHT347" s="41"/>
      <c r="IHU347" s="41"/>
      <c r="IHV347" s="41"/>
      <c r="IHW347" s="17"/>
      <c r="IHX347" s="338"/>
      <c r="IHY347" s="339"/>
      <c r="IHZ347" s="336"/>
      <c r="IIA347" s="16"/>
      <c r="IIB347" s="337"/>
      <c r="IIC347" s="337"/>
      <c r="IID347" s="40"/>
      <c r="IIE347" s="40"/>
      <c r="IIF347" s="337"/>
      <c r="IIG347" s="41"/>
      <c r="IIH347" s="41"/>
      <c r="III347" s="41"/>
      <c r="IIJ347" s="41"/>
      <c r="IIK347" s="41"/>
      <c r="IIL347" s="41"/>
      <c r="IIM347" s="17"/>
      <c r="IIN347" s="338"/>
      <c r="IIO347" s="339"/>
      <c r="IIP347" s="336"/>
      <c r="IIQ347" s="16"/>
      <c r="IIR347" s="337"/>
      <c r="IIS347" s="337"/>
      <c r="IIT347" s="40"/>
      <c r="IIU347" s="40"/>
      <c r="IIV347" s="337"/>
      <c r="IIW347" s="41"/>
      <c r="IIX347" s="41"/>
      <c r="IIY347" s="41"/>
      <c r="IIZ347" s="41"/>
      <c r="IJA347" s="41"/>
      <c r="IJB347" s="41"/>
      <c r="IJC347" s="17"/>
      <c r="IJD347" s="338"/>
      <c r="IJE347" s="339"/>
      <c r="IJF347" s="336"/>
      <c r="IJG347" s="16"/>
      <c r="IJH347" s="337"/>
      <c r="IJI347" s="337"/>
      <c r="IJJ347" s="40"/>
      <c r="IJK347" s="40"/>
      <c r="IJL347" s="337"/>
      <c r="IJM347" s="41"/>
      <c r="IJN347" s="41"/>
      <c r="IJO347" s="41"/>
      <c r="IJP347" s="41"/>
      <c r="IJQ347" s="41"/>
      <c r="IJR347" s="41"/>
      <c r="IJS347" s="17"/>
      <c r="IJT347" s="338"/>
      <c r="IJU347" s="339"/>
      <c r="IJV347" s="336"/>
      <c r="IJW347" s="16"/>
      <c r="IJX347" s="337"/>
      <c r="IJY347" s="337"/>
      <c r="IJZ347" s="40"/>
      <c r="IKA347" s="40"/>
      <c r="IKB347" s="337"/>
      <c r="IKC347" s="41"/>
      <c r="IKD347" s="41"/>
      <c r="IKE347" s="41"/>
      <c r="IKF347" s="41"/>
      <c r="IKG347" s="41"/>
      <c r="IKH347" s="41"/>
      <c r="IKI347" s="17"/>
      <c r="IKJ347" s="338"/>
      <c r="IKK347" s="339"/>
      <c r="IKL347" s="336"/>
      <c r="IKM347" s="16"/>
      <c r="IKN347" s="337"/>
      <c r="IKO347" s="337"/>
      <c r="IKP347" s="40"/>
      <c r="IKQ347" s="40"/>
      <c r="IKR347" s="337"/>
      <c r="IKS347" s="41"/>
      <c r="IKT347" s="41"/>
      <c r="IKU347" s="41"/>
      <c r="IKV347" s="41"/>
      <c r="IKW347" s="41"/>
      <c r="IKX347" s="41"/>
      <c r="IKY347" s="17"/>
      <c r="IKZ347" s="338"/>
      <c r="ILA347" s="339"/>
      <c r="ILB347" s="336"/>
      <c r="ILC347" s="16"/>
      <c r="ILD347" s="337"/>
      <c r="ILE347" s="337"/>
      <c r="ILF347" s="40"/>
      <c r="ILG347" s="40"/>
      <c r="ILH347" s="337"/>
      <c r="ILI347" s="41"/>
      <c r="ILJ347" s="41"/>
      <c r="ILK347" s="41"/>
      <c r="ILL347" s="41"/>
      <c r="ILM347" s="41"/>
      <c r="ILN347" s="41"/>
      <c r="ILO347" s="17"/>
      <c r="ILP347" s="338"/>
      <c r="ILQ347" s="339"/>
      <c r="ILR347" s="336"/>
      <c r="ILS347" s="16"/>
      <c r="ILT347" s="337"/>
      <c r="ILU347" s="337"/>
      <c r="ILV347" s="40"/>
      <c r="ILW347" s="40"/>
      <c r="ILX347" s="337"/>
      <c r="ILY347" s="41"/>
      <c r="ILZ347" s="41"/>
      <c r="IMA347" s="41"/>
      <c r="IMB347" s="41"/>
      <c r="IMC347" s="41"/>
      <c r="IMD347" s="41"/>
      <c r="IME347" s="17"/>
      <c r="IMF347" s="338"/>
      <c r="IMG347" s="339"/>
      <c r="IMH347" s="336"/>
      <c r="IMI347" s="16"/>
      <c r="IMJ347" s="337"/>
      <c r="IMK347" s="337"/>
      <c r="IML347" s="40"/>
      <c r="IMM347" s="40"/>
      <c r="IMN347" s="337"/>
      <c r="IMO347" s="41"/>
      <c r="IMP347" s="41"/>
      <c r="IMQ347" s="41"/>
      <c r="IMR347" s="41"/>
      <c r="IMS347" s="41"/>
      <c r="IMT347" s="41"/>
      <c r="IMU347" s="17"/>
      <c r="IMV347" s="338"/>
      <c r="IMW347" s="339"/>
      <c r="IMX347" s="336"/>
      <c r="IMY347" s="16"/>
      <c r="IMZ347" s="337"/>
      <c r="INA347" s="337"/>
      <c r="INB347" s="40"/>
      <c r="INC347" s="40"/>
      <c r="IND347" s="337"/>
      <c r="INE347" s="41"/>
      <c r="INF347" s="41"/>
      <c r="ING347" s="41"/>
      <c r="INH347" s="41"/>
      <c r="INI347" s="41"/>
      <c r="INJ347" s="41"/>
      <c r="INK347" s="17"/>
      <c r="INL347" s="338"/>
      <c r="INM347" s="339"/>
      <c r="INN347" s="336"/>
      <c r="INO347" s="16"/>
      <c r="INP347" s="337"/>
      <c r="INQ347" s="337"/>
      <c r="INR347" s="40"/>
      <c r="INS347" s="40"/>
      <c r="INT347" s="337"/>
      <c r="INU347" s="41"/>
      <c r="INV347" s="41"/>
      <c r="INW347" s="41"/>
      <c r="INX347" s="41"/>
      <c r="INY347" s="41"/>
      <c r="INZ347" s="41"/>
      <c r="IOA347" s="17"/>
      <c r="IOB347" s="338"/>
      <c r="IOC347" s="339"/>
      <c r="IOD347" s="336"/>
      <c r="IOE347" s="16"/>
      <c r="IOF347" s="337"/>
      <c r="IOG347" s="337"/>
      <c r="IOH347" s="40"/>
      <c r="IOI347" s="40"/>
      <c r="IOJ347" s="337"/>
      <c r="IOK347" s="41"/>
      <c r="IOL347" s="41"/>
      <c r="IOM347" s="41"/>
      <c r="ION347" s="41"/>
      <c r="IOO347" s="41"/>
      <c r="IOP347" s="41"/>
      <c r="IOQ347" s="17"/>
      <c r="IOR347" s="338"/>
      <c r="IOS347" s="339"/>
      <c r="IOT347" s="336"/>
      <c r="IOU347" s="16"/>
      <c r="IOV347" s="337"/>
      <c r="IOW347" s="337"/>
      <c r="IOX347" s="40"/>
      <c r="IOY347" s="40"/>
      <c r="IOZ347" s="337"/>
      <c r="IPA347" s="41"/>
      <c r="IPB347" s="41"/>
      <c r="IPC347" s="41"/>
      <c r="IPD347" s="41"/>
      <c r="IPE347" s="41"/>
      <c r="IPF347" s="41"/>
      <c r="IPG347" s="17"/>
      <c r="IPH347" s="338"/>
      <c r="IPI347" s="339"/>
      <c r="IPJ347" s="336"/>
      <c r="IPK347" s="16"/>
      <c r="IPL347" s="337"/>
      <c r="IPM347" s="337"/>
      <c r="IPN347" s="40"/>
      <c r="IPO347" s="40"/>
      <c r="IPP347" s="337"/>
      <c r="IPQ347" s="41"/>
      <c r="IPR347" s="41"/>
      <c r="IPS347" s="41"/>
      <c r="IPT347" s="41"/>
      <c r="IPU347" s="41"/>
      <c r="IPV347" s="41"/>
      <c r="IPW347" s="17"/>
      <c r="IPX347" s="338"/>
      <c r="IPY347" s="339"/>
      <c r="IPZ347" s="336"/>
      <c r="IQA347" s="16"/>
      <c r="IQB347" s="337"/>
      <c r="IQC347" s="337"/>
      <c r="IQD347" s="40"/>
      <c r="IQE347" s="40"/>
      <c r="IQF347" s="337"/>
      <c r="IQG347" s="41"/>
      <c r="IQH347" s="41"/>
      <c r="IQI347" s="41"/>
      <c r="IQJ347" s="41"/>
      <c r="IQK347" s="41"/>
      <c r="IQL347" s="41"/>
      <c r="IQM347" s="17"/>
      <c r="IQN347" s="338"/>
      <c r="IQO347" s="339"/>
      <c r="IQP347" s="336"/>
      <c r="IQQ347" s="16"/>
      <c r="IQR347" s="337"/>
      <c r="IQS347" s="337"/>
      <c r="IQT347" s="40"/>
      <c r="IQU347" s="40"/>
      <c r="IQV347" s="337"/>
      <c r="IQW347" s="41"/>
      <c r="IQX347" s="41"/>
      <c r="IQY347" s="41"/>
      <c r="IQZ347" s="41"/>
      <c r="IRA347" s="41"/>
      <c r="IRB347" s="41"/>
      <c r="IRC347" s="17"/>
      <c r="IRD347" s="338"/>
      <c r="IRE347" s="339"/>
      <c r="IRF347" s="336"/>
      <c r="IRG347" s="16"/>
      <c r="IRH347" s="337"/>
      <c r="IRI347" s="337"/>
      <c r="IRJ347" s="40"/>
      <c r="IRK347" s="40"/>
      <c r="IRL347" s="337"/>
      <c r="IRM347" s="41"/>
      <c r="IRN347" s="41"/>
      <c r="IRO347" s="41"/>
      <c r="IRP347" s="41"/>
      <c r="IRQ347" s="41"/>
      <c r="IRR347" s="41"/>
      <c r="IRS347" s="17"/>
      <c r="IRT347" s="338"/>
      <c r="IRU347" s="339"/>
      <c r="IRV347" s="336"/>
      <c r="IRW347" s="16"/>
      <c r="IRX347" s="337"/>
      <c r="IRY347" s="337"/>
      <c r="IRZ347" s="40"/>
      <c r="ISA347" s="40"/>
      <c r="ISB347" s="337"/>
      <c r="ISC347" s="41"/>
      <c r="ISD347" s="41"/>
      <c r="ISE347" s="41"/>
      <c r="ISF347" s="41"/>
      <c r="ISG347" s="41"/>
      <c r="ISH347" s="41"/>
      <c r="ISI347" s="17"/>
      <c r="ISJ347" s="338"/>
      <c r="ISK347" s="339"/>
      <c r="ISL347" s="336"/>
      <c r="ISM347" s="16"/>
      <c r="ISN347" s="337"/>
      <c r="ISO347" s="337"/>
      <c r="ISP347" s="40"/>
      <c r="ISQ347" s="40"/>
      <c r="ISR347" s="337"/>
      <c r="ISS347" s="41"/>
      <c r="IST347" s="41"/>
      <c r="ISU347" s="41"/>
      <c r="ISV347" s="41"/>
      <c r="ISW347" s="41"/>
      <c r="ISX347" s="41"/>
      <c r="ISY347" s="17"/>
      <c r="ISZ347" s="338"/>
      <c r="ITA347" s="339"/>
      <c r="ITB347" s="336"/>
      <c r="ITC347" s="16"/>
      <c r="ITD347" s="337"/>
      <c r="ITE347" s="337"/>
      <c r="ITF347" s="40"/>
      <c r="ITG347" s="40"/>
      <c r="ITH347" s="337"/>
      <c r="ITI347" s="41"/>
      <c r="ITJ347" s="41"/>
      <c r="ITK347" s="41"/>
      <c r="ITL347" s="41"/>
      <c r="ITM347" s="41"/>
      <c r="ITN347" s="41"/>
      <c r="ITO347" s="17"/>
      <c r="ITP347" s="338"/>
      <c r="ITQ347" s="339"/>
      <c r="ITR347" s="336"/>
      <c r="ITS347" s="16"/>
      <c r="ITT347" s="337"/>
      <c r="ITU347" s="337"/>
      <c r="ITV347" s="40"/>
      <c r="ITW347" s="40"/>
      <c r="ITX347" s="337"/>
      <c r="ITY347" s="41"/>
      <c r="ITZ347" s="41"/>
      <c r="IUA347" s="41"/>
      <c r="IUB347" s="41"/>
      <c r="IUC347" s="41"/>
      <c r="IUD347" s="41"/>
      <c r="IUE347" s="17"/>
      <c r="IUF347" s="338"/>
      <c r="IUG347" s="339"/>
      <c r="IUH347" s="336"/>
      <c r="IUI347" s="16"/>
      <c r="IUJ347" s="337"/>
      <c r="IUK347" s="337"/>
      <c r="IUL347" s="40"/>
      <c r="IUM347" s="40"/>
      <c r="IUN347" s="337"/>
      <c r="IUO347" s="41"/>
      <c r="IUP347" s="41"/>
      <c r="IUQ347" s="41"/>
      <c r="IUR347" s="41"/>
      <c r="IUS347" s="41"/>
      <c r="IUT347" s="41"/>
      <c r="IUU347" s="17"/>
      <c r="IUV347" s="338"/>
      <c r="IUW347" s="339"/>
      <c r="IUX347" s="336"/>
      <c r="IUY347" s="16"/>
      <c r="IUZ347" s="337"/>
      <c r="IVA347" s="337"/>
      <c r="IVB347" s="40"/>
      <c r="IVC347" s="40"/>
      <c r="IVD347" s="337"/>
      <c r="IVE347" s="41"/>
      <c r="IVF347" s="41"/>
      <c r="IVG347" s="41"/>
      <c r="IVH347" s="41"/>
      <c r="IVI347" s="41"/>
      <c r="IVJ347" s="41"/>
      <c r="IVK347" s="17"/>
      <c r="IVL347" s="338"/>
      <c r="IVM347" s="339"/>
      <c r="IVN347" s="336"/>
      <c r="IVO347" s="16"/>
      <c r="IVP347" s="337"/>
      <c r="IVQ347" s="337"/>
      <c r="IVR347" s="40"/>
      <c r="IVS347" s="40"/>
      <c r="IVT347" s="337"/>
      <c r="IVU347" s="41"/>
      <c r="IVV347" s="41"/>
      <c r="IVW347" s="41"/>
      <c r="IVX347" s="41"/>
      <c r="IVY347" s="41"/>
      <c r="IVZ347" s="41"/>
      <c r="IWA347" s="17"/>
      <c r="IWB347" s="338"/>
      <c r="IWC347" s="339"/>
      <c r="IWD347" s="336"/>
      <c r="IWE347" s="16"/>
      <c r="IWF347" s="337"/>
      <c r="IWG347" s="337"/>
      <c r="IWH347" s="40"/>
      <c r="IWI347" s="40"/>
      <c r="IWJ347" s="337"/>
      <c r="IWK347" s="41"/>
      <c r="IWL347" s="41"/>
      <c r="IWM347" s="41"/>
      <c r="IWN347" s="41"/>
      <c r="IWO347" s="41"/>
      <c r="IWP347" s="41"/>
      <c r="IWQ347" s="17"/>
      <c r="IWR347" s="338"/>
      <c r="IWS347" s="339"/>
      <c r="IWT347" s="336"/>
      <c r="IWU347" s="16"/>
      <c r="IWV347" s="337"/>
      <c r="IWW347" s="337"/>
      <c r="IWX347" s="40"/>
      <c r="IWY347" s="40"/>
      <c r="IWZ347" s="337"/>
      <c r="IXA347" s="41"/>
      <c r="IXB347" s="41"/>
      <c r="IXC347" s="41"/>
      <c r="IXD347" s="41"/>
      <c r="IXE347" s="41"/>
      <c r="IXF347" s="41"/>
      <c r="IXG347" s="17"/>
      <c r="IXH347" s="338"/>
      <c r="IXI347" s="339"/>
      <c r="IXJ347" s="336"/>
      <c r="IXK347" s="16"/>
      <c r="IXL347" s="337"/>
      <c r="IXM347" s="337"/>
      <c r="IXN347" s="40"/>
      <c r="IXO347" s="40"/>
      <c r="IXP347" s="337"/>
      <c r="IXQ347" s="41"/>
      <c r="IXR347" s="41"/>
      <c r="IXS347" s="41"/>
      <c r="IXT347" s="41"/>
      <c r="IXU347" s="41"/>
      <c r="IXV347" s="41"/>
      <c r="IXW347" s="17"/>
      <c r="IXX347" s="338"/>
      <c r="IXY347" s="339"/>
      <c r="IXZ347" s="336"/>
      <c r="IYA347" s="16"/>
      <c r="IYB347" s="337"/>
      <c r="IYC347" s="337"/>
      <c r="IYD347" s="40"/>
      <c r="IYE347" s="40"/>
      <c r="IYF347" s="337"/>
      <c r="IYG347" s="41"/>
      <c r="IYH347" s="41"/>
      <c r="IYI347" s="41"/>
      <c r="IYJ347" s="41"/>
      <c r="IYK347" s="41"/>
      <c r="IYL347" s="41"/>
      <c r="IYM347" s="17"/>
      <c r="IYN347" s="338"/>
      <c r="IYO347" s="339"/>
      <c r="IYP347" s="336"/>
      <c r="IYQ347" s="16"/>
      <c r="IYR347" s="337"/>
      <c r="IYS347" s="337"/>
      <c r="IYT347" s="40"/>
      <c r="IYU347" s="40"/>
      <c r="IYV347" s="337"/>
      <c r="IYW347" s="41"/>
      <c r="IYX347" s="41"/>
      <c r="IYY347" s="41"/>
      <c r="IYZ347" s="41"/>
      <c r="IZA347" s="41"/>
      <c r="IZB347" s="41"/>
      <c r="IZC347" s="17"/>
      <c r="IZD347" s="338"/>
      <c r="IZE347" s="339"/>
      <c r="IZF347" s="336"/>
      <c r="IZG347" s="16"/>
      <c r="IZH347" s="337"/>
      <c r="IZI347" s="337"/>
      <c r="IZJ347" s="40"/>
      <c r="IZK347" s="40"/>
      <c r="IZL347" s="337"/>
      <c r="IZM347" s="41"/>
      <c r="IZN347" s="41"/>
      <c r="IZO347" s="41"/>
      <c r="IZP347" s="41"/>
      <c r="IZQ347" s="41"/>
      <c r="IZR347" s="41"/>
      <c r="IZS347" s="17"/>
      <c r="IZT347" s="338"/>
      <c r="IZU347" s="339"/>
      <c r="IZV347" s="336"/>
      <c r="IZW347" s="16"/>
      <c r="IZX347" s="337"/>
      <c r="IZY347" s="337"/>
      <c r="IZZ347" s="40"/>
      <c r="JAA347" s="40"/>
      <c r="JAB347" s="337"/>
      <c r="JAC347" s="41"/>
      <c r="JAD347" s="41"/>
      <c r="JAE347" s="41"/>
      <c r="JAF347" s="41"/>
      <c r="JAG347" s="41"/>
      <c r="JAH347" s="41"/>
      <c r="JAI347" s="17"/>
      <c r="JAJ347" s="338"/>
      <c r="JAK347" s="339"/>
      <c r="JAL347" s="336"/>
      <c r="JAM347" s="16"/>
      <c r="JAN347" s="337"/>
      <c r="JAO347" s="337"/>
      <c r="JAP347" s="40"/>
      <c r="JAQ347" s="40"/>
      <c r="JAR347" s="337"/>
      <c r="JAS347" s="41"/>
      <c r="JAT347" s="41"/>
      <c r="JAU347" s="41"/>
      <c r="JAV347" s="41"/>
      <c r="JAW347" s="41"/>
      <c r="JAX347" s="41"/>
      <c r="JAY347" s="17"/>
      <c r="JAZ347" s="338"/>
      <c r="JBA347" s="339"/>
      <c r="JBB347" s="336"/>
      <c r="JBC347" s="16"/>
      <c r="JBD347" s="337"/>
      <c r="JBE347" s="337"/>
      <c r="JBF347" s="40"/>
      <c r="JBG347" s="40"/>
      <c r="JBH347" s="337"/>
      <c r="JBI347" s="41"/>
      <c r="JBJ347" s="41"/>
      <c r="JBK347" s="41"/>
      <c r="JBL347" s="41"/>
      <c r="JBM347" s="41"/>
      <c r="JBN347" s="41"/>
      <c r="JBO347" s="17"/>
      <c r="JBP347" s="338"/>
      <c r="JBQ347" s="339"/>
      <c r="JBR347" s="336"/>
      <c r="JBS347" s="16"/>
      <c r="JBT347" s="337"/>
      <c r="JBU347" s="337"/>
      <c r="JBV347" s="40"/>
      <c r="JBW347" s="40"/>
      <c r="JBX347" s="337"/>
      <c r="JBY347" s="41"/>
      <c r="JBZ347" s="41"/>
      <c r="JCA347" s="41"/>
      <c r="JCB347" s="41"/>
      <c r="JCC347" s="41"/>
      <c r="JCD347" s="41"/>
      <c r="JCE347" s="17"/>
      <c r="JCF347" s="338"/>
      <c r="JCG347" s="339"/>
      <c r="JCH347" s="336"/>
      <c r="JCI347" s="16"/>
      <c r="JCJ347" s="337"/>
      <c r="JCK347" s="337"/>
      <c r="JCL347" s="40"/>
      <c r="JCM347" s="40"/>
      <c r="JCN347" s="337"/>
      <c r="JCO347" s="41"/>
      <c r="JCP347" s="41"/>
      <c r="JCQ347" s="41"/>
      <c r="JCR347" s="41"/>
      <c r="JCS347" s="41"/>
      <c r="JCT347" s="41"/>
      <c r="JCU347" s="17"/>
      <c r="JCV347" s="338"/>
      <c r="JCW347" s="339"/>
      <c r="JCX347" s="336"/>
      <c r="JCY347" s="16"/>
      <c r="JCZ347" s="337"/>
      <c r="JDA347" s="337"/>
      <c r="JDB347" s="40"/>
      <c r="JDC347" s="40"/>
      <c r="JDD347" s="337"/>
      <c r="JDE347" s="41"/>
      <c r="JDF347" s="41"/>
      <c r="JDG347" s="41"/>
      <c r="JDH347" s="41"/>
      <c r="JDI347" s="41"/>
      <c r="JDJ347" s="41"/>
      <c r="JDK347" s="17"/>
      <c r="JDL347" s="338"/>
      <c r="JDM347" s="339"/>
      <c r="JDN347" s="336"/>
      <c r="JDO347" s="16"/>
      <c r="JDP347" s="337"/>
      <c r="JDQ347" s="337"/>
      <c r="JDR347" s="40"/>
      <c r="JDS347" s="40"/>
      <c r="JDT347" s="337"/>
      <c r="JDU347" s="41"/>
      <c r="JDV347" s="41"/>
      <c r="JDW347" s="41"/>
      <c r="JDX347" s="41"/>
      <c r="JDY347" s="41"/>
      <c r="JDZ347" s="41"/>
      <c r="JEA347" s="17"/>
      <c r="JEB347" s="338"/>
      <c r="JEC347" s="339"/>
      <c r="JED347" s="336"/>
      <c r="JEE347" s="16"/>
      <c r="JEF347" s="337"/>
      <c r="JEG347" s="337"/>
      <c r="JEH347" s="40"/>
      <c r="JEI347" s="40"/>
      <c r="JEJ347" s="337"/>
      <c r="JEK347" s="41"/>
      <c r="JEL347" s="41"/>
      <c r="JEM347" s="41"/>
      <c r="JEN347" s="41"/>
      <c r="JEO347" s="41"/>
      <c r="JEP347" s="41"/>
      <c r="JEQ347" s="17"/>
      <c r="JER347" s="338"/>
      <c r="JES347" s="339"/>
      <c r="JET347" s="336"/>
      <c r="JEU347" s="16"/>
      <c r="JEV347" s="337"/>
      <c r="JEW347" s="337"/>
      <c r="JEX347" s="40"/>
      <c r="JEY347" s="40"/>
      <c r="JEZ347" s="337"/>
      <c r="JFA347" s="41"/>
      <c r="JFB347" s="41"/>
      <c r="JFC347" s="41"/>
      <c r="JFD347" s="41"/>
      <c r="JFE347" s="41"/>
      <c r="JFF347" s="41"/>
      <c r="JFG347" s="17"/>
      <c r="JFH347" s="338"/>
      <c r="JFI347" s="339"/>
      <c r="JFJ347" s="336"/>
      <c r="JFK347" s="16"/>
      <c r="JFL347" s="337"/>
      <c r="JFM347" s="337"/>
      <c r="JFN347" s="40"/>
      <c r="JFO347" s="40"/>
      <c r="JFP347" s="337"/>
      <c r="JFQ347" s="41"/>
      <c r="JFR347" s="41"/>
      <c r="JFS347" s="41"/>
      <c r="JFT347" s="41"/>
      <c r="JFU347" s="41"/>
      <c r="JFV347" s="41"/>
      <c r="JFW347" s="17"/>
      <c r="JFX347" s="338"/>
      <c r="JFY347" s="339"/>
      <c r="JFZ347" s="336"/>
      <c r="JGA347" s="16"/>
      <c r="JGB347" s="337"/>
      <c r="JGC347" s="337"/>
      <c r="JGD347" s="40"/>
      <c r="JGE347" s="40"/>
      <c r="JGF347" s="337"/>
      <c r="JGG347" s="41"/>
      <c r="JGH347" s="41"/>
      <c r="JGI347" s="41"/>
      <c r="JGJ347" s="41"/>
      <c r="JGK347" s="41"/>
      <c r="JGL347" s="41"/>
      <c r="JGM347" s="17"/>
      <c r="JGN347" s="338"/>
      <c r="JGO347" s="339"/>
      <c r="JGP347" s="336"/>
      <c r="JGQ347" s="16"/>
      <c r="JGR347" s="337"/>
      <c r="JGS347" s="337"/>
      <c r="JGT347" s="40"/>
      <c r="JGU347" s="40"/>
      <c r="JGV347" s="337"/>
      <c r="JGW347" s="41"/>
      <c r="JGX347" s="41"/>
      <c r="JGY347" s="41"/>
      <c r="JGZ347" s="41"/>
      <c r="JHA347" s="41"/>
      <c r="JHB347" s="41"/>
      <c r="JHC347" s="17"/>
      <c r="JHD347" s="338"/>
      <c r="JHE347" s="339"/>
      <c r="JHF347" s="336"/>
      <c r="JHG347" s="16"/>
      <c r="JHH347" s="337"/>
      <c r="JHI347" s="337"/>
      <c r="JHJ347" s="40"/>
      <c r="JHK347" s="40"/>
      <c r="JHL347" s="337"/>
      <c r="JHM347" s="41"/>
      <c r="JHN347" s="41"/>
      <c r="JHO347" s="41"/>
      <c r="JHP347" s="41"/>
      <c r="JHQ347" s="41"/>
      <c r="JHR347" s="41"/>
      <c r="JHS347" s="17"/>
      <c r="JHT347" s="338"/>
      <c r="JHU347" s="339"/>
      <c r="JHV347" s="336"/>
      <c r="JHW347" s="16"/>
      <c r="JHX347" s="337"/>
      <c r="JHY347" s="337"/>
      <c r="JHZ347" s="40"/>
      <c r="JIA347" s="40"/>
      <c r="JIB347" s="337"/>
      <c r="JIC347" s="41"/>
      <c r="JID347" s="41"/>
      <c r="JIE347" s="41"/>
      <c r="JIF347" s="41"/>
      <c r="JIG347" s="41"/>
      <c r="JIH347" s="41"/>
      <c r="JII347" s="17"/>
      <c r="JIJ347" s="338"/>
      <c r="JIK347" s="339"/>
      <c r="JIL347" s="336"/>
      <c r="JIM347" s="16"/>
      <c r="JIN347" s="337"/>
      <c r="JIO347" s="337"/>
      <c r="JIP347" s="40"/>
      <c r="JIQ347" s="40"/>
      <c r="JIR347" s="337"/>
      <c r="JIS347" s="41"/>
      <c r="JIT347" s="41"/>
      <c r="JIU347" s="41"/>
      <c r="JIV347" s="41"/>
      <c r="JIW347" s="41"/>
      <c r="JIX347" s="41"/>
      <c r="JIY347" s="17"/>
      <c r="JIZ347" s="338"/>
      <c r="JJA347" s="339"/>
      <c r="JJB347" s="336"/>
      <c r="JJC347" s="16"/>
      <c r="JJD347" s="337"/>
      <c r="JJE347" s="337"/>
      <c r="JJF347" s="40"/>
      <c r="JJG347" s="40"/>
      <c r="JJH347" s="337"/>
      <c r="JJI347" s="41"/>
      <c r="JJJ347" s="41"/>
      <c r="JJK347" s="41"/>
      <c r="JJL347" s="41"/>
      <c r="JJM347" s="41"/>
      <c r="JJN347" s="41"/>
      <c r="JJO347" s="17"/>
      <c r="JJP347" s="338"/>
      <c r="JJQ347" s="339"/>
      <c r="JJR347" s="336"/>
      <c r="JJS347" s="16"/>
      <c r="JJT347" s="337"/>
      <c r="JJU347" s="337"/>
      <c r="JJV347" s="40"/>
      <c r="JJW347" s="40"/>
      <c r="JJX347" s="337"/>
      <c r="JJY347" s="41"/>
      <c r="JJZ347" s="41"/>
      <c r="JKA347" s="41"/>
      <c r="JKB347" s="41"/>
      <c r="JKC347" s="41"/>
      <c r="JKD347" s="41"/>
      <c r="JKE347" s="17"/>
      <c r="JKF347" s="338"/>
      <c r="JKG347" s="339"/>
      <c r="JKH347" s="336"/>
      <c r="JKI347" s="16"/>
      <c r="JKJ347" s="337"/>
      <c r="JKK347" s="337"/>
      <c r="JKL347" s="40"/>
      <c r="JKM347" s="40"/>
      <c r="JKN347" s="337"/>
      <c r="JKO347" s="41"/>
      <c r="JKP347" s="41"/>
      <c r="JKQ347" s="41"/>
      <c r="JKR347" s="41"/>
      <c r="JKS347" s="41"/>
      <c r="JKT347" s="41"/>
      <c r="JKU347" s="17"/>
      <c r="JKV347" s="338"/>
      <c r="JKW347" s="339"/>
      <c r="JKX347" s="336"/>
      <c r="JKY347" s="16"/>
      <c r="JKZ347" s="337"/>
      <c r="JLA347" s="337"/>
      <c r="JLB347" s="40"/>
      <c r="JLC347" s="40"/>
      <c r="JLD347" s="337"/>
      <c r="JLE347" s="41"/>
      <c r="JLF347" s="41"/>
      <c r="JLG347" s="41"/>
      <c r="JLH347" s="41"/>
      <c r="JLI347" s="41"/>
      <c r="JLJ347" s="41"/>
      <c r="JLK347" s="17"/>
      <c r="JLL347" s="338"/>
      <c r="JLM347" s="339"/>
      <c r="JLN347" s="336"/>
      <c r="JLO347" s="16"/>
      <c r="JLP347" s="337"/>
      <c r="JLQ347" s="337"/>
      <c r="JLR347" s="40"/>
      <c r="JLS347" s="40"/>
      <c r="JLT347" s="337"/>
      <c r="JLU347" s="41"/>
      <c r="JLV347" s="41"/>
      <c r="JLW347" s="41"/>
      <c r="JLX347" s="41"/>
      <c r="JLY347" s="41"/>
      <c r="JLZ347" s="41"/>
      <c r="JMA347" s="17"/>
      <c r="JMB347" s="338"/>
      <c r="JMC347" s="339"/>
      <c r="JMD347" s="336"/>
      <c r="JME347" s="16"/>
      <c r="JMF347" s="337"/>
      <c r="JMG347" s="337"/>
      <c r="JMH347" s="40"/>
      <c r="JMI347" s="40"/>
      <c r="JMJ347" s="337"/>
      <c r="JMK347" s="41"/>
      <c r="JML347" s="41"/>
      <c r="JMM347" s="41"/>
      <c r="JMN347" s="41"/>
      <c r="JMO347" s="41"/>
      <c r="JMP347" s="41"/>
      <c r="JMQ347" s="17"/>
      <c r="JMR347" s="338"/>
      <c r="JMS347" s="339"/>
      <c r="JMT347" s="336"/>
      <c r="JMU347" s="16"/>
      <c r="JMV347" s="337"/>
      <c r="JMW347" s="337"/>
      <c r="JMX347" s="40"/>
      <c r="JMY347" s="40"/>
      <c r="JMZ347" s="337"/>
      <c r="JNA347" s="41"/>
      <c r="JNB347" s="41"/>
      <c r="JNC347" s="41"/>
      <c r="JND347" s="41"/>
      <c r="JNE347" s="41"/>
      <c r="JNF347" s="41"/>
      <c r="JNG347" s="17"/>
      <c r="JNH347" s="338"/>
      <c r="JNI347" s="339"/>
      <c r="JNJ347" s="336"/>
      <c r="JNK347" s="16"/>
      <c r="JNL347" s="337"/>
      <c r="JNM347" s="337"/>
      <c r="JNN347" s="40"/>
      <c r="JNO347" s="40"/>
      <c r="JNP347" s="337"/>
      <c r="JNQ347" s="41"/>
      <c r="JNR347" s="41"/>
      <c r="JNS347" s="41"/>
      <c r="JNT347" s="41"/>
      <c r="JNU347" s="41"/>
      <c r="JNV347" s="41"/>
      <c r="JNW347" s="17"/>
      <c r="JNX347" s="338"/>
      <c r="JNY347" s="339"/>
      <c r="JNZ347" s="336"/>
      <c r="JOA347" s="16"/>
      <c r="JOB347" s="337"/>
      <c r="JOC347" s="337"/>
      <c r="JOD347" s="40"/>
      <c r="JOE347" s="40"/>
      <c r="JOF347" s="337"/>
      <c r="JOG347" s="41"/>
      <c r="JOH347" s="41"/>
      <c r="JOI347" s="41"/>
      <c r="JOJ347" s="41"/>
      <c r="JOK347" s="41"/>
      <c r="JOL347" s="41"/>
      <c r="JOM347" s="17"/>
      <c r="JON347" s="338"/>
      <c r="JOO347" s="339"/>
      <c r="JOP347" s="336"/>
      <c r="JOQ347" s="16"/>
      <c r="JOR347" s="337"/>
      <c r="JOS347" s="337"/>
      <c r="JOT347" s="40"/>
      <c r="JOU347" s="40"/>
      <c r="JOV347" s="337"/>
      <c r="JOW347" s="41"/>
      <c r="JOX347" s="41"/>
      <c r="JOY347" s="41"/>
      <c r="JOZ347" s="41"/>
      <c r="JPA347" s="41"/>
      <c r="JPB347" s="41"/>
      <c r="JPC347" s="17"/>
      <c r="JPD347" s="338"/>
      <c r="JPE347" s="339"/>
      <c r="JPF347" s="336"/>
      <c r="JPG347" s="16"/>
      <c r="JPH347" s="337"/>
      <c r="JPI347" s="337"/>
      <c r="JPJ347" s="40"/>
      <c r="JPK347" s="40"/>
      <c r="JPL347" s="337"/>
      <c r="JPM347" s="41"/>
      <c r="JPN347" s="41"/>
      <c r="JPO347" s="41"/>
      <c r="JPP347" s="41"/>
      <c r="JPQ347" s="41"/>
      <c r="JPR347" s="41"/>
      <c r="JPS347" s="17"/>
      <c r="JPT347" s="338"/>
      <c r="JPU347" s="339"/>
      <c r="JPV347" s="336"/>
      <c r="JPW347" s="16"/>
      <c r="JPX347" s="337"/>
      <c r="JPY347" s="337"/>
      <c r="JPZ347" s="40"/>
      <c r="JQA347" s="40"/>
      <c r="JQB347" s="337"/>
      <c r="JQC347" s="41"/>
      <c r="JQD347" s="41"/>
      <c r="JQE347" s="41"/>
      <c r="JQF347" s="41"/>
      <c r="JQG347" s="41"/>
      <c r="JQH347" s="41"/>
      <c r="JQI347" s="17"/>
      <c r="JQJ347" s="338"/>
      <c r="JQK347" s="339"/>
      <c r="JQL347" s="336"/>
      <c r="JQM347" s="16"/>
      <c r="JQN347" s="337"/>
      <c r="JQO347" s="337"/>
      <c r="JQP347" s="40"/>
      <c r="JQQ347" s="40"/>
      <c r="JQR347" s="337"/>
      <c r="JQS347" s="41"/>
      <c r="JQT347" s="41"/>
      <c r="JQU347" s="41"/>
      <c r="JQV347" s="41"/>
      <c r="JQW347" s="41"/>
      <c r="JQX347" s="41"/>
      <c r="JQY347" s="17"/>
      <c r="JQZ347" s="338"/>
      <c r="JRA347" s="339"/>
      <c r="JRB347" s="336"/>
      <c r="JRC347" s="16"/>
      <c r="JRD347" s="337"/>
      <c r="JRE347" s="337"/>
      <c r="JRF347" s="40"/>
      <c r="JRG347" s="40"/>
      <c r="JRH347" s="337"/>
      <c r="JRI347" s="41"/>
      <c r="JRJ347" s="41"/>
      <c r="JRK347" s="41"/>
      <c r="JRL347" s="41"/>
      <c r="JRM347" s="41"/>
      <c r="JRN347" s="41"/>
      <c r="JRO347" s="17"/>
      <c r="JRP347" s="338"/>
      <c r="JRQ347" s="339"/>
      <c r="JRR347" s="336"/>
      <c r="JRS347" s="16"/>
      <c r="JRT347" s="337"/>
      <c r="JRU347" s="337"/>
      <c r="JRV347" s="40"/>
      <c r="JRW347" s="40"/>
      <c r="JRX347" s="337"/>
      <c r="JRY347" s="41"/>
      <c r="JRZ347" s="41"/>
      <c r="JSA347" s="41"/>
      <c r="JSB347" s="41"/>
      <c r="JSC347" s="41"/>
      <c r="JSD347" s="41"/>
      <c r="JSE347" s="17"/>
      <c r="JSF347" s="338"/>
      <c r="JSG347" s="339"/>
      <c r="JSH347" s="336"/>
      <c r="JSI347" s="16"/>
      <c r="JSJ347" s="337"/>
      <c r="JSK347" s="337"/>
      <c r="JSL347" s="40"/>
      <c r="JSM347" s="40"/>
      <c r="JSN347" s="337"/>
      <c r="JSO347" s="41"/>
      <c r="JSP347" s="41"/>
      <c r="JSQ347" s="41"/>
      <c r="JSR347" s="41"/>
      <c r="JSS347" s="41"/>
      <c r="JST347" s="41"/>
      <c r="JSU347" s="17"/>
      <c r="JSV347" s="338"/>
      <c r="JSW347" s="339"/>
      <c r="JSX347" s="336"/>
      <c r="JSY347" s="16"/>
      <c r="JSZ347" s="337"/>
      <c r="JTA347" s="337"/>
      <c r="JTB347" s="40"/>
      <c r="JTC347" s="40"/>
      <c r="JTD347" s="337"/>
      <c r="JTE347" s="41"/>
      <c r="JTF347" s="41"/>
      <c r="JTG347" s="41"/>
      <c r="JTH347" s="41"/>
      <c r="JTI347" s="41"/>
      <c r="JTJ347" s="41"/>
      <c r="JTK347" s="17"/>
      <c r="JTL347" s="338"/>
      <c r="JTM347" s="339"/>
      <c r="JTN347" s="336"/>
      <c r="JTO347" s="16"/>
      <c r="JTP347" s="337"/>
      <c r="JTQ347" s="337"/>
      <c r="JTR347" s="40"/>
      <c r="JTS347" s="40"/>
      <c r="JTT347" s="337"/>
      <c r="JTU347" s="41"/>
      <c r="JTV347" s="41"/>
      <c r="JTW347" s="41"/>
      <c r="JTX347" s="41"/>
      <c r="JTY347" s="41"/>
      <c r="JTZ347" s="41"/>
      <c r="JUA347" s="17"/>
      <c r="JUB347" s="338"/>
      <c r="JUC347" s="339"/>
      <c r="JUD347" s="336"/>
      <c r="JUE347" s="16"/>
      <c r="JUF347" s="337"/>
      <c r="JUG347" s="337"/>
      <c r="JUH347" s="40"/>
      <c r="JUI347" s="40"/>
      <c r="JUJ347" s="337"/>
      <c r="JUK347" s="41"/>
      <c r="JUL347" s="41"/>
      <c r="JUM347" s="41"/>
      <c r="JUN347" s="41"/>
      <c r="JUO347" s="41"/>
      <c r="JUP347" s="41"/>
      <c r="JUQ347" s="17"/>
      <c r="JUR347" s="338"/>
      <c r="JUS347" s="339"/>
      <c r="JUT347" s="336"/>
      <c r="JUU347" s="16"/>
      <c r="JUV347" s="337"/>
      <c r="JUW347" s="337"/>
      <c r="JUX347" s="40"/>
      <c r="JUY347" s="40"/>
      <c r="JUZ347" s="337"/>
      <c r="JVA347" s="41"/>
      <c r="JVB347" s="41"/>
      <c r="JVC347" s="41"/>
      <c r="JVD347" s="41"/>
      <c r="JVE347" s="41"/>
      <c r="JVF347" s="41"/>
      <c r="JVG347" s="17"/>
      <c r="JVH347" s="338"/>
      <c r="JVI347" s="339"/>
      <c r="JVJ347" s="336"/>
      <c r="JVK347" s="16"/>
      <c r="JVL347" s="337"/>
      <c r="JVM347" s="337"/>
      <c r="JVN347" s="40"/>
      <c r="JVO347" s="40"/>
      <c r="JVP347" s="337"/>
      <c r="JVQ347" s="41"/>
      <c r="JVR347" s="41"/>
      <c r="JVS347" s="41"/>
      <c r="JVT347" s="41"/>
      <c r="JVU347" s="41"/>
      <c r="JVV347" s="41"/>
      <c r="JVW347" s="17"/>
      <c r="JVX347" s="338"/>
      <c r="JVY347" s="339"/>
      <c r="JVZ347" s="336"/>
      <c r="JWA347" s="16"/>
      <c r="JWB347" s="337"/>
      <c r="JWC347" s="337"/>
      <c r="JWD347" s="40"/>
      <c r="JWE347" s="40"/>
      <c r="JWF347" s="337"/>
      <c r="JWG347" s="41"/>
      <c r="JWH347" s="41"/>
      <c r="JWI347" s="41"/>
      <c r="JWJ347" s="41"/>
      <c r="JWK347" s="41"/>
      <c r="JWL347" s="41"/>
      <c r="JWM347" s="17"/>
      <c r="JWN347" s="338"/>
      <c r="JWO347" s="339"/>
      <c r="JWP347" s="336"/>
      <c r="JWQ347" s="16"/>
      <c r="JWR347" s="337"/>
      <c r="JWS347" s="337"/>
      <c r="JWT347" s="40"/>
      <c r="JWU347" s="40"/>
      <c r="JWV347" s="337"/>
      <c r="JWW347" s="41"/>
      <c r="JWX347" s="41"/>
      <c r="JWY347" s="41"/>
      <c r="JWZ347" s="41"/>
      <c r="JXA347" s="41"/>
      <c r="JXB347" s="41"/>
      <c r="JXC347" s="17"/>
      <c r="JXD347" s="338"/>
      <c r="JXE347" s="339"/>
      <c r="JXF347" s="336"/>
      <c r="JXG347" s="16"/>
      <c r="JXH347" s="337"/>
      <c r="JXI347" s="337"/>
      <c r="JXJ347" s="40"/>
      <c r="JXK347" s="40"/>
      <c r="JXL347" s="337"/>
      <c r="JXM347" s="41"/>
      <c r="JXN347" s="41"/>
      <c r="JXO347" s="41"/>
      <c r="JXP347" s="41"/>
      <c r="JXQ347" s="41"/>
      <c r="JXR347" s="41"/>
      <c r="JXS347" s="17"/>
      <c r="JXT347" s="338"/>
      <c r="JXU347" s="339"/>
      <c r="JXV347" s="336"/>
      <c r="JXW347" s="16"/>
      <c r="JXX347" s="337"/>
      <c r="JXY347" s="337"/>
      <c r="JXZ347" s="40"/>
      <c r="JYA347" s="40"/>
      <c r="JYB347" s="337"/>
      <c r="JYC347" s="41"/>
      <c r="JYD347" s="41"/>
      <c r="JYE347" s="41"/>
      <c r="JYF347" s="41"/>
      <c r="JYG347" s="41"/>
      <c r="JYH347" s="41"/>
      <c r="JYI347" s="17"/>
      <c r="JYJ347" s="338"/>
      <c r="JYK347" s="339"/>
      <c r="JYL347" s="336"/>
      <c r="JYM347" s="16"/>
      <c r="JYN347" s="337"/>
      <c r="JYO347" s="337"/>
      <c r="JYP347" s="40"/>
      <c r="JYQ347" s="40"/>
      <c r="JYR347" s="337"/>
      <c r="JYS347" s="41"/>
      <c r="JYT347" s="41"/>
      <c r="JYU347" s="41"/>
      <c r="JYV347" s="41"/>
      <c r="JYW347" s="41"/>
      <c r="JYX347" s="41"/>
      <c r="JYY347" s="17"/>
      <c r="JYZ347" s="338"/>
      <c r="JZA347" s="339"/>
      <c r="JZB347" s="336"/>
      <c r="JZC347" s="16"/>
      <c r="JZD347" s="337"/>
      <c r="JZE347" s="337"/>
      <c r="JZF347" s="40"/>
      <c r="JZG347" s="40"/>
      <c r="JZH347" s="337"/>
      <c r="JZI347" s="41"/>
      <c r="JZJ347" s="41"/>
      <c r="JZK347" s="41"/>
      <c r="JZL347" s="41"/>
      <c r="JZM347" s="41"/>
      <c r="JZN347" s="41"/>
      <c r="JZO347" s="17"/>
      <c r="JZP347" s="338"/>
      <c r="JZQ347" s="339"/>
      <c r="JZR347" s="336"/>
      <c r="JZS347" s="16"/>
      <c r="JZT347" s="337"/>
      <c r="JZU347" s="337"/>
      <c r="JZV347" s="40"/>
      <c r="JZW347" s="40"/>
      <c r="JZX347" s="337"/>
      <c r="JZY347" s="41"/>
      <c r="JZZ347" s="41"/>
      <c r="KAA347" s="41"/>
      <c r="KAB347" s="41"/>
      <c r="KAC347" s="41"/>
      <c r="KAD347" s="41"/>
      <c r="KAE347" s="17"/>
      <c r="KAF347" s="338"/>
      <c r="KAG347" s="339"/>
      <c r="KAH347" s="336"/>
      <c r="KAI347" s="16"/>
      <c r="KAJ347" s="337"/>
      <c r="KAK347" s="337"/>
      <c r="KAL347" s="40"/>
      <c r="KAM347" s="40"/>
      <c r="KAN347" s="337"/>
      <c r="KAO347" s="41"/>
      <c r="KAP347" s="41"/>
      <c r="KAQ347" s="41"/>
      <c r="KAR347" s="41"/>
      <c r="KAS347" s="41"/>
      <c r="KAT347" s="41"/>
      <c r="KAU347" s="17"/>
      <c r="KAV347" s="338"/>
      <c r="KAW347" s="339"/>
      <c r="KAX347" s="336"/>
      <c r="KAY347" s="16"/>
      <c r="KAZ347" s="337"/>
      <c r="KBA347" s="337"/>
      <c r="KBB347" s="40"/>
      <c r="KBC347" s="40"/>
      <c r="KBD347" s="337"/>
      <c r="KBE347" s="41"/>
      <c r="KBF347" s="41"/>
      <c r="KBG347" s="41"/>
      <c r="KBH347" s="41"/>
      <c r="KBI347" s="41"/>
      <c r="KBJ347" s="41"/>
      <c r="KBK347" s="17"/>
      <c r="KBL347" s="338"/>
      <c r="KBM347" s="339"/>
      <c r="KBN347" s="336"/>
      <c r="KBO347" s="16"/>
      <c r="KBP347" s="337"/>
      <c r="KBQ347" s="337"/>
      <c r="KBR347" s="40"/>
      <c r="KBS347" s="40"/>
      <c r="KBT347" s="337"/>
      <c r="KBU347" s="41"/>
      <c r="KBV347" s="41"/>
      <c r="KBW347" s="41"/>
      <c r="KBX347" s="41"/>
      <c r="KBY347" s="41"/>
      <c r="KBZ347" s="41"/>
      <c r="KCA347" s="17"/>
      <c r="KCB347" s="338"/>
      <c r="KCC347" s="339"/>
      <c r="KCD347" s="336"/>
      <c r="KCE347" s="16"/>
      <c r="KCF347" s="337"/>
      <c r="KCG347" s="337"/>
      <c r="KCH347" s="40"/>
      <c r="KCI347" s="40"/>
      <c r="KCJ347" s="337"/>
      <c r="KCK347" s="41"/>
      <c r="KCL347" s="41"/>
      <c r="KCM347" s="41"/>
      <c r="KCN347" s="41"/>
      <c r="KCO347" s="41"/>
      <c r="KCP347" s="41"/>
      <c r="KCQ347" s="17"/>
      <c r="KCR347" s="338"/>
      <c r="KCS347" s="339"/>
      <c r="KCT347" s="336"/>
      <c r="KCU347" s="16"/>
      <c r="KCV347" s="337"/>
      <c r="KCW347" s="337"/>
      <c r="KCX347" s="40"/>
      <c r="KCY347" s="40"/>
      <c r="KCZ347" s="337"/>
      <c r="KDA347" s="41"/>
      <c r="KDB347" s="41"/>
      <c r="KDC347" s="41"/>
      <c r="KDD347" s="41"/>
      <c r="KDE347" s="41"/>
      <c r="KDF347" s="41"/>
      <c r="KDG347" s="17"/>
      <c r="KDH347" s="338"/>
      <c r="KDI347" s="339"/>
      <c r="KDJ347" s="336"/>
      <c r="KDK347" s="16"/>
      <c r="KDL347" s="337"/>
      <c r="KDM347" s="337"/>
      <c r="KDN347" s="40"/>
      <c r="KDO347" s="40"/>
      <c r="KDP347" s="337"/>
      <c r="KDQ347" s="41"/>
      <c r="KDR347" s="41"/>
      <c r="KDS347" s="41"/>
      <c r="KDT347" s="41"/>
      <c r="KDU347" s="41"/>
      <c r="KDV347" s="41"/>
      <c r="KDW347" s="17"/>
      <c r="KDX347" s="338"/>
      <c r="KDY347" s="339"/>
      <c r="KDZ347" s="336"/>
      <c r="KEA347" s="16"/>
      <c r="KEB347" s="337"/>
      <c r="KEC347" s="337"/>
      <c r="KED347" s="40"/>
      <c r="KEE347" s="40"/>
      <c r="KEF347" s="337"/>
      <c r="KEG347" s="41"/>
      <c r="KEH347" s="41"/>
      <c r="KEI347" s="41"/>
      <c r="KEJ347" s="41"/>
      <c r="KEK347" s="41"/>
      <c r="KEL347" s="41"/>
      <c r="KEM347" s="17"/>
      <c r="KEN347" s="338"/>
      <c r="KEO347" s="339"/>
      <c r="KEP347" s="336"/>
      <c r="KEQ347" s="16"/>
      <c r="KER347" s="337"/>
      <c r="KES347" s="337"/>
      <c r="KET347" s="40"/>
      <c r="KEU347" s="40"/>
      <c r="KEV347" s="337"/>
      <c r="KEW347" s="41"/>
      <c r="KEX347" s="41"/>
      <c r="KEY347" s="41"/>
      <c r="KEZ347" s="41"/>
      <c r="KFA347" s="41"/>
      <c r="KFB347" s="41"/>
      <c r="KFC347" s="17"/>
      <c r="KFD347" s="338"/>
      <c r="KFE347" s="339"/>
      <c r="KFF347" s="336"/>
      <c r="KFG347" s="16"/>
      <c r="KFH347" s="337"/>
      <c r="KFI347" s="337"/>
      <c r="KFJ347" s="40"/>
      <c r="KFK347" s="40"/>
      <c r="KFL347" s="337"/>
      <c r="KFM347" s="41"/>
      <c r="KFN347" s="41"/>
      <c r="KFO347" s="41"/>
      <c r="KFP347" s="41"/>
      <c r="KFQ347" s="41"/>
      <c r="KFR347" s="41"/>
      <c r="KFS347" s="17"/>
      <c r="KFT347" s="338"/>
      <c r="KFU347" s="339"/>
      <c r="KFV347" s="336"/>
      <c r="KFW347" s="16"/>
      <c r="KFX347" s="337"/>
      <c r="KFY347" s="337"/>
      <c r="KFZ347" s="40"/>
      <c r="KGA347" s="40"/>
      <c r="KGB347" s="337"/>
      <c r="KGC347" s="41"/>
      <c r="KGD347" s="41"/>
      <c r="KGE347" s="41"/>
      <c r="KGF347" s="41"/>
      <c r="KGG347" s="41"/>
      <c r="KGH347" s="41"/>
      <c r="KGI347" s="17"/>
      <c r="KGJ347" s="338"/>
      <c r="KGK347" s="339"/>
      <c r="KGL347" s="336"/>
      <c r="KGM347" s="16"/>
      <c r="KGN347" s="337"/>
      <c r="KGO347" s="337"/>
      <c r="KGP347" s="40"/>
      <c r="KGQ347" s="40"/>
      <c r="KGR347" s="337"/>
      <c r="KGS347" s="41"/>
      <c r="KGT347" s="41"/>
      <c r="KGU347" s="41"/>
      <c r="KGV347" s="41"/>
      <c r="KGW347" s="41"/>
      <c r="KGX347" s="41"/>
      <c r="KGY347" s="17"/>
      <c r="KGZ347" s="338"/>
      <c r="KHA347" s="339"/>
      <c r="KHB347" s="336"/>
      <c r="KHC347" s="16"/>
      <c r="KHD347" s="337"/>
      <c r="KHE347" s="337"/>
      <c r="KHF347" s="40"/>
      <c r="KHG347" s="40"/>
      <c r="KHH347" s="337"/>
      <c r="KHI347" s="41"/>
      <c r="KHJ347" s="41"/>
      <c r="KHK347" s="41"/>
      <c r="KHL347" s="41"/>
      <c r="KHM347" s="41"/>
      <c r="KHN347" s="41"/>
      <c r="KHO347" s="17"/>
      <c r="KHP347" s="338"/>
      <c r="KHQ347" s="339"/>
      <c r="KHR347" s="336"/>
      <c r="KHS347" s="16"/>
      <c r="KHT347" s="337"/>
      <c r="KHU347" s="337"/>
      <c r="KHV347" s="40"/>
      <c r="KHW347" s="40"/>
      <c r="KHX347" s="337"/>
      <c r="KHY347" s="41"/>
      <c r="KHZ347" s="41"/>
      <c r="KIA347" s="41"/>
      <c r="KIB347" s="41"/>
      <c r="KIC347" s="41"/>
      <c r="KID347" s="41"/>
      <c r="KIE347" s="17"/>
      <c r="KIF347" s="338"/>
      <c r="KIG347" s="339"/>
      <c r="KIH347" s="336"/>
      <c r="KII347" s="16"/>
      <c r="KIJ347" s="337"/>
      <c r="KIK347" s="337"/>
      <c r="KIL347" s="40"/>
      <c r="KIM347" s="40"/>
      <c r="KIN347" s="337"/>
      <c r="KIO347" s="41"/>
      <c r="KIP347" s="41"/>
      <c r="KIQ347" s="41"/>
      <c r="KIR347" s="41"/>
      <c r="KIS347" s="41"/>
      <c r="KIT347" s="41"/>
      <c r="KIU347" s="17"/>
      <c r="KIV347" s="338"/>
      <c r="KIW347" s="339"/>
      <c r="KIX347" s="336"/>
      <c r="KIY347" s="16"/>
      <c r="KIZ347" s="337"/>
      <c r="KJA347" s="337"/>
      <c r="KJB347" s="40"/>
      <c r="KJC347" s="40"/>
      <c r="KJD347" s="337"/>
      <c r="KJE347" s="41"/>
      <c r="KJF347" s="41"/>
      <c r="KJG347" s="41"/>
      <c r="KJH347" s="41"/>
      <c r="KJI347" s="41"/>
      <c r="KJJ347" s="41"/>
      <c r="KJK347" s="17"/>
      <c r="KJL347" s="338"/>
      <c r="KJM347" s="339"/>
      <c r="KJN347" s="336"/>
      <c r="KJO347" s="16"/>
      <c r="KJP347" s="337"/>
      <c r="KJQ347" s="337"/>
      <c r="KJR347" s="40"/>
      <c r="KJS347" s="40"/>
      <c r="KJT347" s="337"/>
      <c r="KJU347" s="41"/>
      <c r="KJV347" s="41"/>
      <c r="KJW347" s="41"/>
      <c r="KJX347" s="41"/>
      <c r="KJY347" s="41"/>
      <c r="KJZ347" s="41"/>
      <c r="KKA347" s="17"/>
      <c r="KKB347" s="338"/>
      <c r="KKC347" s="339"/>
      <c r="KKD347" s="336"/>
      <c r="KKE347" s="16"/>
      <c r="KKF347" s="337"/>
      <c r="KKG347" s="337"/>
      <c r="KKH347" s="40"/>
      <c r="KKI347" s="40"/>
      <c r="KKJ347" s="337"/>
      <c r="KKK347" s="41"/>
      <c r="KKL347" s="41"/>
      <c r="KKM347" s="41"/>
      <c r="KKN347" s="41"/>
      <c r="KKO347" s="41"/>
      <c r="KKP347" s="41"/>
      <c r="KKQ347" s="17"/>
      <c r="KKR347" s="338"/>
      <c r="KKS347" s="339"/>
      <c r="KKT347" s="336"/>
      <c r="KKU347" s="16"/>
      <c r="KKV347" s="337"/>
      <c r="KKW347" s="337"/>
      <c r="KKX347" s="40"/>
      <c r="KKY347" s="40"/>
      <c r="KKZ347" s="337"/>
      <c r="KLA347" s="41"/>
      <c r="KLB347" s="41"/>
      <c r="KLC347" s="41"/>
      <c r="KLD347" s="41"/>
      <c r="KLE347" s="41"/>
      <c r="KLF347" s="41"/>
      <c r="KLG347" s="17"/>
      <c r="KLH347" s="338"/>
      <c r="KLI347" s="339"/>
      <c r="KLJ347" s="336"/>
      <c r="KLK347" s="16"/>
      <c r="KLL347" s="337"/>
      <c r="KLM347" s="337"/>
      <c r="KLN347" s="40"/>
      <c r="KLO347" s="40"/>
      <c r="KLP347" s="337"/>
      <c r="KLQ347" s="41"/>
      <c r="KLR347" s="41"/>
      <c r="KLS347" s="41"/>
      <c r="KLT347" s="41"/>
      <c r="KLU347" s="41"/>
      <c r="KLV347" s="41"/>
      <c r="KLW347" s="17"/>
      <c r="KLX347" s="338"/>
      <c r="KLY347" s="339"/>
      <c r="KLZ347" s="336"/>
      <c r="KMA347" s="16"/>
      <c r="KMB347" s="337"/>
      <c r="KMC347" s="337"/>
      <c r="KMD347" s="40"/>
      <c r="KME347" s="40"/>
      <c r="KMF347" s="337"/>
      <c r="KMG347" s="41"/>
      <c r="KMH347" s="41"/>
      <c r="KMI347" s="41"/>
      <c r="KMJ347" s="41"/>
      <c r="KMK347" s="41"/>
      <c r="KML347" s="41"/>
      <c r="KMM347" s="17"/>
      <c r="KMN347" s="338"/>
      <c r="KMO347" s="339"/>
      <c r="KMP347" s="336"/>
      <c r="KMQ347" s="16"/>
      <c r="KMR347" s="337"/>
      <c r="KMS347" s="337"/>
      <c r="KMT347" s="40"/>
      <c r="KMU347" s="40"/>
      <c r="KMV347" s="337"/>
      <c r="KMW347" s="41"/>
      <c r="KMX347" s="41"/>
      <c r="KMY347" s="41"/>
      <c r="KMZ347" s="41"/>
      <c r="KNA347" s="41"/>
      <c r="KNB347" s="41"/>
      <c r="KNC347" s="17"/>
      <c r="KND347" s="338"/>
      <c r="KNE347" s="339"/>
      <c r="KNF347" s="336"/>
      <c r="KNG347" s="16"/>
      <c r="KNH347" s="337"/>
      <c r="KNI347" s="337"/>
      <c r="KNJ347" s="40"/>
      <c r="KNK347" s="40"/>
      <c r="KNL347" s="337"/>
      <c r="KNM347" s="41"/>
      <c r="KNN347" s="41"/>
      <c r="KNO347" s="41"/>
      <c r="KNP347" s="41"/>
      <c r="KNQ347" s="41"/>
      <c r="KNR347" s="41"/>
      <c r="KNS347" s="17"/>
      <c r="KNT347" s="338"/>
      <c r="KNU347" s="339"/>
      <c r="KNV347" s="336"/>
      <c r="KNW347" s="16"/>
      <c r="KNX347" s="337"/>
      <c r="KNY347" s="337"/>
      <c r="KNZ347" s="40"/>
      <c r="KOA347" s="40"/>
      <c r="KOB347" s="337"/>
      <c r="KOC347" s="41"/>
      <c r="KOD347" s="41"/>
      <c r="KOE347" s="41"/>
      <c r="KOF347" s="41"/>
      <c r="KOG347" s="41"/>
      <c r="KOH347" s="41"/>
      <c r="KOI347" s="17"/>
      <c r="KOJ347" s="338"/>
      <c r="KOK347" s="339"/>
      <c r="KOL347" s="336"/>
      <c r="KOM347" s="16"/>
      <c r="KON347" s="337"/>
      <c r="KOO347" s="337"/>
      <c r="KOP347" s="40"/>
      <c r="KOQ347" s="40"/>
      <c r="KOR347" s="337"/>
      <c r="KOS347" s="41"/>
      <c r="KOT347" s="41"/>
      <c r="KOU347" s="41"/>
      <c r="KOV347" s="41"/>
      <c r="KOW347" s="41"/>
      <c r="KOX347" s="41"/>
      <c r="KOY347" s="17"/>
      <c r="KOZ347" s="338"/>
      <c r="KPA347" s="339"/>
      <c r="KPB347" s="336"/>
      <c r="KPC347" s="16"/>
      <c r="KPD347" s="337"/>
      <c r="KPE347" s="337"/>
      <c r="KPF347" s="40"/>
      <c r="KPG347" s="40"/>
      <c r="KPH347" s="337"/>
      <c r="KPI347" s="41"/>
      <c r="KPJ347" s="41"/>
      <c r="KPK347" s="41"/>
      <c r="KPL347" s="41"/>
      <c r="KPM347" s="41"/>
      <c r="KPN347" s="41"/>
      <c r="KPO347" s="17"/>
      <c r="KPP347" s="338"/>
      <c r="KPQ347" s="339"/>
      <c r="KPR347" s="336"/>
      <c r="KPS347" s="16"/>
      <c r="KPT347" s="337"/>
      <c r="KPU347" s="337"/>
      <c r="KPV347" s="40"/>
      <c r="KPW347" s="40"/>
      <c r="KPX347" s="337"/>
      <c r="KPY347" s="41"/>
      <c r="KPZ347" s="41"/>
      <c r="KQA347" s="41"/>
      <c r="KQB347" s="41"/>
      <c r="KQC347" s="41"/>
      <c r="KQD347" s="41"/>
      <c r="KQE347" s="17"/>
      <c r="KQF347" s="338"/>
      <c r="KQG347" s="339"/>
      <c r="KQH347" s="336"/>
      <c r="KQI347" s="16"/>
      <c r="KQJ347" s="337"/>
      <c r="KQK347" s="337"/>
      <c r="KQL347" s="40"/>
      <c r="KQM347" s="40"/>
      <c r="KQN347" s="337"/>
      <c r="KQO347" s="41"/>
      <c r="KQP347" s="41"/>
      <c r="KQQ347" s="41"/>
      <c r="KQR347" s="41"/>
      <c r="KQS347" s="41"/>
      <c r="KQT347" s="41"/>
      <c r="KQU347" s="17"/>
      <c r="KQV347" s="338"/>
      <c r="KQW347" s="339"/>
      <c r="KQX347" s="336"/>
      <c r="KQY347" s="16"/>
      <c r="KQZ347" s="337"/>
      <c r="KRA347" s="337"/>
      <c r="KRB347" s="40"/>
      <c r="KRC347" s="40"/>
      <c r="KRD347" s="337"/>
      <c r="KRE347" s="41"/>
      <c r="KRF347" s="41"/>
      <c r="KRG347" s="41"/>
      <c r="KRH347" s="41"/>
      <c r="KRI347" s="41"/>
      <c r="KRJ347" s="41"/>
      <c r="KRK347" s="17"/>
      <c r="KRL347" s="338"/>
      <c r="KRM347" s="339"/>
      <c r="KRN347" s="336"/>
      <c r="KRO347" s="16"/>
      <c r="KRP347" s="337"/>
      <c r="KRQ347" s="337"/>
      <c r="KRR347" s="40"/>
      <c r="KRS347" s="40"/>
      <c r="KRT347" s="337"/>
      <c r="KRU347" s="41"/>
      <c r="KRV347" s="41"/>
      <c r="KRW347" s="41"/>
      <c r="KRX347" s="41"/>
      <c r="KRY347" s="41"/>
      <c r="KRZ347" s="41"/>
      <c r="KSA347" s="17"/>
      <c r="KSB347" s="338"/>
      <c r="KSC347" s="339"/>
      <c r="KSD347" s="336"/>
      <c r="KSE347" s="16"/>
      <c r="KSF347" s="337"/>
      <c r="KSG347" s="337"/>
      <c r="KSH347" s="40"/>
      <c r="KSI347" s="40"/>
      <c r="KSJ347" s="337"/>
      <c r="KSK347" s="41"/>
      <c r="KSL347" s="41"/>
      <c r="KSM347" s="41"/>
      <c r="KSN347" s="41"/>
      <c r="KSO347" s="41"/>
      <c r="KSP347" s="41"/>
      <c r="KSQ347" s="17"/>
      <c r="KSR347" s="338"/>
      <c r="KSS347" s="339"/>
      <c r="KST347" s="336"/>
      <c r="KSU347" s="16"/>
      <c r="KSV347" s="337"/>
      <c r="KSW347" s="337"/>
      <c r="KSX347" s="40"/>
      <c r="KSY347" s="40"/>
      <c r="KSZ347" s="337"/>
      <c r="KTA347" s="41"/>
      <c r="KTB347" s="41"/>
      <c r="KTC347" s="41"/>
      <c r="KTD347" s="41"/>
      <c r="KTE347" s="41"/>
      <c r="KTF347" s="41"/>
      <c r="KTG347" s="17"/>
      <c r="KTH347" s="338"/>
      <c r="KTI347" s="339"/>
      <c r="KTJ347" s="336"/>
      <c r="KTK347" s="16"/>
      <c r="KTL347" s="337"/>
      <c r="KTM347" s="337"/>
      <c r="KTN347" s="40"/>
      <c r="KTO347" s="40"/>
      <c r="KTP347" s="337"/>
      <c r="KTQ347" s="41"/>
      <c r="KTR347" s="41"/>
      <c r="KTS347" s="41"/>
      <c r="KTT347" s="41"/>
      <c r="KTU347" s="41"/>
      <c r="KTV347" s="41"/>
      <c r="KTW347" s="17"/>
      <c r="KTX347" s="338"/>
      <c r="KTY347" s="339"/>
      <c r="KTZ347" s="336"/>
      <c r="KUA347" s="16"/>
      <c r="KUB347" s="337"/>
      <c r="KUC347" s="337"/>
      <c r="KUD347" s="40"/>
      <c r="KUE347" s="40"/>
      <c r="KUF347" s="337"/>
      <c r="KUG347" s="41"/>
      <c r="KUH347" s="41"/>
      <c r="KUI347" s="41"/>
      <c r="KUJ347" s="41"/>
      <c r="KUK347" s="41"/>
      <c r="KUL347" s="41"/>
      <c r="KUM347" s="17"/>
      <c r="KUN347" s="338"/>
      <c r="KUO347" s="339"/>
      <c r="KUP347" s="336"/>
      <c r="KUQ347" s="16"/>
      <c r="KUR347" s="337"/>
      <c r="KUS347" s="337"/>
      <c r="KUT347" s="40"/>
      <c r="KUU347" s="40"/>
      <c r="KUV347" s="337"/>
      <c r="KUW347" s="41"/>
      <c r="KUX347" s="41"/>
      <c r="KUY347" s="41"/>
      <c r="KUZ347" s="41"/>
      <c r="KVA347" s="41"/>
      <c r="KVB347" s="41"/>
      <c r="KVC347" s="17"/>
      <c r="KVD347" s="338"/>
      <c r="KVE347" s="339"/>
      <c r="KVF347" s="336"/>
      <c r="KVG347" s="16"/>
      <c r="KVH347" s="337"/>
      <c r="KVI347" s="337"/>
      <c r="KVJ347" s="40"/>
      <c r="KVK347" s="40"/>
      <c r="KVL347" s="337"/>
      <c r="KVM347" s="41"/>
      <c r="KVN347" s="41"/>
      <c r="KVO347" s="41"/>
      <c r="KVP347" s="41"/>
      <c r="KVQ347" s="41"/>
      <c r="KVR347" s="41"/>
      <c r="KVS347" s="17"/>
      <c r="KVT347" s="338"/>
      <c r="KVU347" s="339"/>
      <c r="KVV347" s="336"/>
      <c r="KVW347" s="16"/>
      <c r="KVX347" s="337"/>
      <c r="KVY347" s="337"/>
      <c r="KVZ347" s="40"/>
      <c r="KWA347" s="40"/>
      <c r="KWB347" s="337"/>
      <c r="KWC347" s="41"/>
      <c r="KWD347" s="41"/>
      <c r="KWE347" s="41"/>
      <c r="KWF347" s="41"/>
      <c r="KWG347" s="41"/>
      <c r="KWH347" s="41"/>
      <c r="KWI347" s="17"/>
      <c r="KWJ347" s="338"/>
      <c r="KWK347" s="339"/>
      <c r="KWL347" s="336"/>
      <c r="KWM347" s="16"/>
      <c r="KWN347" s="337"/>
      <c r="KWO347" s="337"/>
      <c r="KWP347" s="40"/>
      <c r="KWQ347" s="40"/>
      <c r="KWR347" s="337"/>
      <c r="KWS347" s="41"/>
      <c r="KWT347" s="41"/>
      <c r="KWU347" s="41"/>
      <c r="KWV347" s="41"/>
      <c r="KWW347" s="41"/>
      <c r="KWX347" s="41"/>
      <c r="KWY347" s="17"/>
      <c r="KWZ347" s="338"/>
      <c r="KXA347" s="339"/>
      <c r="KXB347" s="336"/>
      <c r="KXC347" s="16"/>
      <c r="KXD347" s="337"/>
      <c r="KXE347" s="337"/>
      <c r="KXF347" s="40"/>
      <c r="KXG347" s="40"/>
      <c r="KXH347" s="337"/>
      <c r="KXI347" s="41"/>
      <c r="KXJ347" s="41"/>
      <c r="KXK347" s="41"/>
      <c r="KXL347" s="41"/>
      <c r="KXM347" s="41"/>
      <c r="KXN347" s="41"/>
      <c r="KXO347" s="17"/>
      <c r="KXP347" s="338"/>
      <c r="KXQ347" s="339"/>
      <c r="KXR347" s="336"/>
      <c r="KXS347" s="16"/>
      <c r="KXT347" s="337"/>
      <c r="KXU347" s="337"/>
      <c r="KXV347" s="40"/>
      <c r="KXW347" s="40"/>
      <c r="KXX347" s="337"/>
      <c r="KXY347" s="41"/>
      <c r="KXZ347" s="41"/>
      <c r="KYA347" s="41"/>
      <c r="KYB347" s="41"/>
      <c r="KYC347" s="41"/>
      <c r="KYD347" s="41"/>
      <c r="KYE347" s="17"/>
      <c r="KYF347" s="338"/>
      <c r="KYG347" s="339"/>
      <c r="KYH347" s="336"/>
      <c r="KYI347" s="16"/>
      <c r="KYJ347" s="337"/>
      <c r="KYK347" s="337"/>
      <c r="KYL347" s="40"/>
      <c r="KYM347" s="40"/>
      <c r="KYN347" s="337"/>
      <c r="KYO347" s="41"/>
      <c r="KYP347" s="41"/>
      <c r="KYQ347" s="41"/>
      <c r="KYR347" s="41"/>
      <c r="KYS347" s="41"/>
      <c r="KYT347" s="41"/>
      <c r="KYU347" s="17"/>
      <c r="KYV347" s="338"/>
      <c r="KYW347" s="339"/>
      <c r="KYX347" s="336"/>
      <c r="KYY347" s="16"/>
      <c r="KYZ347" s="337"/>
      <c r="KZA347" s="337"/>
      <c r="KZB347" s="40"/>
      <c r="KZC347" s="40"/>
      <c r="KZD347" s="337"/>
      <c r="KZE347" s="41"/>
      <c r="KZF347" s="41"/>
      <c r="KZG347" s="41"/>
      <c r="KZH347" s="41"/>
      <c r="KZI347" s="41"/>
      <c r="KZJ347" s="41"/>
      <c r="KZK347" s="17"/>
      <c r="KZL347" s="338"/>
      <c r="KZM347" s="339"/>
      <c r="KZN347" s="336"/>
      <c r="KZO347" s="16"/>
      <c r="KZP347" s="337"/>
      <c r="KZQ347" s="337"/>
      <c r="KZR347" s="40"/>
      <c r="KZS347" s="40"/>
      <c r="KZT347" s="337"/>
      <c r="KZU347" s="41"/>
      <c r="KZV347" s="41"/>
      <c r="KZW347" s="41"/>
      <c r="KZX347" s="41"/>
      <c r="KZY347" s="41"/>
      <c r="KZZ347" s="41"/>
      <c r="LAA347" s="17"/>
      <c r="LAB347" s="338"/>
      <c r="LAC347" s="339"/>
      <c r="LAD347" s="336"/>
      <c r="LAE347" s="16"/>
      <c r="LAF347" s="337"/>
      <c r="LAG347" s="337"/>
      <c r="LAH347" s="40"/>
      <c r="LAI347" s="40"/>
      <c r="LAJ347" s="337"/>
      <c r="LAK347" s="41"/>
      <c r="LAL347" s="41"/>
      <c r="LAM347" s="41"/>
      <c r="LAN347" s="41"/>
      <c r="LAO347" s="41"/>
      <c r="LAP347" s="41"/>
      <c r="LAQ347" s="17"/>
      <c r="LAR347" s="338"/>
      <c r="LAS347" s="339"/>
      <c r="LAT347" s="336"/>
      <c r="LAU347" s="16"/>
      <c r="LAV347" s="337"/>
      <c r="LAW347" s="337"/>
      <c r="LAX347" s="40"/>
      <c r="LAY347" s="40"/>
      <c r="LAZ347" s="337"/>
      <c r="LBA347" s="41"/>
      <c r="LBB347" s="41"/>
      <c r="LBC347" s="41"/>
      <c r="LBD347" s="41"/>
      <c r="LBE347" s="41"/>
      <c r="LBF347" s="41"/>
      <c r="LBG347" s="17"/>
      <c r="LBH347" s="338"/>
      <c r="LBI347" s="339"/>
      <c r="LBJ347" s="336"/>
      <c r="LBK347" s="16"/>
      <c r="LBL347" s="337"/>
      <c r="LBM347" s="337"/>
      <c r="LBN347" s="40"/>
      <c r="LBO347" s="40"/>
      <c r="LBP347" s="337"/>
      <c r="LBQ347" s="41"/>
      <c r="LBR347" s="41"/>
      <c r="LBS347" s="41"/>
      <c r="LBT347" s="41"/>
      <c r="LBU347" s="41"/>
      <c r="LBV347" s="41"/>
      <c r="LBW347" s="17"/>
      <c r="LBX347" s="338"/>
      <c r="LBY347" s="339"/>
      <c r="LBZ347" s="336"/>
      <c r="LCA347" s="16"/>
      <c r="LCB347" s="337"/>
      <c r="LCC347" s="337"/>
      <c r="LCD347" s="40"/>
      <c r="LCE347" s="40"/>
      <c r="LCF347" s="337"/>
      <c r="LCG347" s="41"/>
      <c r="LCH347" s="41"/>
      <c r="LCI347" s="41"/>
      <c r="LCJ347" s="41"/>
      <c r="LCK347" s="41"/>
      <c r="LCL347" s="41"/>
      <c r="LCM347" s="17"/>
      <c r="LCN347" s="338"/>
      <c r="LCO347" s="339"/>
      <c r="LCP347" s="336"/>
      <c r="LCQ347" s="16"/>
      <c r="LCR347" s="337"/>
      <c r="LCS347" s="337"/>
      <c r="LCT347" s="40"/>
      <c r="LCU347" s="40"/>
      <c r="LCV347" s="337"/>
      <c r="LCW347" s="41"/>
      <c r="LCX347" s="41"/>
      <c r="LCY347" s="41"/>
      <c r="LCZ347" s="41"/>
      <c r="LDA347" s="41"/>
      <c r="LDB347" s="41"/>
      <c r="LDC347" s="17"/>
      <c r="LDD347" s="338"/>
      <c r="LDE347" s="339"/>
      <c r="LDF347" s="336"/>
      <c r="LDG347" s="16"/>
      <c r="LDH347" s="337"/>
      <c r="LDI347" s="337"/>
      <c r="LDJ347" s="40"/>
      <c r="LDK347" s="40"/>
      <c r="LDL347" s="337"/>
      <c r="LDM347" s="41"/>
      <c r="LDN347" s="41"/>
      <c r="LDO347" s="41"/>
      <c r="LDP347" s="41"/>
      <c r="LDQ347" s="41"/>
      <c r="LDR347" s="41"/>
      <c r="LDS347" s="17"/>
      <c r="LDT347" s="338"/>
      <c r="LDU347" s="339"/>
      <c r="LDV347" s="336"/>
      <c r="LDW347" s="16"/>
      <c r="LDX347" s="337"/>
      <c r="LDY347" s="337"/>
      <c r="LDZ347" s="40"/>
      <c r="LEA347" s="40"/>
      <c r="LEB347" s="337"/>
      <c r="LEC347" s="41"/>
      <c r="LED347" s="41"/>
      <c r="LEE347" s="41"/>
      <c r="LEF347" s="41"/>
      <c r="LEG347" s="41"/>
      <c r="LEH347" s="41"/>
      <c r="LEI347" s="17"/>
      <c r="LEJ347" s="338"/>
      <c r="LEK347" s="339"/>
      <c r="LEL347" s="336"/>
      <c r="LEM347" s="16"/>
      <c r="LEN347" s="337"/>
      <c r="LEO347" s="337"/>
      <c r="LEP347" s="40"/>
      <c r="LEQ347" s="40"/>
      <c r="LER347" s="337"/>
      <c r="LES347" s="41"/>
      <c r="LET347" s="41"/>
      <c r="LEU347" s="41"/>
      <c r="LEV347" s="41"/>
      <c r="LEW347" s="41"/>
      <c r="LEX347" s="41"/>
      <c r="LEY347" s="17"/>
      <c r="LEZ347" s="338"/>
      <c r="LFA347" s="339"/>
      <c r="LFB347" s="336"/>
      <c r="LFC347" s="16"/>
      <c r="LFD347" s="337"/>
      <c r="LFE347" s="337"/>
      <c r="LFF347" s="40"/>
      <c r="LFG347" s="40"/>
      <c r="LFH347" s="337"/>
      <c r="LFI347" s="41"/>
      <c r="LFJ347" s="41"/>
      <c r="LFK347" s="41"/>
      <c r="LFL347" s="41"/>
      <c r="LFM347" s="41"/>
      <c r="LFN347" s="41"/>
      <c r="LFO347" s="17"/>
      <c r="LFP347" s="338"/>
      <c r="LFQ347" s="339"/>
      <c r="LFR347" s="336"/>
      <c r="LFS347" s="16"/>
      <c r="LFT347" s="337"/>
      <c r="LFU347" s="337"/>
      <c r="LFV347" s="40"/>
      <c r="LFW347" s="40"/>
      <c r="LFX347" s="337"/>
      <c r="LFY347" s="41"/>
      <c r="LFZ347" s="41"/>
      <c r="LGA347" s="41"/>
      <c r="LGB347" s="41"/>
      <c r="LGC347" s="41"/>
      <c r="LGD347" s="41"/>
      <c r="LGE347" s="17"/>
      <c r="LGF347" s="338"/>
      <c r="LGG347" s="339"/>
      <c r="LGH347" s="336"/>
      <c r="LGI347" s="16"/>
      <c r="LGJ347" s="337"/>
      <c r="LGK347" s="337"/>
      <c r="LGL347" s="40"/>
      <c r="LGM347" s="40"/>
      <c r="LGN347" s="337"/>
      <c r="LGO347" s="41"/>
      <c r="LGP347" s="41"/>
      <c r="LGQ347" s="41"/>
      <c r="LGR347" s="41"/>
      <c r="LGS347" s="41"/>
      <c r="LGT347" s="41"/>
      <c r="LGU347" s="17"/>
      <c r="LGV347" s="338"/>
      <c r="LGW347" s="339"/>
      <c r="LGX347" s="336"/>
      <c r="LGY347" s="16"/>
      <c r="LGZ347" s="337"/>
      <c r="LHA347" s="337"/>
      <c r="LHB347" s="40"/>
      <c r="LHC347" s="40"/>
      <c r="LHD347" s="337"/>
      <c r="LHE347" s="41"/>
      <c r="LHF347" s="41"/>
      <c r="LHG347" s="41"/>
      <c r="LHH347" s="41"/>
      <c r="LHI347" s="41"/>
      <c r="LHJ347" s="41"/>
      <c r="LHK347" s="17"/>
      <c r="LHL347" s="338"/>
      <c r="LHM347" s="339"/>
      <c r="LHN347" s="336"/>
      <c r="LHO347" s="16"/>
      <c r="LHP347" s="337"/>
      <c r="LHQ347" s="337"/>
      <c r="LHR347" s="40"/>
      <c r="LHS347" s="40"/>
      <c r="LHT347" s="337"/>
      <c r="LHU347" s="41"/>
      <c r="LHV347" s="41"/>
      <c r="LHW347" s="41"/>
      <c r="LHX347" s="41"/>
      <c r="LHY347" s="41"/>
      <c r="LHZ347" s="41"/>
      <c r="LIA347" s="17"/>
      <c r="LIB347" s="338"/>
      <c r="LIC347" s="339"/>
      <c r="LID347" s="336"/>
      <c r="LIE347" s="16"/>
      <c r="LIF347" s="337"/>
      <c r="LIG347" s="337"/>
      <c r="LIH347" s="40"/>
      <c r="LII347" s="40"/>
      <c r="LIJ347" s="337"/>
      <c r="LIK347" s="41"/>
      <c r="LIL347" s="41"/>
      <c r="LIM347" s="41"/>
      <c r="LIN347" s="41"/>
      <c r="LIO347" s="41"/>
      <c r="LIP347" s="41"/>
      <c r="LIQ347" s="17"/>
      <c r="LIR347" s="338"/>
      <c r="LIS347" s="339"/>
      <c r="LIT347" s="336"/>
      <c r="LIU347" s="16"/>
      <c r="LIV347" s="337"/>
      <c r="LIW347" s="337"/>
      <c r="LIX347" s="40"/>
      <c r="LIY347" s="40"/>
      <c r="LIZ347" s="337"/>
      <c r="LJA347" s="41"/>
      <c r="LJB347" s="41"/>
      <c r="LJC347" s="41"/>
      <c r="LJD347" s="41"/>
      <c r="LJE347" s="41"/>
      <c r="LJF347" s="41"/>
      <c r="LJG347" s="17"/>
      <c r="LJH347" s="338"/>
      <c r="LJI347" s="339"/>
      <c r="LJJ347" s="336"/>
      <c r="LJK347" s="16"/>
      <c r="LJL347" s="337"/>
      <c r="LJM347" s="337"/>
      <c r="LJN347" s="40"/>
      <c r="LJO347" s="40"/>
      <c r="LJP347" s="337"/>
      <c r="LJQ347" s="41"/>
      <c r="LJR347" s="41"/>
      <c r="LJS347" s="41"/>
      <c r="LJT347" s="41"/>
      <c r="LJU347" s="41"/>
      <c r="LJV347" s="41"/>
      <c r="LJW347" s="17"/>
      <c r="LJX347" s="338"/>
      <c r="LJY347" s="339"/>
      <c r="LJZ347" s="336"/>
      <c r="LKA347" s="16"/>
      <c r="LKB347" s="337"/>
      <c r="LKC347" s="337"/>
      <c r="LKD347" s="40"/>
      <c r="LKE347" s="40"/>
      <c r="LKF347" s="337"/>
      <c r="LKG347" s="41"/>
      <c r="LKH347" s="41"/>
      <c r="LKI347" s="41"/>
      <c r="LKJ347" s="41"/>
      <c r="LKK347" s="41"/>
      <c r="LKL347" s="41"/>
      <c r="LKM347" s="17"/>
      <c r="LKN347" s="338"/>
      <c r="LKO347" s="339"/>
      <c r="LKP347" s="336"/>
      <c r="LKQ347" s="16"/>
      <c r="LKR347" s="337"/>
      <c r="LKS347" s="337"/>
      <c r="LKT347" s="40"/>
      <c r="LKU347" s="40"/>
      <c r="LKV347" s="337"/>
      <c r="LKW347" s="41"/>
      <c r="LKX347" s="41"/>
      <c r="LKY347" s="41"/>
      <c r="LKZ347" s="41"/>
      <c r="LLA347" s="41"/>
      <c r="LLB347" s="41"/>
      <c r="LLC347" s="17"/>
      <c r="LLD347" s="338"/>
      <c r="LLE347" s="339"/>
      <c r="LLF347" s="336"/>
      <c r="LLG347" s="16"/>
      <c r="LLH347" s="337"/>
      <c r="LLI347" s="337"/>
      <c r="LLJ347" s="40"/>
      <c r="LLK347" s="40"/>
      <c r="LLL347" s="337"/>
      <c r="LLM347" s="41"/>
      <c r="LLN347" s="41"/>
      <c r="LLO347" s="41"/>
      <c r="LLP347" s="41"/>
      <c r="LLQ347" s="41"/>
      <c r="LLR347" s="41"/>
      <c r="LLS347" s="17"/>
      <c r="LLT347" s="338"/>
      <c r="LLU347" s="339"/>
      <c r="LLV347" s="336"/>
      <c r="LLW347" s="16"/>
      <c r="LLX347" s="337"/>
      <c r="LLY347" s="337"/>
      <c r="LLZ347" s="40"/>
      <c r="LMA347" s="40"/>
      <c r="LMB347" s="337"/>
      <c r="LMC347" s="41"/>
      <c r="LMD347" s="41"/>
      <c r="LME347" s="41"/>
      <c r="LMF347" s="41"/>
      <c r="LMG347" s="41"/>
      <c r="LMH347" s="41"/>
      <c r="LMI347" s="17"/>
      <c r="LMJ347" s="338"/>
      <c r="LMK347" s="339"/>
      <c r="LML347" s="336"/>
      <c r="LMM347" s="16"/>
      <c r="LMN347" s="337"/>
      <c r="LMO347" s="337"/>
      <c r="LMP347" s="40"/>
      <c r="LMQ347" s="40"/>
      <c r="LMR347" s="337"/>
      <c r="LMS347" s="41"/>
      <c r="LMT347" s="41"/>
      <c r="LMU347" s="41"/>
      <c r="LMV347" s="41"/>
      <c r="LMW347" s="41"/>
      <c r="LMX347" s="41"/>
      <c r="LMY347" s="17"/>
      <c r="LMZ347" s="338"/>
      <c r="LNA347" s="339"/>
      <c r="LNB347" s="336"/>
      <c r="LNC347" s="16"/>
      <c r="LND347" s="337"/>
      <c r="LNE347" s="337"/>
      <c r="LNF347" s="40"/>
      <c r="LNG347" s="40"/>
      <c r="LNH347" s="337"/>
      <c r="LNI347" s="41"/>
      <c r="LNJ347" s="41"/>
      <c r="LNK347" s="41"/>
      <c r="LNL347" s="41"/>
      <c r="LNM347" s="41"/>
      <c r="LNN347" s="41"/>
      <c r="LNO347" s="17"/>
      <c r="LNP347" s="338"/>
      <c r="LNQ347" s="339"/>
      <c r="LNR347" s="336"/>
      <c r="LNS347" s="16"/>
      <c r="LNT347" s="337"/>
      <c r="LNU347" s="337"/>
      <c r="LNV347" s="40"/>
      <c r="LNW347" s="40"/>
      <c r="LNX347" s="337"/>
      <c r="LNY347" s="41"/>
      <c r="LNZ347" s="41"/>
      <c r="LOA347" s="41"/>
      <c r="LOB347" s="41"/>
      <c r="LOC347" s="41"/>
      <c r="LOD347" s="41"/>
      <c r="LOE347" s="17"/>
      <c r="LOF347" s="338"/>
      <c r="LOG347" s="339"/>
      <c r="LOH347" s="336"/>
      <c r="LOI347" s="16"/>
      <c r="LOJ347" s="337"/>
      <c r="LOK347" s="337"/>
      <c r="LOL347" s="40"/>
      <c r="LOM347" s="40"/>
      <c r="LON347" s="337"/>
      <c r="LOO347" s="41"/>
      <c r="LOP347" s="41"/>
      <c r="LOQ347" s="41"/>
      <c r="LOR347" s="41"/>
      <c r="LOS347" s="41"/>
      <c r="LOT347" s="41"/>
      <c r="LOU347" s="17"/>
      <c r="LOV347" s="338"/>
      <c r="LOW347" s="339"/>
      <c r="LOX347" s="336"/>
      <c r="LOY347" s="16"/>
      <c r="LOZ347" s="337"/>
      <c r="LPA347" s="337"/>
      <c r="LPB347" s="40"/>
      <c r="LPC347" s="40"/>
      <c r="LPD347" s="337"/>
      <c r="LPE347" s="41"/>
      <c r="LPF347" s="41"/>
      <c r="LPG347" s="41"/>
      <c r="LPH347" s="41"/>
      <c r="LPI347" s="41"/>
      <c r="LPJ347" s="41"/>
      <c r="LPK347" s="17"/>
      <c r="LPL347" s="338"/>
      <c r="LPM347" s="339"/>
      <c r="LPN347" s="336"/>
      <c r="LPO347" s="16"/>
      <c r="LPP347" s="337"/>
      <c r="LPQ347" s="337"/>
      <c r="LPR347" s="40"/>
      <c r="LPS347" s="40"/>
      <c r="LPT347" s="337"/>
      <c r="LPU347" s="41"/>
      <c r="LPV347" s="41"/>
      <c r="LPW347" s="41"/>
      <c r="LPX347" s="41"/>
      <c r="LPY347" s="41"/>
      <c r="LPZ347" s="41"/>
      <c r="LQA347" s="17"/>
      <c r="LQB347" s="338"/>
      <c r="LQC347" s="339"/>
      <c r="LQD347" s="336"/>
      <c r="LQE347" s="16"/>
      <c r="LQF347" s="337"/>
      <c r="LQG347" s="337"/>
      <c r="LQH347" s="40"/>
      <c r="LQI347" s="40"/>
      <c r="LQJ347" s="337"/>
      <c r="LQK347" s="41"/>
      <c r="LQL347" s="41"/>
      <c r="LQM347" s="41"/>
      <c r="LQN347" s="41"/>
      <c r="LQO347" s="41"/>
      <c r="LQP347" s="41"/>
      <c r="LQQ347" s="17"/>
      <c r="LQR347" s="338"/>
      <c r="LQS347" s="339"/>
      <c r="LQT347" s="336"/>
      <c r="LQU347" s="16"/>
      <c r="LQV347" s="337"/>
      <c r="LQW347" s="337"/>
      <c r="LQX347" s="40"/>
      <c r="LQY347" s="40"/>
      <c r="LQZ347" s="337"/>
      <c r="LRA347" s="41"/>
      <c r="LRB347" s="41"/>
      <c r="LRC347" s="41"/>
      <c r="LRD347" s="41"/>
      <c r="LRE347" s="41"/>
      <c r="LRF347" s="41"/>
      <c r="LRG347" s="17"/>
      <c r="LRH347" s="338"/>
      <c r="LRI347" s="339"/>
      <c r="LRJ347" s="336"/>
      <c r="LRK347" s="16"/>
      <c r="LRL347" s="337"/>
      <c r="LRM347" s="337"/>
      <c r="LRN347" s="40"/>
      <c r="LRO347" s="40"/>
      <c r="LRP347" s="337"/>
      <c r="LRQ347" s="41"/>
      <c r="LRR347" s="41"/>
      <c r="LRS347" s="41"/>
      <c r="LRT347" s="41"/>
      <c r="LRU347" s="41"/>
      <c r="LRV347" s="41"/>
      <c r="LRW347" s="17"/>
      <c r="LRX347" s="338"/>
      <c r="LRY347" s="339"/>
      <c r="LRZ347" s="336"/>
      <c r="LSA347" s="16"/>
      <c r="LSB347" s="337"/>
      <c r="LSC347" s="337"/>
      <c r="LSD347" s="40"/>
      <c r="LSE347" s="40"/>
      <c r="LSF347" s="337"/>
      <c r="LSG347" s="41"/>
      <c r="LSH347" s="41"/>
      <c r="LSI347" s="41"/>
      <c r="LSJ347" s="41"/>
      <c r="LSK347" s="41"/>
      <c r="LSL347" s="41"/>
      <c r="LSM347" s="17"/>
      <c r="LSN347" s="338"/>
      <c r="LSO347" s="339"/>
      <c r="LSP347" s="336"/>
      <c r="LSQ347" s="16"/>
      <c r="LSR347" s="337"/>
      <c r="LSS347" s="337"/>
      <c r="LST347" s="40"/>
      <c r="LSU347" s="40"/>
      <c r="LSV347" s="337"/>
      <c r="LSW347" s="41"/>
      <c r="LSX347" s="41"/>
      <c r="LSY347" s="41"/>
      <c r="LSZ347" s="41"/>
      <c r="LTA347" s="41"/>
      <c r="LTB347" s="41"/>
      <c r="LTC347" s="17"/>
      <c r="LTD347" s="338"/>
      <c r="LTE347" s="339"/>
      <c r="LTF347" s="336"/>
      <c r="LTG347" s="16"/>
      <c r="LTH347" s="337"/>
      <c r="LTI347" s="337"/>
      <c r="LTJ347" s="40"/>
      <c r="LTK347" s="40"/>
      <c r="LTL347" s="337"/>
      <c r="LTM347" s="41"/>
      <c r="LTN347" s="41"/>
      <c r="LTO347" s="41"/>
      <c r="LTP347" s="41"/>
      <c r="LTQ347" s="41"/>
      <c r="LTR347" s="41"/>
      <c r="LTS347" s="17"/>
      <c r="LTT347" s="338"/>
      <c r="LTU347" s="339"/>
      <c r="LTV347" s="336"/>
      <c r="LTW347" s="16"/>
      <c r="LTX347" s="337"/>
      <c r="LTY347" s="337"/>
      <c r="LTZ347" s="40"/>
      <c r="LUA347" s="40"/>
      <c r="LUB347" s="337"/>
      <c r="LUC347" s="41"/>
      <c r="LUD347" s="41"/>
      <c r="LUE347" s="41"/>
      <c r="LUF347" s="41"/>
      <c r="LUG347" s="41"/>
      <c r="LUH347" s="41"/>
      <c r="LUI347" s="17"/>
      <c r="LUJ347" s="338"/>
      <c r="LUK347" s="339"/>
      <c r="LUL347" s="336"/>
      <c r="LUM347" s="16"/>
      <c r="LUN347" s="337"/>
      <c r="LUO347" s="337"/>
      <c r="LUP347" s="40"/>
      <c r="LUQ347" s="40"/>
      <c r="LUR347" s="337"/>
      <c r="LUS347" s="41"/>
      <c r="LUT347" s="41"/>
      <c r="LUU347" s="41"/>
      <c r="LUV347" s="41"/>
      <c r="LUW347" s="41"/>
      <c r="LUX347" s="41"/>
      <c r="LUY347" s="17"/>
      <c r="LUZ347" s="338"/>
      <c r="LVA347" s="339"/>
      <c r="LVB347" s="336"/>
      <c r="LVC347" s="16"/>
      <c r="LVD347" s="337"/>
      <c r="LVE347" s="337"/>
      <c r="LVF347" s="40"/>
      <c r="LVG347" s="40"/>
      <c r="LVH347" s="337"/>
      <c r="LVI347" s="41"/>
      <c r="LVJ347" s="41"/>
      <c r="LVK347" s="41"/>
      <c r="LVL347" s="41"/>
      <c r="LVM347" s="41"/>
      <c r="LVN347" s="41"/>
      <c r="LVO347" s="17"/>
      <c r="LVP347" s="338"/>
      <c r="LVQ347" s="339"/>
      <c r="LVR347" s="336"/>
      <c r="LVS347" s="16"/>
      <c r="LVT347" s="337"/>
      <c r="LVU347" s="337"/>
      <c r="LVV347" s="40"/>
      <c r="LVW347" s="40"/>
      <c r="LVX347" s="337"/>
      <c r="LVY347" s="41"/>
      <c r="LVZ347" s="41"/>
      <c r="LWA347" s="41"/>
      <c r="LWB347" s="41"/>
      <c r="LWC347" s="41"/>
      <c r="LWD347" s="41"/>
      <c r="LWE347" s="17"/>
      <c r="LWF347" s="338"/>
      <c r="LWG347" s="339"/>
      <c r="LWH347" s="336"/>
      <c r="LWI347" s="16"/>
      <c r="LWJ347" s="337"/>
      <c r="LWK347" s="337"/>
      <c r="LWL347" s="40"/>
      <c r="LWM347" s="40"/>
      <c r="LWN347" s="337"/>
      <c r="LWO347" s="41"/>
      <c r="LWP347" s="41"/>
      <c r="LWQ347" s="41"/>
      <c r="LWR347" s="41"/>
      <c r="LWS347" s="41"/>
      <c r="LWT347" s="41"/>
      <c r="LWU347" s="17"/>
      <c r="LWV347" s="338"/>
      <c r="LWW347" s="339"/>
      <c r="LWX347" s="336"/>
      <c r="LWY347" s="16"/>
      <c r="LWZ347" s="337"/>
      <c r="LXA347" s="337"/>
      <c r="LXB347" s="40"/>
      <c r="LXC347" s="40"/>
      <c r="LXD347" s="337"/>
      <c r="LXE347" s="41"/>
      <c r="LXF347" s="41"/>
      <c r="LXG347" s="41"/>
      <c r="LXH347" s="41"/>
      <c r="LXI347" s="41"/>
      <c r="LXJ347" s="41"/>
      <c r="LXK347" s="17"/>
      <c r="LXL347" s="338"/>
      <c r="LXM347" s="339"/>
      <c r="LXN347" s="336"/>
      <c r="LXO347" s="16"/>
      <c r="LXP347" s="337"/>
      <c r="LXQ347" s="337"/>
      <c r="LXR347" s="40"/>
      <c r="LXS347" s="40"/>
      <c r="LXT347" s="337"/>
      <c r="LXU347" s="41"/>
      <c r="LXV347" s="41"/>
      <c r="LXW347" s="41"/>
      <c r="LXX347" s="41"/>
      <c r="LXY347" s="41"/>
      <c r="LXZ347" s="41"/>
      <c r="LYA347" s="17"/>
      <c r="LYB347" s="338"/>
      <c r="LYC347" s="339"/>
      <c r="LYD347" s="336"/>
      <c r="LYE347" s="16"/>
      <c r="LYF347" s="337"/>
      <c r="LYG347" s="337"/>
      <c r="LYH347" s="40"/>
      <c r="LYI347" s="40"/>
      <c r="LYJ347" s="337"/>
      <c r="LYK347" s="41"/>
      <c r="LYL347" s="41"/>
      <c r="LYM347" s="41"/>
      <c r="LYN347" s="41"/>
      <c r="LYO347" s="41"/>
      <c r="LYP347" s="41"/>
      <c r="LYQ347" s="17"/>
      <c r="LYR347" s="338"/>
      <c r="LYS347" s="339"/>
      <c r="LYT347" s="336"/>
      <c r="LYU347" s="16"/>
      <c r="LYV347" s="337"/>
      <c r="LYW347" s="337"/>
      <c r="LYX347" s="40"/>
      <c r="LYY347" s="40"/>
      <c r="LYZ347" s="337"/>
      <c r="LZA347" s="41"/>
      <c r="LZB347" s="41"/>
      <c r="LZC347" s="41"/>
      <c r="LZD347" s="41"/>
      <c r="LZE347" s="41"/>
      <c r="LZF347" s="41"/>
      <c r="LZG347" s="17"/>
      <c r="LZH347" s="338"/>
      <c r="LZI347" s="339"/>
      <c r="LZJ347" s="336"/>
      <c r="LZK347" s="16"/>
      <c r="LZL347" s="337"/>
      <c r="LZM347" s="337"/>
      <c r="LZN347" s="40"/>
      <c r="LZO347" s="40"/>
      <c r="LZP347" s="337"/>
      <c r="LZQ347" s="41"/>
      <c r="LZR347" s="41"/>
      <c r="LZS347" s="41"/>
      <c r="LZT347" s="41"/>
      <c r="LZU347" s="41"/>
      <c r="LZV347" s="41"/>
      <c r="LZW347" s="17"/>
      <c r="LZX347" s="338"/>
      <c r="LZY347" s="339"/>
      <c r="LZZ347" s="336"/>
      <c r="MAA347" s="16"/>
      <c r="MAB347" s="337"/>
      <c r="MAC347" s="337"/>
      <c r="MAD347" s="40"/>
      <c r="MAE347" s="40"/>
      <c r="MAF347" s="337"/>
      <c r="MAG347" s="41"/>
      <c r="MAH347" s="41"/>
      <c r="MAI347" s="41"/>
      <c r="MAJ347" s="41"/>
      <c r="MAK347" s="41"/>
      <c r="MAL347" s="41"/>
      <c r="MAM347" s="17"/>
      <c r="MAN347" s="338"/>
      <c r="MAO347" s="339"/>
      <c r="MAP347" s="336"/>
      <c r="MAQ347" s="16"/>
      <c r="MAR347" s="337"/>
      <c r="MAS347" s="337"/>
      <c r="MAT347" s="40"/>
      <c r="MAU347" s="40"/>
      <c r="MAV347" s="337"/>
      <c r="MAW347" s="41"/>
      <c r="MAX347" s="41"/>
      <c r="MAY347" s="41"/>
      <c r="MAZ347" s="41"/>
      <c r="MBA347" s="41"/>
      <c r="MBB347" s="41"/>
      <c r="MBC347" s="17"/>
      <c r="MBD347" s="338"/>
      <c r="MBE347" s="339"/>
      <c r="MBF347" s="336"/>
      <c r="MBG347" s="16"/>
      <c r="MBH347" s="337"/>
      <c r="MBI347" s="337"/>
      <c r="MBJ347" s="40"/>
      <c r="MBK347" s="40"/>
      <c r="MBL347" s="337"/>
      <c r="MBM347" s="41"/>
      <c r="MBN347" s="41"/>
      <c r="MBO347" s="41"/>
      <c r="MBP347" s="41"/>
      <c r="MBQ347" s="41"/>
      <c r="MBR347" s="41"/>
      <c r="MBS347" s="17"/>
      <c r="MBT347" s="338"/>
      <c r="MBU347" s="339"/>
      <c r="MBV347" s="336"/>
      <c r="MBW347" s="16"/>
      <c r="MBX347" s="337"/>
      <c r="MBY347" s="337"/>
      <c r="MBZ347" s="40"/>
      <c r="MCA347" s="40"/>
      <c r="MCB347" s="337"/>
      <c r="MCC347" s="41"/>
      <c r="MCD347" s="41"/>
      <c r="MCE347" s="41"/>
      <c r="MCF347" s="41"/>
      <c r="MCG347" s="41"/>
      <c r="MCH347" s="41"/>
      <c r="MCI347" s="17"/>
      <c r="MCJ347" s="338"/>
      <c r="MCK347" s="339"/>
      <c r="MCL347" s="336"/>
      <c r="MCM347" s="16"/>
      <c r="MCN347" s="337"/>
      <c r="MCO347" s="337"/>
      <c r="MCP347" s="40"/>
      <c r="MCQ347" s="40"/>
      <c r="MCR347" s="337"/>
      <c r="MCS347" s="41"/>
      <c r="MCT347" s="41"/>
      <c r="MCU347" s="41"/>
      <c r="MCV347" s="41"/>
      <c r="MCW347" s="41"/>
      <c r="MCX347" s="41"/>
      <c r="MCY347" s="17"/>
      <c r="MCZ347" s="338"/>
      <c r="MDA347" s="339"/>
      <c r="MDB347" s="336"/>
      <c r="MDC347" s="16"/>
      <c r="MDD347" s="337"/>
      <c r="MDE347" s="337"/>
      <c r="MDF347" s="40"/>
      <c r="MDG347" s="40"/>
      <c r="MDH347" s="337"/>
      <c r="MDI347" s="41"/>
      <c r="MDJ347" s="41"/>
      <c r="MDK347" s="41"/>
      <c r="MDL347" s="41"/>
      <c r="MDM347" s="41"/>
      <c r="MDN347" s="41"/>
      <c r="MDO347" s="17"/>
      <c r="MDP347" s="338"/>
      <c r="MDQ347" s="339"/>
      <c r="MDR347" s="336"/>
      <c r="MDS347" s="16"/>
      <c r="MDT347" s="337"/>
      <c r="MDU347" s="337"/>
      <c r="MDV347" s="40"/>
      <c r="MDW347" s="40"/>
      <c r="MDX347" s="337"/>
      <c r="MDY347" s="41"/>
      <c r="MDZ347" s="41"/>
      <c r="MEA347" s="41"/>
      <c r="MEB347" s="41"/>
      <c r="MEC347" s="41"/>
      <c r="MED347" s="41"/>
      <c r="MEE347" s="17"/>
      <c r="MEF347" s="338"/>
      <c r="MEG347" s="339"/>
      <c r="MEH347" s="336"/>
      <c r="MEI347" s="16"/>
      <c r="MEJ347" s="337"/>
      <c r="MEK347" s="337"/>
      <c r="MEL347" s="40"/>
      <c r="MEM347" s="40"/>
      <c r="MEN347" s="337"/>
      <c r="MEO347" s="41"/>
      <c r="MEP347" s="41"/>
      <c r="MEQ347" s="41"/>
      <c r="MER347" s="41"/>
      <c r="MES347" s="41"/>
      <c r="MET347" s="41"/>
      <c r="MEU347" s="17"/>
      <c r="MEV347" s="338"/>
      <c r="MEW347" s="339"/>
      <c r="MEX347" s="336"/>
      <c r="MEY347" s="16"/>
      <c r="MEZ347" s="337"/>
      <c r="MFA347" s="337"/>
      <c r="MFB347" s="40"/>
      <c r="MFC347" s="40"/>
      <c r="MFD347" s="337"/>
      <c r="MFE347" s="41"/>
      <c r="MFF347" s="41"/>
      <c r="MFG347" s="41"/>
      <c r="MFH347" s="41"/>
      <c r="MFI347" s="41"/>
      <c r="MFJ347" s="41"/>
      <c r="MFK347" s="17"/>
      <c r="MFL347" s="338"/>
      <c r="MFM347" s="339"/>
      <c r="MFN347" s="336"/>
      <c r="MFO347" s="16"/>
      <c r="MFP347" s="337"/>
      <c r="MFQ347" s="337"/>
      <c r="MFR347" s="40"/>
      <c r="MFS347" s="40"/>
      <c r="MFT347" s="337"/>
      <c r="MFU347" s="41"/>
      <c r="MFV347" s="41"/>
      <c r="MFW347" s="41"/>
      <c r="MFX347" s="41"/>
      <c r="MFY347" s="41"/>
      <c r="MFZ347" s="41"/>
      <c r="MGA347" s="17"/>
      <c r="MGB347" s="338"/>
      <c r="MGC347" s="339"/>
      <c r="MGD347" s="336"/>
      <c r="MGE347" s="16"/>
      <c r="MGF347" s="337"/>
      <c r="MGG347" s="337"/>
      <c r="MGH347" s="40"/>
      <c r="MGI347" s="40"/>
      <c r="MGJ347" s="337"/>
      <c r="MGK347" s="41"/>
      <c r="MGL347" s="41"/>
      <c r="MGM347" s="41"/>
      <c r="MGN347" s="41"/>
      <c r="MGO347" s="41"/>
      <c r="MGP347" s="41"/>
      <c r="MGQ347" s="17"/>
      <c r="MGR347" s="338"/>
      <c r="MGS347" s="339"/>
      <c r="MGT347" s="336"/>
      <c r="MGU347" s="16"/>
      <c r="MGV347" s="337"/>
      <c r="MGW347" s="337"/>
      <c r="MGX347" s="40"/>
      <c r="MGY347" s="40"/>
      <c r="MGZ347" s="337"/>
      <c r="MHA347" s="41"/>
      <c r="MHB347" s="41"/>
      <c r="MHC347" s="41"/>
      <c r="MHD347" s="41"/>
      <c r="MHE347" s="41"/>
      <c r="MHF347" s="41"/>
      <c r="MHG347" s="17"/>
      <c r="MHH347" s="338"/>
      <c r="MHI347" s="339"/>
      <c r="MHJ347" s="336"/>
      <c r="MHK347" s="16"/>
      <c r="MHL347" s="337"/>
      <c r="MHM347" s="337"/>
      <c r="MHN347" s="40"/>
      <c r="MHO347" s="40"/>
      <c r="MHP347" s="337"/>
      <c r="MHQ347" s="41"/>
      <c r="MHR347" s="41"/>
      <c r="MHS347" s="41"/>
      <c r="MHT347" s="41"/>
      <c r="MHU347" s="41"/>
      <c r="MHV347" s="41"/>
      <c r="MHW347" s="17"/>
      <c r="MHX347" s="338"/>
      <c r="MHY347" s="339"/>
      <c r="MHZ347" s="336"/>
      <c r="MIA347" s="16"/>
      <c r="MIB347" s="337"/>
      <c r="MIC347" s="337"/>
      <c r="MID347" s="40"/>
      <c r="MIE347" s="40"/>
      <c r="MIF347" s="337"/>
      <c r="MIG347" s="41"/>
      <c r="MIH347" s="41"/>
      <c r="MII347" s="41"/>
      <c r="MIJ347" s="41"/>
      <c r="MIK347" s="41"/>
      <c r="MIL347" s="41"/>
      <c r="MIM347" s="17"/>
      <c r="MIN347" s="338"/>
      <c r="MIO347" s="339"/>
      <c r="MIP347" s="336"/>
      <c r="MIQ347" s="16"/>
      <c r="MIR347" s="337"/>
      <c r="MIS347" s="337"/>
      <c r="MIT347" s="40"/>
      <c r="MIU347" s="40"/>
      <c r="MIV347" s="337"/>
      <c r="MIW347" s="41"/>
      <c r="MIX347" s="41"/>
      <c r="MIY347" s="41"/>
      <c r="MIZ347" s="41"/>
      <c r="MJA347" s="41"/>
      <c r="MJB347" s="41"/>
      <c r="MJC347" s="17"/>
      <c r="MJD347" s="338"/>
      <c r="MJE347" s="339"/>
      <c r="MJF347" s="336"/>
      <c r="MJG347" s="16"/>
      <c r="MJH347" s="337"/>
      <c r="MJI347" s="337"/>
      <c r="MJJ347" s="40"/>
      <c r="MJK347" s="40"/>
      <c r="MJL347" s="337"/>
      <c r="MJM347" s="41"/>
      <c r="MJN347" s="41"/>
      <c r="MJO347" s="41"/>
      <c r="MJP347" s="41"/>
      <c r="MJQ347" s="41"/>
      <c r="MJR347" s="41"/>
      <c r="MJS347" s="17"/>
      <c r="MJT347" s="338"/>
      <c r="MJU347" s="339"/>
      <c r="MJV347" s="336"/>
      <c r="MJW347" s="16"/>
      <c r="MJX347" s="337"/>
      <c r="MJY347" s="337"/>
      <c r="MJZ347" s="40"/>
      <c r="MKA347" s="40"/>
      <c r="MKB347" s="337"/>
      <c r="MKC347" s="41"/>
      <c r="MKD347" s="41"/>
      <c r="MKE347" s="41"/>
      <c r="MKF347" s="41"/>
      <c r="MKG347" s="41"/>
      <c r="MKH347" s="41"/>
      <c r="MKI347" s="17"/>
      <c r="MKJ347" s="338"/>
      <c r="MKK347" s="339"/>
      <c r="MKL347" s="336"/>
      <c r="MKM347" s="16"/>
      <c r="MKN347" s="337"/>
      <c r="MKO347" s="337"/>
      <c r="MKP347" s="40"/>
      <c r="MKQ347" s="40"/>
      <c r="MKR347" s="337"/>
      <c r="MKS347" s="41"/>
      <c r="MKT347" s="41"/>
      <c r="MKU347" s="41"/>
      <c r="MKV347" s="41"/>
      <c r="MKW347" s="41"/>
      <c r="MKX347" s="41"/>
      <c r="MKY347" s="17"/>
      <c r="MKZ347" s="338"/>
      <c r="MLA347" s="339"/>
      <c r="MLB347" s="336"/>
      <c r="MLC347" s="16"/>
      <c r="MLD347" s="337"/>
      <c r="MLE347" s="337"/>
      <c r="MLF347" s="40"/>
      <c r="MLG347" s="40"/>
      <c r="MLH347" s="337"/>
      <c r="MLI347" s="41"/>
      <c r="MLJ347" s="41"/>
      <c r="MLK347" s="41"/>
      <c r="MLL347" s="41"/>
      <c r="MLM347" s="41"/>
      <c r="MLN347" s="41"/>
      <c r="MLO347" s="17"/>
      <c r="MLP347" s="338"/>
      <c r="MLQ347" s="339"/>
      <c r="MLR347" s="336"/>
      <c r="MLS347" s="16"/>
      <c r="MLT347" s="337"/>
      <c r="MLU347" s="337"/>
      <c r="MLV347" s="40"/>
      <c r="MLW347" s="40"/>
      <c r="MLX347" s="337"/>
      <c r="MLY347" s="41"/>
      <c r="MLZ347" s="41"/>
      <c r="MMA347" s="41"/>
      <c r="MMB347" s="41"/>
      <c r="MMC347" s="41"/>
      <c r="MMD347" s="41"/>
      <c r="MME347" s="17"/>
      <c r="MMF347" s="338"/>
      <c r="MMG347" s="339"/>
      <c r="MMH347" s="336"/>
      <c r="MMI347" s="16"/>
      <c r="MMJ347" s="337"/>
      <c r="MMK347" s="337"/>
      <c r="MML347" s="40"/>
      <c r="MMM347" s="40"/>
      <c r="MMN347" s="337"/>
      <c r="MMO347" s="41"/>
      <c r="MMP347" s="41"/>
      <c r="MMQ347" s="41"/>
      <c r="MMR347" s="41"/>
      <c r="MMS347" s="41"/>
      <c r="MMT347" s="41"/>
      <c r="MMU347" s="17"/>
      <c r="MMV347" s="338"/>
      <c r="MMW347" s="339"/>
      <c r="MMX347" s="336"/>
      <c r="MMY347" s="16"/>
      <c r="MMZ347" s="337"/>
      <c r="MNA347" s="337"/>
      <c r="MNB347" s="40"/>
      <c r="MNC347" s="40"/>
      <c r="MND347" s="337"/>
      <c r="MNE347" s="41"/>
      <c r="MNF347" s="41"/>
      <c r="MNG347" s="41"/>
      <c r="MNH347" s="41"/>
      <c r="MNI347" s="41"/>
      <c r="MNJ347" s="41"/>
      <c r="MNK347" s="17"/>
      <c r="MNL347" s="338"/>
      <c r="MNM347" s="339"/>
      <c r="MNN347" s="336"/>
      <c r="MNO347" s="16"/>
      <c r="MNP347" s="337"/>
      <c r="MNQ347" s="337"/>
      <c r="MNR347" s="40"/>
      <c r="MNS347" s="40"/>
      <c r="MNT347" s="337"/>
      <c r="MNU347" s="41"/>
      <c r="MNV347" s="41"/>
      <c r="MNW347" s="41"/>
      <c r="MNX347" s="41"/>
      <c r="MNY347" s="41"/>
      <c r="MNZ347" s="41"/>
      <c r="MOA347" s="17"/>
      <c r="MOB347" s="338"/>
      <c r="MOC347" s="339"/>
      <c r="MOD347" s="336"/>
      <c r="MOE347" s="16"/>
      <c r="MOF347" s="337"/>
      <c r="MOG347" s="337"/>
      <c r="MOH347" s="40"/>
      <c r="MOI347" s="40"/>
      <c r="MOJ347" s="337"/>
      <c r="MOK347" s="41"/>
      <c r="MOL347" s="41"/>
      <c r="MOM347" s="41"/>
      <c r="MON347" s="41"/>
      <c r="MOO347" s="41"/>
      <c r="MOP347" s="41"/>
      <c r="MOQ347" s="17"/>
      <c r="MOR347" s="338"/>
      <c r="MOS347" s="339"/>
      <c r="MOT347" s="336"/>
      <c r="MOU347" s="16"/>
      <c r="MOV347" s="337"/>
      <c r="MOW347" s="337"/>
      <c r="MOX347" s="40"/>
      <c r="MOY347" s="40"/>
      <c r="MOZ347" s="337"/>
      <c r="MPA347" s="41"/>
      <c r="MPB347" s="41"/>
      <c r="MPC347" s="41"/>
      <c r="MPD347" s="41"/>
      <c r="MPE347" s="41"/>
      <c r="MPF347" s="41"/>
      <c r="MPG347" s="17"/>
      <c r="MPH347" s="338"/>
      <c r="MPI347" s="339"/>
      <c r="MPJ347" s="336"/>
      <c r="MPK347" s="16"/>
      <c r="MPL347" s="337"/>
      <c r="MPM347" s="337"/>
      <c r="MPN347" s="40"/>
      <c r="MPO347" s="40"/>
      <c r="MPP347" s="337"/>
      <c r="MPQ347" s="41"/>
      <c r="MPR347" s="41"/>
      <c r="MPS347" s="41"/>
      <c r="MPT347" s="41"/>
      <c r="MPU347" s="41"/>
      <c r="MPV347" s="41"/>
      <c r="MPW347" s="17"/>
      <c r="MPX347" s="338"/>
      <c r="MPY347" s="339"/>
      <c r="MPZ347" s="336"/>
      <c r="MQA347" s="16"/>
      <c r="MQB347" s="337"/>
      <c r="MQC347" s="337"/>
      <c r="MQD347" s="40"/>
      <c r="MQE347" s="40"/>
      <c r="MQF347" s="337"/>
      <c r="MQG347" s="41"/>
      <c r="MQH347" s="41"/>
      <c r="MQI347" s="41"/>
      <c r="MQJ347" s="41"/>
      <c r="MQK347" s="41"/>
      <c r="MQL347" s="41"/>
      <c r="MQM347" s="17"/>
      <c r="MQN347" s="338"/>
      <c r="MQO347" s="339"/>
      <c r="MQP347" s="336"/>
      <c r="MQQ347" s="16"/>
      <c r="MQR347" s="337"/>
      <c r="MQS347" s="337"/>
      <c r="MQT347" s="40"/>
      <c r="MQU347" s="40"/>
      <c r="MQV347" s="337"/>
      <c r="MQW347" s="41"/>
      <c r="MQX347" s="41"/>
      <c r="MQY347" s="41"/>
      <c r="MQZ347" s="41"/>
      <c r="MRA347" s="41"/>
      <c r="MRB347" s="41"/>
      <c r="MRC347" s="17"/>
      <c r="MRD347" s="338"/>
      <c r="MRE347" s="339"/>
      <c r="MRF347" s="336"/>
      <c r="MRG347" s="16"/>
      <c r="MRH347" s="337"/>
      <c r="MRI347" s="337"/>
      <c r="MRJ347" s="40"/>
      <c r="MRK347" s="40"/>
      <c r="MRL347" s="337"/>
      <c r="MRM347" s="41"/>
      <c r="MRN347" s="41"/>
      <c r="MRO347" s="41"/>
      <c r="MRP347" s="41"/>
      <c r="MRQ347" s="41"/>
      <c r="MRR347" s="41"/>
      <c r="MRS347" s="17"/>
      <c r="MRT347" s="338"/>
      <c r="MRU347" s="339"/>
      <c r="MRV347" s="336"/>
      <c r="MRW347" s="16"/>
      <c r="MRX347" s="337"/>
      <c r="MRY347" s="337"/>
      <c r="MRZ347" s="40"/>
      <c r="MSA347" s="40"/>
      <c r="MSB347" s="337"/>
      <c r="MSC347" s="41"/>
      <c r="MSD347" s="41"/>
      <c r="MSE347" s="41"/>
      <c r="MSF347" s="41"/>
      <c r="MSG347" s="41"/>
      <c r="MSH347" s="41"/>
      <c r="MSI347" s="17"/>
      <c r="MSJ347" s="338"/>
      <c r="MSK347" s="339"/>
      <c r="MSL347" s="336"/>
      <c r="MSM347" s="16"/>
      <c r="MSN347" s="337"/>
      <c r="MSO347" s="337"/>
      <c r="MSP347" s="40"/>
      <c r="MSQ347" s="40"/>
      <c r="MSR347" s="337"/>
      <c r="MSS347" s="41"/>
      <c r="MST347" s="41"/>
      <c r="MSU347" s="41"/>
      <c r="MSV347" s="41"/>
      <c r="MSW347" s="41"/>
      <c r="MSX347" s="41"/>
      <c r="MSY347" s="17"/>
      <c r="MSZ347" s="338"/>
      <c r="MTA347" s="339"/>
      <c r="MTB347" s="336"/>
      <c r="MTC347" s="16"/>
      <c r="MTD347" s="337"/>
      <c r="MTE347" s="337"/>
      <c r="MTF347" s="40"/>
      <c r="MTG347" s="40"/>
      <c r="MTH347" s="337"/>
      <c r="MTI347" s="41"/>
      <c r="MTJ347" s="41"/>
      <c r="MTK347" s="41"/>
      <c r="MTL347" s="41"/>
      <c r="MTM347" s="41"/>
      <c r="MTN347" s="41"/>
      <c r="MTO347" s="17"/>
      <c r="MTP347" s="338"/>
      <c r="MTQ347" s="339"/>
      <c r="MTR347" s="336"/>
      <c r="MTS347" s="16"/>
      <c r="MTT347" s="337"/>
      <c r="MTU347" s="337"/>
      <c r="MTV347" s="40"/>
      <c r="MTW347" s="40"/>
      <c r="MTX347" s="337"/>
      <c r="MTY347" s="41"/>
      <c r="MTZ347" s="41"/>
      <c r="MUA347" s="41"/>
      <c r="MUB347" s="41"/>
      <c r="MUC347" s="41"/>
      <c r="MUD347" s="41"/>
      <c r="MUE347" s="17"/>
      <c r="MUF347" s="338"/>
      <c r="MUG347" s="339"/>
      <c r="MUH347" s="336"/>
      <c r="MUI347" s="16"/>
      <c r="MUJ347" s="337"/>
      <c r="MUK347" s="337"/>
      <c r="MUL347" s="40"/>
      <c r="MUM347" s="40"/>
      <c r="MUN347" s="337"/>
      <c r="MUO347" s="41"/>
      <c r="MUP347" s="41"/>
      <c r="MUQ347" s="41"/>
      <c r="MUR347" s="41"/>
      <c r="MUS347" s="41"/>
      <c r="MUT347" s="41"/>
      <c r="MUU347" s="17"/>
      <c r="MUV347" s="338"/>
      <c r="MUW347" s="339"/>
      <c r="MUX347" s="336"/>
      <c r="MUY347" s="16"/>
      <c r="MUZ347" s="337"/>
      <c r="MVA347" s="337"/>
      <c r="MVB347" s="40"/>
      <c r="MVC347" s="40"/>
      <c r="MVD347" s="337"/>
      <c r="MVE347" s="41"/>
      <c r="MVF347" s="41"/>
      <c r="MVG347" s="41"/>
      <c r="MVH347" s="41"/>
      <c r="MVI347" s="41"/>
      <c r="MVJ347" s="41"/>
      <c r="MVK347" s="17"/>
      <c r="MVL347" s="338"/>
      <c r="MVM347" s="339"/>
      <c r="MVN347" s="336"/>
      <c r="MVO347" s="16"/>
      <c r="MVP347" s="337"/>
      <c r="MVQ347" s="337"/>
      <c r="MVR347" s="40"/>
      <c r="MVS347" s="40"/>
      <c r="MVT347" s="337"/>
      <c r="MVU347" s="41"/>
      <c r="MVV347" s="41"/>
      <c r="MVW347" s="41"/>
      <c r="MVX347" s="41"/>
      <c r="MVY347" s="41"/>
      <c r="MVZ347" s="41"/>
      <c r="MWA347" s="17"/>
      <c r="MWB347" s="338"/>
      <c r="MWC347" s="339"/>
      <c r="MWD347" s="336"/>
      <c r="MWE347" s="16"/>
      <c r="MWF347" s="337"/>
      <c r="MWG347" s="337"/>
      <c r="MWH347" s="40"/>
      <c r="MWI347" s="40"/>
      <c r="MWJ347" s="337"/>
      <c r="MWK347" s="41"/>
      <c r="MWL347" s="41"/>
      <c r="MWM347" s="41"/>
      <c r="MWN347" s="41"/>
      <c r="MWO347" s="41"/>
      <c r="MWP347" s="41"/>
      <c r="MWQ347" s="17"/>
      <c r="MWR347" s="338"/>
      <c r="MWS347" s="339"/>
      <c r="MWT347" s="336"/>
      <c r="MWU347" s="16"/>
      <c r="MWV347" s="337"/>
      <c r="MWW347" s="337"/>
      <c r="MWX347" s="40"/>
      <c r="MWY347" s="40"/>
      <c r="MWZ347" s="337"/>
      <c r="MXA347" s="41"/>
      <c r="MXB347" s="41"/>
      <c r="MXC347" s="41"/>
      <c r="MXD347" s="41"/>
      <c r="MXE347" s="41"/>
      <c r="MXF347" s="41"/>
      <c r="MXG347" s="17"/>
      <c r="MXH347" s="338"/>
      <c r="MXI347" s="339"/>
      <c r="MXJ347" s="336"/>
      <c r="MXK347" s="16"/>
      <c r="MXL347" s="337"/>
      <c r="MXM347" s="337"/>
      <c r="MXN347" s="40"/>
      <c r="MXO347" s="40"/>
      <c r="MXP347" s="337"/>
      <c r="MXQ347" s="41"/>
      <c r="MXR347" s="41"/>
      <c r="MXS347" s="41"/>
      <c r="MXT347" s="41"/>
      <c r="MXU347" s="41"/>
      <c r="MXV347" s="41"/>
      <c r="MXW347" s="17"/>
      <c r="MXX347" s="338"/>
      <c r="MXY347" s="339"/>
      <c r="MXZ347" s="336"/>
      <c r="MYA347" s="16"/>
      <c r="MYB347" s="337"/>
      <c r="MYC347" s="337"/>
      <c r="MYD347" s="40"/>
      <c r="MYE347" s="40"/>
      <c r="MYF347" s="337"/>
      <c r="MYG347" s="41"/>
      <c r="MYH347" s="41"/>
      <c r="MYI347" s="41"/>
      <c r="MYJ347" s="41"/>
      <c r="MYK347" s="41"/>
      <c r="MYL347" s="41"/>
      <c r="MYM347" s="17"/>
      <c r="MYN347" s="338"/>
      <c r="MYO347" s="339"/>
      <c r="MYP347" s="336"/>
      <c r="MYQ347" s="16"/>
      <c r="MYR347" s="337"/>
      <c r="MYS347" s="337"/>
      <c r="MYT347" s="40"/>
      <c r="MYU347" s="40"/>
      <c r="MYV347" s="337"/>
      <c r="MYW347" s="41"/>
      <c r="MYX347" s="41"/>
      <c r="MYY347" s="41"/>
      <c r="MYZ347" s="41"/>
      <c r="MZA347" s="41"/>
      <c r="MZB347" s="41"/>
      <c r="MZC347" s="17"/>
      <c r="MZD347" s="338"/>
      <c r="MZE347" s="339"/>
      <c r="MZF347" s="336"/>
      <c r="MZG347" s="16"/>
      <c r="MZH347" s="337"/>
      <c r="MZI347" s="337"/>
      <c r="MZJ347" s="40"/>
      <c r="MZK347" s="40"/>
      <c r="MZL347" s="337"/>
      <c r="MZM347" s="41"/>
      <c r="MZN347" s="41"/>
      <c r="MZO347" s="41"/>
      <c r="MZP347" s="41"/>
      <c r="MZQ347" s="41"/>
      <c r="MZR347" s="41"/>
      <c r="MZS347" s="17"/>
      <c r="MZT347" s="338"/>
      <c r="MZU347" s="339"/>
      <c r="MZV347" s="336"/>
      <c r="MZW347" s="16"/>
      <c r="MZX347" s="337"/>
      <c r="MZY347" s="337"/>
      <c r="MZZ347" s="40"/>
      <c r="NAA347" s="40"/>
      <c r="NAB347" s="337"/>
      <c r="NAC347" s="41"/>
      <c r="NAD347" s="41"/>
      <c r="NAE347" s="41"/>
      <c r="NAF347" s="41"/>
      <c r="NAG347" s="41"/>
      <c r="NAH347" s="41"/>
      <c r="NAI347" s="17"/>
      <c r="NAJ347" s="338"/>
      <c r="NAK347" s="339"/>
      <c r="NAL347" s="336"/>
      <c r="NAM347" s="16"/>
      <c r="NAN347" s="337"/>
      <c r="NAO347" s="337"/>
      <c r="NAP347" s="40"/>
      <c r="NAQ347" s="40"/>
      <c r="NAR347" s="337"/>
      <c r="NAS347" s="41"/>
      <c r="NAT347" s="41"/>
      <c r="NAU347" s="41"/>
      <c r="NAV347" s="41"/>
      <c r="NAW347" s="41"/>
      <c r="NAX347" s="41"/>
      <c r="NAY347" s="17"/>
      <c r="NAZ347" s="338"/>
      <c r="NBA347" s="339"/>
      <c r="NBB347" s="336"/>
      <c r="NBC347" s="16"/>
      <c r="NBD347" s="337"/>
      <c r="NBE347" s="337"/>
      <c r="NBF347" s="40"/>
      <c r="NBG347" s="40"/>
      <c r="NBH347" s="337"/>
      <c r="NBI347" s="41"/>
      <c r="NBJ347" s="41"/>
      <c r="NBK347" s="41"/>
      <c r="NBL347" s="41"/>
      <c r="NBM347" s="41"/>
      <c r="NBN347" s="41"/>
      <c r="NBO347" s="17"/>
      <c r="NBP347" s="338"/>
      <c r="NBQ347" s="339"/>
      <c r="NBR347" s="336"/>
      <c r="NBS347" s="16"/>
      <c r="NBT347" s="337"/>
      <c r="NBU347" s="337"/>
      <c r="NBV347" s="40"/>
      <c r="NBW347" s="40"/>
      <c r="NBX347" s="337"/>
      <c r="NBY347" s="41"/>
      <c r="NBZ347" s="41"/>
      <c r="NCA347" s="41"/>
      <c r="NCB347" s="41"/>
      <c r="NCC347" s="41"/>
      <c r="NCD347" s="41"/>
      <c r="NCE347" s="17"/>
      <c r="NCF347" s="338"/>
      <c r="NCG347" s="339"/>
      <c r="NCH347" s="336"/>
      <c r="NCI347" s="16"/>
      <c r="NCJ347" s="337"/>
      <c r="NCK347" s="337"/>
      <c r="NCL347" s="40"/>
      <c r="NCM347" s="40"/>
      <c r="NCN347" s="337"/>
      <c r="NCO347" s="41"/>
      <c r="NCP347" s="41"/>
      <c r="NCQ347" s="41"/>
      <c r="NCR347" s="41"/>
      <c r="NCS347" s="41"/>
      <c r="NCT347" s="41"/>
      <c r="NCU347" s="17"/>
      <c r="NCV347" s="338"/>
      <c r="NCW347" s="339"/>
      <c r="NCX347" s="336"/>
      <c r="NCY347" s="16"/>
      <c r="NCZ347" s="337"/>
      <c r="NDA347" s="337"/>
      <c r="NDB347" s="40"/>
      <c r="NDC347" s="40"/>
      <c r="NDD347" s="337"/>
      <c r="NDE347" s="41"/>
      <c r="NDF347" s="41"/>
      <c r="NDG347" s="41"/>
      <c r="NDH347" s="41"/>
      <c r="NDI347" s="41"/>
      <c r="NDJ347" s="41"/>
      <c r="NDK347" s="17"/>
      <c r="NDL347" s="338"/>
      <c r="NDM347" s="339"/>
      <c r="NDN347" s="336"/>
      <c r="NDO347" s="16"/>
      <c r="NDP347" s="337"/>
      <c r="NDQ347" s="337"/>
      <c r="NDR347" s="40"/>
      <c r="NDS347" s="40"/>
      <c r="NDT347" s="337"/>
      <c r="NDU347" s="41"/>
      <c r="NDV347" s="41"/>
      <c r="NDW347" s="41"/>
      <c r="NDX347" s="41"/>
      <c r="NDY347" s="41"/>
      <c r="NDZ347" s="41"/>
      <c r="NEA347" s="17"/>
      <c r="NEB347" s="338"/>
      <c r="NEC347" s="339"/>
      <c r="NED347" s="336"/>
      <c r="NEE347" s="16"/>
      <c r="NEF347" s="337"/>
      <c r="NEG347" s="337"/>
      <c r="NEH347" s="40"/>
      <c r="NEI347" s="40"/>
      <c r="NEJ347" s="337"/>
      <c r="NEK347" s="41"/>
      <c r="NEL347" s="41"/>
      <c r="NEM347" s="41"/>
      <c r="NEN347" s="41"/>
      <c r="NEO347" s="41"/>
      <c r="NEP347" s="41"/>
      <c r="NEQ347" s="17"/>
      <c r="NER347" s="338"/>
      <c r="NES347" s="339"/>
      <c r="NET347" s="336"/>
      <c r="NEU347" s="16"/>
      <c r="NEV347" s="337"/>
      <c r="NEW347" s="337"/>
      <c r="NEX347" s="40"/>
      <c r="NEY347" s="40"/>
      <c r="NEZ347" s="337"/>
      <c r="NFA347" s="41"/>
      <c r="NFB347" s="41"/>
      <c r="NFC347" s="41"/>
      <c r="NFD347" s="41"/>
      <c r="NFE347" s="41"/>
      <c r="NFF347" s="41"/>
      <c r="NFG347" s="17"/>
      <c r="NFH347" s="338"/>
      <c r="NFI347" s="339"/>
      <c r="NFJ347" s="336"/>
      <c r="NFK347" s="16"/>
      <c r="NFL347" s="337"/>
      <c r="NFM347" s="337"/>
      <c r="NFN347" s="40"/>
      <c r="NFO347" s="40"/>
      <c r="NFP347" s="337"/>
      <c r="NFQ347" s="41"/>
      <c r="NFR347" s="41"/>
      <c r="NFS347" s="41"/>
      <c r="NFT347" s="41"/>
      <c r="NFU347" s="41"/>
      <c r="NFV347" s="41"/>
      <c r="NFW347" s="17"/>
      <c r="NFX347" s="338"/>
      <c r="NFY347" s="339"/>
      <c r="NFZ347" s="336"/>
      <c r="NGA347" s="16"/>
      <c r="NGB347" s="337"/>
      <c r="NGC347" s="337"/>
      <c r="NGD347" s="40"/>
      <c r="NGE347" s="40"/>
      <c r="NGF347" s="337"/>
      <c r="NGG347" s="41"/>
      <c r="NGH347" s="41"/>
      <c r="NGI347" s="41"/>
      <c r="NGJ347" s="41"/>
      <c r="NGK347" s="41"/>
      <c r="NGL347" s="41"/>
      <c r="NGM347" s="17"/>
      <c r="NGN347" s="338"/>
      <c r="NGO347" s="339"/>
      <c r="NGP347" s="336"/>
      <c r="NGQ347" s="16"/>
      <c r="NGR347" s="337"/>
      <c r="NGS347" s="337"/>
      <c r="NGT347" s="40"/>
      <c r="NGU347" s="40"/>
      <c r="NGV347" s="337"/>
      <c r="NGW347" s="41"/>
      <c r="NGX347" s="41"/>
      <c r="NGY347" s="41"/>
      <c r="NGZ347" s="41"/>
      <c r="NHA347" s="41"/>
      <c r="NHB347" s="41"/>
      <c r="NHC347" s="17"/>
      <c r="NHD347" s="338"/>
      <c r="NHE347" s="339"/>
      <c r="NHF347" s="336"/>
      <c r="NHG347" s="16"/>
      <c r="NHH347" s="337"/>
      <c r="NHI347" s="337"/>
      <c r="NHJ347" s="40"/>
      <c r="NHK347" s="40"/>
      <c r="NHL347" s="337"/>
      <c r="NHM347" s="41"/>
      <c r="NHN347" s="41"/>
      <c r="NHO347" s="41"/>
      <c r="NHP347" s="41"/>
      <c r="NHQ347" s="41"/>
      <c r="NHR347" s="41"/>
      <c r="NHS347" s="17"/>
      <c r="NHT347" s="338"/>
      <c r="NHU347" s="339"/>
      <c r="NHV347" s="336"/>
      <c r="NHW347" s="16"/>
      <c r="NHX347" s="337"/>
      <c r="NHY347" s="337"/>
      <c r="NHZ347" s="40"/>
      <c r="NIA347" s="40"/>
      <c r="NIB347" s="337"/>
      <c r="NIC347" s="41"/>
      <c r="NID347" s="41"/>
      <c r="NIE347" s="41"/>
      <c r="NIF347" s="41"/>
      <c r="NIG347" s="41"/>
      <c r="NIH347" s="41"/>
      <c r="NII347" s="17"/>
      <c r="NIJ347" s="338"/>
      <c r="NIK347" s="339"/>
      <c r="NIL347" s="336"/>
      <c r="NIM347" s="16"/>
      <c r="NIN347" s="337"/>
      <c r="NIO347" s="337"/>
      <c r="NIP347" s="40"/>
      <c r="NIQ347" s="40"/>
      <c r="NIR347" s="337"/>
      <c r="NIS347" s="41"/>
      <c r="NIT347" s="41"/>
      <c r="NIU347" s="41"/>
      <c r="NIV347" s="41"/>
      <c r="NIW347" s="41"/>
      <c r="NIX347" s="41"/>
      <c r="NIY347" s="17"/>
      <c r="NIZ347" s="338"/>
      <c r="NJA347" s="339"/>
      <c r="NJB347" s="336"/>
      <c r="NJC347" s="16"/>
      <c r="NJD347" s="337"/>
      <c r="NJE347" s="337"/>
      <c r="NJF347" s="40"/>
      <c r="NJG347" s="40"/>
      <c r="NJH347" s="337"/>
      <c r="NJI347" s="41"/>
      <c r="NJJ347" s="41"/>
      <c r="NJK347" s="41"/>
      <c r="NJL347" s="41"/>
      <c r="NJM347" s="41"/>
      <c r="NJN347" s="41"/>
      <c r="NJO347" s="17"/>
      <c r="NJP347" s="338"/>
      <c r="NJQ347" s="339"/>
      <c r="NJR347" s="336"/>
      <c r="NJS347" s="16"/>
      <c r="NJT347" s="337"/>
      <c r="NJU347" s="337"/>
      <c r="NJV347" s="40"/>
      <c r="NJW347" s="40"/>
      <c r="NJX347" s="337"/>
      <c r="NJY347" s="41"/>
      <c r="NJZ347" s="41"/>
      <c r="NKA347" s="41"/>
      <c r="NKB347" s="41"/>
      <c r="NKC347" s="41"/>
      <c r="NKD347" s="41"/>
      <c r="NKE347" s="17"/>
      <c r="NKF347" s="338"/>
      <c r="NKG347" s="339"/>
      <c r="NKH347" s="336"/>
      <c r="NKI347" s="16"/>
      <c r="NKJ347" s="337"/>
      <c r="NKK347" s="337"/>
      <c r="NKL347" s="40"/>
      <c r="NKM347" s="40"/>
      <c r="NKN347" s="337"/>
      <c r="NKO347" s="41"/>
      <c r="NKP347" s="41"/>
      <c r="NKQ347" s="41"/>
      <c r="NKR347" s="41"/>
      <c r="NKS347" s="41"/>
      <c r="NKT347" s="41"/>
      <c r="NKU347" s="17"/>
      <c r="NKV347" s="338"/>
      <c r="NKW347" s="339"/>
      <c r="NKX347" s="336"/>
      <c r="NKY347" s="16"/>
      <c r="NKZ347" s="337"/>
      <c r="NLA347" s="337"/>
      <c r="NLB347" s="40"/>
      <c r="NLC347" s="40"/>
      <c r="NLD347" s="337"/>
      <c r="NLE347" s="41"/>
      <c r="NLF347" s="41"/>
      <c r="NLG347" s="41"/>
      <c r="NLH347" s="41"/>
      <c r="NLI347" s="41"/>
      <c r="NLJ347" s="41"/>
      <c r="NLK347" s="17"/>
      <c r="NLL347" s="338"/>
      <c r="NLM347" s="339"/>
      <c r="NLN347" s="336"/>
      <c r="NLO347" s="16"/>
      <c r="NLP347" s="337"/>
      <c r="NLQ347" s="337"/>
      <c r="NLR347" s="40"/>
      <c r="NLS347" s="40"/>
      <c r="NLT347" s="337"/>
      <c r="NLU347" s="41"/>
      <c r="NLV347" s="41"/>
      <c r="NLW347" s="41"/>
      <c r="NLX347" s="41"/>
      <c r="NLY347" s="41"/>
      <c r="NLZ347" s="41"/>
      <c r="NMA347" s="17"/>
      <c r="NMB347" s="338"/>
      <c r="NMC347" s="339"/>
      <c r="NMD347" s="336"/>
      <c r="NME347" s="16"/>
      <c r="NMF347" s="337"/>
      <c r="NMG347" s="337"/>
      <c r="NMH347" s="40"/>
      <c r="NMI347" s="40"/>
      <c r="NMJ347" s="337"/>
      <c r="NMK347" s="41"/>
      <c r="NML347" s="41"/>
      <c r="NMM347" s="41"/>
      <c r="NMN347" s="41"/>
      <c r="NMO347" s="41"/>
      <c r="NMP347" s="41"/>
      <c r="NMQ347" s="17"/>
      <c r="NMR347" s="338"/>
      <c r="NMS347" s="339"/>
      <c r="NMT347" s="336"/>
      <c r="NMU347" s="16"/>
      <c r="NMV347" s="337"/>
      <c r="NMW347" s="337"/>
      <c r="NMX347" s="40"/>
      <c r="NMY347" s="40"/>
      <c r="NMZ347" s="337"/>
      <c r="NNA347" s="41"/>
      <c r="NNB347" s="41"/>
      <c r="NNC347" s="41"/>
      <c r="NND347" s="41"/>
      <c r="NNE347" s="41"/>
      <c r="NNF347" s="41"/>
      <c r="NNG347" s="17"/>
      <c r="NNH347" s="338"/>
      <c r="NNI347" s="339"/>
      <c r="NNJ347" s="336"/>
      <c r="NNK347" s="16"/>
      <c r="NNL347" s="337"/>
      <c r="NNM347" s="337"/>
      <c r="NNN347" s="40"/>
      <c r="NNO347" s="40"/>
      <c r="NNP347" s="337"/>
      <c r="NNQ347" s="41"/>
      <c r="NNR347" s="41"/>
      <c r="NNS347" s="41"/>
      <c r="NNT347" s="41"/>
      <c r="NNU347" s="41"/>
      <c r="NNV347" s="41"/>
      <c r="NNW347" s="17"/>
      <c r="NNX347" s="338"/>
      <c r="NNY347" s="339"/>
      <c r="NNZ347" s="336"/>
      <c r="NOA347" s="16"/>
      <c r="NOB347" s="337"/>
      <c r="NOC347" s="337"/>
      <c r="NOD347" s="40"/>
      <c r="NOE347" s="40"/>
      <c r="NOF347" s="337"/>
      <c r="NOG347" s="41"/>
      <c r="NOH347" s="41"/>
      <c r="NOI347" s="41"/>
      <c r="NOJ347" s="41"/>
      <c r="NOK347" s="41"/>
      <c r="NOL347" s="41"/>
      <c r="NOM347" s="17"/>
      <c r="NON347" s="338"/>
      <c r="NOO347" s="339"/>
      <c r="NOP347" s="336"/>
      <c r="NOQ347" s="16"/>
      <c r="NOR347" s="337"/>
      <c r="NOS347" s="337"/>
      <c r="NOT347" s="40"/>
      <c r="NOU347" s="40"/>
      <c r="NOV347" s="337"/>
      <c r="NOW347" s="41"/>
      <c r="NOX347" s="41"/>
      <c r="NOY347" s="41"/>
      <c r="NOZ347" s="41"/>
      <c r="NPA347" s="41"/>
      <c r="NPB347" s="41"/>
      <c r="NPC347" s="17"/>
      <c r="NPD347" s="338"/>
      <c r="NPE347" s="339"/>
      <c r="NPF347" s="336"/>
      <c r="NPG347" s="16"/>
      <c r="NPH347" s="337"/>
      <c r="NPI347" s="337"/>
      <c r="NPJ347" s="40"/>
      <c r="NPK347" s="40"/>
      <c r="NPL347" s="337"/>
      <c r="NPM347" s="41"/>
      <c r="NPN347" s="41"/>
      <c r="NPO347" s="41"/>
      <c r="NPP347" s="41"/>
      <c r="NPQ347" s="41"/>
      <c r="NPR347" s="41"/>
      <c r="NPS347" s="17"/>
      <c r="NPT347" s="338"/>
      <c r="NPU347" s="339"/>
      <c r="NPV347" s="336"/>
      <c r="NPW347" s="16"/>
      <c r="NPX347" s="337"/>
      <c r="NPY347" s="337"/>
      <c r="NPZ347" s="40"/>
      <c r="NQA347" s="40"/>
      <c r="NQB347" s="337"/>
      <c r="NQC347" s="41"/>
      <c r="NQD347" s="41"/>
      <c r="NQE347" s="41"/>
      <c r="NQF347" s="41"/>
      <c r="NQG347" s="41"/>
      <c r="NQH347" s="41"/>
      <c r="NQI347" s="17"/>
      <c r="NQJ347" s="338"/>
      <c r="NQK347" s="339"/>
      <c r="NQL347" s="336"/>
      <c r="NQM347" s="16"/>
      <c r="NQN347" s="337"/>
      <c r="NQO347" s="337"/>
      <c r="NQP347" s="40"/>
      <c r="NQQ347" s="40"/>
      <c r="NQR347" s="337"/>
      <c r="NQS347" s="41"/>
      <c r="NQT347" s="41"/>
      <c r="NQU347" s="41"/>
      <c r="NQV347" s="41"/>
      <c r="NQW347" s="41"/>
      <c r="NQX347" s="41"/>
      <c r="NQY347" s="17"/>
      <c r="NQZ347" s="338"/>
      <c r="NRA347" s="339"/>
      <c r="NRB347" s="336"/>
      <c r="NRC347" s="16"/>
      <c r="NRD347" s="337"/>
      <c r="NRE347" s="337"/>
      <c r="NRF347" s="40"/>
      <c r="NRG347" s="40"/>
      <c r="NRH347" s="337"/>
      <c r="NRI347" s="41"/>
      <c r="NRJ347" s="41"/>
      <c r="NRK347" s="41"/>
      <c r="NRL347" s="41"/>
      <c r="NRM347" s="41"/>
      <c r="NRN347" s="41"/>
      <c r="NRO347" s="17"/>
      <c r="NRP347" s="338"/>
      <c r="NRQ347" s="339"/>
      <c r="NRR347" s="336"/>
      <c r="NRS347" s="16"/>
      <c r="NRT347" s="337"/>
      <c r="NRU347" s="337"/>
      <c r="NRV347" s="40"/>
      <c r="NRW347" s="40"/>
      <c r="NRX347" s="337"/>
      <c r="NRY347" s="41"/>
      <c r="NRZ347" s="41"/>
      <c r="NSA347" s="41"/>
      <c r="NSB347" s="41"/>
      <c r="NSC347" s="41"/>
      <c r="NSD347" s="41"/>
      <c r="NSE347" s="17"/>
      <c r="NSF347" s="338"/>
      <c r="NSG347" s="339"/>
      <c r="NSH347" s="336"/>
      <c r="NSI347" s="16"/>
      <c r="NSJ347" s="337"/>
      <c r="NSK347" s="337"/>
      <c r="NSL347" s="40"/>
      <c r="NSM347" s="40"/>
      <c r="NSN347" s="337"/>
      <c r="NSO347" s="41"/>
      <c r="NSP347" s="41"/>
      <c r="NSQ347" s="41"/>
      <c r="NSR347" s="41"/>
      <c r="NSS347" s="41"/>
      <c r="NST347" s="41"/>
      <c r="NSU347" s="17"/>
      <c r="NSV347" s="338"/>
      <c r="NSW347" s="339"/>
      <c r="NSX347" s="336"/>
      <c r="NSY347" s="16"/>
      <c r="NSZ347" s="337"/>
      <c r="NTA347" s="337"/>
      <c r="NTB347" s="40"/>
      <c r="NTC347" s="40"/>
      <c r="NTD347" s="337"/>
      <c r="NTE347" s="41"/>
      <c r="NTF347" s="41"/>
      <c r="NTG347" s="41"/>
      <c r="NTH347" s="41"/>
      <c r="NTI347" s="41"/>
      <c r="NTJ347" s="41"/>
      <c r="NTK347" s="17"/>
      <c r="NTL347" s="338"/>
      <c r="NTM347" s="339"/>
      <c r="NTN347" s="336"/>
      <c r="NTO347" s="16"/>
      <c r="NTP347" s="337"/>
      <c r="NTQ347" s="337"/>
      <c r="NTR347" s="40"/>
      <c r="NTS347" s="40"/>
      <c r="NTT347" s="337"/>
      <c r="NTU347" s="41"/>
      <c r="NTV347" s="41"/>
      <c r="NTW347" s="41"/>
      <c r="NTX347" s="41"/>
      <c r="NTY347" s="41"/>
      <c r="NTZ347" s="41"/>
      <c r="NUA347" s="17"/>
      <c r="NUB347" s="338"/>
      <c r="NUC347" s="339"/>
      <c r="NUD347" s="336"/>
      <c r="NUE347" s="16"/>
      <c r="NUF347" s="337"/>
      <c r="NUG347" s="337"/>
      <c r="NUH347" s="40"/>
      <c r="NUI347" s="40"/>
      <c r="NUJ347" s="337"/>
      <c r="NUK347" s="41"/>
      <c r="NUL347" s="41"/>
      <c r="NUM347" s="41"/>
      <c r="NUN347" s="41"/>
      <c r="NUO347" s="41"/>
      <c r="NUP347" s="41"/>
      <c r="NUQ347" s="17"/>
      <c r="NUR347" s="338"/>
      <c r="NUS347" s="339"/>
      <c r="NUT347" s="336"/>
      <c r="NUU347" s="16"/>
      <c r="NUV347" s="337"/>
      <c r="NUW347" s="337"/>
      <c r="NUX347" s="40"/>
      <c r="NUY347" s="40"/>
      <c r="NUZ347" s="337"/>
      <c r="NVA347" s="41"/>
      <c r="NVB347" s="41"/>
      <c r="NVC347" s="41"/>
      <c r="NVD347" s="41"/>
      <c r="NVE347" s="41"/>
      <c r="NVF347" s="41"/>
      <c r="NVG347" s="17"/>
      <c r="NVH347" s="338"/>
      <c r="NVI347" s="339"/>
      <c r="NVJ347" s="336"/>
      <c r="NVK347" s="16"/>
      <c r="NVL347" s="337"/>
      <c r="NVM347" s="337"/>
      <c r="NVN347" s="40"/>
      <c r="NVO347" s="40"/>
      <c r="NVP347" s="337"/>
      <c r="NVQ347" s="41"/>
      <c r="NVR347" s="41"/>
      <c r="NVS347" s="41"/>
      <c r="NVT347" s="41"/>
      <c r="NVU347" s="41"/>
      <c r="NVV347" s="41"/>
      <c r="NVW347" s="17"/>
      <c r="NVX347" s="338"/>
      <c r="NVY347" s="339"/>
      <c r="NVZ347" s="336"/>
      <c r="NWA347" s="16"/>
      <c r="NWB347" s="337"/>
      <c r="NWC347" s="337"/>
      <c r="NWD347" s="40"/>
      <c r="NWE347" s="40"/>
      <c r="NWF347" s="337"/>
      <c r="NWG347" s="41"/>
      <c r="NWH347" s="41"/>
      <c r="NWI347" s="41"/>
      <c r="NWJ347" s="41"/>
      <c r="NWK347" s="41"/>
      <c r="NWL347" s="41"/>
      <c r="NWM347" s="17"/>
      <c r="NWN347" s="338"/>
      <c r="NWO347" s="339"/>
      <c r="NWP347" s="336"/>
      <c r="NWQ347" s="16"/>
      <c r="NWR347" s="337"/>
      <c r="NWS347" s="337"/>
      <c r="NWT347" s="40"/>
      <c r="NWU347" s="40"/>
      <c r="NWV347" s="337"/>
      <c r="NWW347" s="41"/>
      <c r="NWX347" s="41"/>
      <c r="NWY347" s="41"/>
      <c r="NWZ347" s="41"/>
      <c r="NXA347" s="41"/>
      <c r="NXB347" s="41"/>
      <c r="NXC347" s="17"/>
      <c r="NXD347" s="338"/>
      <c r="NXE347" s="339"/>
      <c r="NXF347" s="336"/>
      <c r="NXG347" s="16"/>
      <c r="NXH347" s="337"/>
      <c r="NXI347" s="337"/>
      <c r="NXJ347" s="40"/>
      <c r="NXK347" s="40"/>
      <c r="NXL347" s="337"/>
      <c r="NXM347" s="41"/>
      <c r="NXN347" s="41"/>
      <c r="NXO347" s="41"/>
      <c r="NXP347" s="41"/>
      <c r="NXQ347" s="41"/>
      <c r="NXR347" s="41"/>
      <c r="NXS347" s="17"/>
      <c r="NXT347" s="338"/>
      <c r="NXU347" s="339"/>
      <c r="NXV347" s="336"/>
      <c r="NXW347" s="16"/>
      <c r="NXX347" s="337"/>
      <c r="NXY347" s="337"/>
      <c r="NXZ347" s="40"/>
      <c r="NYA347" s="40"/>
      <c r="NYB347" s="337"/>
      <c r="NYC347" s="41"/>
      <c r="NYD347" s="41"/>
      <c r="NYE347" s="41"/>
      <c r="NYF347" s="41"/>
      <c r="NYG347" s="41"/>
      <c r="NYH347" s="41"/>
      <c r="NYI347" s="17"/>
      <c r="NYJ347" s="338"/>
      <c r="NYK347" s="339"/>
      <c r="NYL347" s="336"/>
      <c r="NYM347" s="16"/>
      <c r="NYN347" s="337"/>
      <c r="NYO347" s="337"/>
      <c r="NYP347" s="40"/>
      <c r="NYQ347" s="40"/>
      <c r="NYR347" s="337"/>
      <c r="NYS347" s="41"/>
      <c r="NYT347" s="41"/>
      <c r="NYU347" s="41"/>
      <c r="NYV347" s="41"/>
      <c r="NYW347" s="41"/>
      <c r="NYX347" s="41"/>
      <c r="NYY347" s="17"/>
      <c r="NYZ347" s="338"/>
      <c r="NZA347" s="339"/>
      <c r="NZB347" s="336"/>
      <c r="NZC347" s="16"/>
      <c r="NZD347" s="337"/>
      <c r="NZE347" s="337"/>
      <c r="NZF347" s="40"/>
      <c r="NZG347" s="40"/>
      <c r="NZH347" s="337"/>
      <c r="NZI347" s="41"/>
      <c r="NZJ347" s="41"/>
      <c r="NZK347" s="41"/>
      <c r="NZL347" s="41"/>
      <c r="NZM347" s="41"/>
      <c r="NZN347" s="41"/>
      <c r="NZO347" s="17"/>
      <c r="NZP347" s="338"/>
      <c r="NZQ347" s="339"/>
      <c r="NZR347" s="336"/>
      <c r="NZS347" s="16"/>
      <c r="NZT347" s="337"/>
      <c r="NZU347" s="337"/>
      <c r="NZV347" s="40"/>
      <c r="NZW347" s="40"/>
      <c r="NZX347" s="337"/>
      <c r="NZY347" s="41"/>
      <c r="NZZ347" s="41"/>
      <c r="OAA347" s="41"/>
      <c r="OAB347" s="41"/>
      <c r="OAC347" s="41"/>
      <c r="OAD347" s="41"/>
      <c r="OAE347" s="17"/>
      <c r="OAF347" s="338"/>
      <c r="OAG347" s="339"/>
      <c r="OAH347" s="336"/>
      <c r="OAI347" s="16"/>
      <c r="OAJ347" s="337"/>
      <c r="OAK347" s="337"/>
      <c r="OAL347" s="40"/>
      <c r="OAM347" s="40"/>
      <c r="OAN347" s="337"/>
      <c r="OAO347" s="41"/>
      <c r="OAP347" s="41"/>
      <c r="OAQ347" s="41"/>
      <c r="OAR347" s="41"/>
      <c r="OAS347" s="41"/>
      <c r="OAT347" s="41"/>
      <c r="OAU347" s="17"/>
      <c r="OAV347" s="338"/>
      <c r="OAW347" s="339"/>
      <c r="OAX347" s="336"/>
      <c r="OAY347" s="16"/>
      <c r="OAZ347" s="337"/>
      <c r="OBA347" s="337"/>
      <c r="OBB347" s="40"/>
      <c r="OBC347" s="40"/>
      <c r="OBD347" s="337"/>
      <c r="OBE347" s="41"/>
      <c r="OBF347" s="41"/>
      <c r="OBG347" s="41"/>
      <c r="OBH347" s="41"/>
      <c r="OBI347" s="41"/>
      <c r="OBJ347" s="41"/>
      <c r="OBK347" s="17"/>
      <c r="OBL347" s="338"/>
      <c r="OBM347" s="339"/>
      <c r="OBN347" s="336"/>
      <c r="OBO347" s="16"/>
      <c r="OBP347" s="337"/>
      <c r="OBQ347" s="337"/>
      <c r="OBR347" s="40"/>
      <c r="OBS347" s="40"/>
      <c r="OBT347" s="337"/>
      <c r="OBU347" s="41"/>
      <c r="OBV347" s="41"/>
      <c r="OBW347" s="41"/>
      <c r="OBX347" s="41"/>
      <c r="OBY347" s="41"/>
      <c r="OBZ347" s="41"/>
      <c r="OCA347" s="17"/>
      <c r="OCB347" s="338"/>
      <c r="OCC347" s="339"/>
      <c r="OCD347" s="336"/>
      <c r="OCE347" s="16"/>
      <c r="OCF347" s="337"/>
      <c r="OCG347" s="337"/>
      <c r="OCH347" s="40"/>
      <c r="OCI347" s="40"/>
      <c r="OCJ347" s="337"/>
      <c r="OCK347" s="41"/>
      <c r="OCL347" s="41"/>
      <c r="OCM347" s="41"/>
      <c r="OCN347" s="41"/>
      <c r="OCO347" s="41"/>
      <c r="OCP347" s="41"/>
      <c r="OCQ347" s="17"/>
      <c r="OCR347" s="338"/>
      <c r="OCS347" s="339"/>
      <c r="OCT347" s="336"/>
      <c r="OCU347" s="16"/>
      <c r="OCV347" s="337"/>
      <c r="OCW347" s="337"/>
      <c r="OCX347" s="40"/>
      <c r="OCY347" s="40"/>
      <c r="OCZ347" s="337"/>
      <c r="ODA347" s="41"/>
      <c r="ODB347" s="41"/>
      <c r="ODC347" s="41"/>
      <c r="ODD347" s="41"/>
      <c r="ODE347" s="41"/>
      <c r="ODF347" s="41"/>
      <c r="ODG347" s="17"/>
      <c r="ODH347" s="338"/>
      <c r="ODI347" s="339"/>
      <c r="ODJ347" s="336"/>
      <c r="ODK347" s="16"/>
      <c r="ODL347" s="337"/>
      <c r="ODM347" s="337"/>
      <c r="ODN347" s="40"/>
      <c r="ODO347" s="40"/>
      <c r="ODP347" s="337"/>
      <c r="ODQ347" s="41"/>
      <c r="ODR347" s="41"/>
      <c r="ODS347" s="41"/>
      <c r="ODT347" s="41"/>
      <c r="ODU347" s="41"/>
      <c r="ODV347" s="41"/>
      <c r="ODW347" s="17"/>
      <c r="ODX347" s="338"/>
      <c r="ODY347" s="339"/>
      <c r="ODZ347" s="336"/>
      <c r="OEA347" s="16"/>
      <c r="OEB347" s="337"/>
      <c r="OEC347" s="337"/>
      <c r="OED347" s="40"/>
      <c r="OEE347" s="40"/>
      <c r="OEF347" s="337"/>
      <c r="OEG347" s="41"/>
      <c r="OEH347" s="41"/>
      <c r="OEI347" s="41"/>
      <c r="OEJ347" s="41"/>
      <c r="OEK347" s="41"/>
      <c r="OEL347" s="41"/>
      <c r="OEM347" s="17"/>
      <c r="OEN347" s="338"/>
      <c r="OEO347" s="339"/>
      <c r="OEP347" s="336"/>
      <c r="OEQ347" s="16"/>
      <c r="OER347" s="337"/>
      <c r="OES347" s="337"/>
      <c r="OET347" s="40"/>
      <c r="OEU347" s="40"/>
      <c r="OEV347" s="337"/>
      <c r="OEW347" s="41"/>
      <c r="OEX347" s="41"/>
      <c r="OEY347" s="41"/>
      <c r="OEZ347" s="41"/>
      <c r="OFA347" s="41"/>
      <c r="OFB347" s="41"/>
      <c r="OFC347" s="17"/>
      <c r="OFD347" s="338"/>
      <c r="OFE347" s="339"/>
      <c r="OFF347" s="336"/>
      <c r="OFG347" s="16"/>
      <c r="OFH347" s="337"/>
      <c r="OFI347" s="337"/>
      <c r="OFJ347" s="40"/>
      <c r="OFK347" s="40"/>
      <c r="OFL347" s="337"/>
      <c r="OFM347" s="41"/>
      <c r="OFN347" s="41"/>
      <c r="OFO347" s="41"/>
      <c r="OFP347" s="41"/>
      <c r="OFQ347" s="41"/>
      <c r="OFR347" s="41"/>
      <c r="OFS347" s="17"/>
      <c r="OFT347" s="338"/>
      <c r="OFU347" s="339"/>
      <c r="OFV347" s="336"/>
      <c r="OFW347" s="16"/>
      <c r="OFX347" s="337"/>
      <c r="OFY347" s="337"/>
      <c r="OFZ347" s="40"/>
      <c r="OGA347" s="40"/>
      <c r="OGB347" s="337"/>
      <c r="OGC347" s="41"/>
      <c r="OGD347" s="41"/>
      <c r="OGE347" s="41"/>
      <c r="OGF347" s="41"/>
      <c r="OGG347" s="41"/>
      <c r="OGH347" s="41"/>
      <c r="OGI347" s="17"/>
      <c r="OGJ347" s="338"/>
      <c r="OGK347" s="339"/>
      <c r="OGL347" s="336"/>
      <c r="OGM347" s="16"/>
      <c r="OGN347" s="337"/>
      <c r="OGO347" s="337"/>
      <c r="OGP347" s="40"/>
      <c r="OGQ347" s="40"/>
      <c r="OGR347" s="337"/>
      <c r="OGS347" s="41"/>
      <c r="OGT347" s="41"/>
      <c r="OGU347" s="41"/>
      <c r="OGV347" s="41"/>
      <c r="OGW347" s="41"/>
      <c r="OGX347" s="41"/>
      <c r="OGY347" s="17"/>
      <c r="OGZ347" s="338"/>
      <c r="OHA347" s="339"/>
      <c r="OHB347" s="336"/>
      <c r="OHC347" s="16"/>
      <c r="OHD347" s="337"/>
      <c r="OHE347" s="337"/>
      <c r="OHF347" s="40"/>
      <c r="OHG347" s="40"/>
      <c r="OHH347" s="337"/>
      <c r="OHI347" s="41"/>
      <c r="OHJ347" s="41"/>
      <c r="OHK347" s="41"/>
      <c r="OHL347" s="41"/>
      <c r="OHM347" s="41"/>
      <c r="OHN347" s="41"/>
      <c r="OHO347" s="17"/>
      <c r="OHP347" s="338"/>
      <c r="OHQ347" s="339"/>
      <c r="OHR347" s="336"/>
      <c r="OHS347" s="16"/>
      <c r="OHT347" s="337"/>
      <c r="OHU347" s="337"/>
      <c r="OHV347" s="40"/>
      <c r="OHW347" s="40"/>
      <c r="OHX347" s="337"/>
      <c r="OHY347" s="41"/>
      <c r="OHZ347" s="41"/>
      <c r="OIA347" s="41"/>
      <c r="OIB347" s="41"/>
      <c r="OIC347" s="41"/>
      <c r="OID347" s="41"/>
      <c r="OIE347" s="17"/>
      <c r="OIF347" s="338"/>
      <c r="OIG347" s="339"/>
      <c r="OIH347" s="336"/>
      <c r="OII347" s="16"/>
      <c r="OIJ347" s="337"/>
      <c r="OIK347" s="337"/>
      <c r="OIL347" s="40"/>
      <c r="OIM347" s="40"/>
      <c r="OIN347" s="337"/>
      <c r="OIO347" s="41"/>
      <c r="OIP347" s="41"/>
      <c r="OIQ347" s="41"/>
      <c r="OIR347" s="41"/>
      <c r="OIS347" s="41"/>
      <c r="OIT347" s="41"/>
      <c r="OIU347" s="17"/>
      <c r="OIV347" s="338"/>
      <c r="OIW347" s="339"/>
      <c r="OIX347" s="336"/>
      <c r="OIY347" s="16"/>
      <c r="OIZ347" s="337"/>
      <c r="OJA347" s="337"/>
      <c r="OJB347" s="40"/>
      <c r="OJC347" s="40"/>
      <c r="OJD347" s="337"/>
      <c r="OJE347" s="41"/>
      <c r="OJF347" s="41"/>
      <c r="OJG347" s="41"/>
      <c r="OJH347" s="41"/>
      <c r="OJI347" s="41"/>
      <c r="OJJ347" s="41"/>
      <c r="OJK347" s="17"/>
      <c r="OJL347" s="338"/>
      <c r="OJM347" s="339"/>
      <c r="OJN347" s="336"/>
      <c r="OJO347" s="16"/>
      <c r="OJP347" s="337"/>
      <c r="OJQ347" s="337"/>
      <c r="OJR347" s="40"/>
      <c r="OJS347" s="40"/>
      <c r="OJT347" s="337"/>
      <c r="OJU347" s="41"/>
      <c r="OJV347" s="41"/>
      <c r="OJW347" s="41"/>
      <c r="OJX347" s="41"/>
      <c r="OJY347" s="41"/>
      <c r="OJZ347" s="41"/>
      <c r="OKA347" s="17"/>
      <c r="OKB347" s="338"/>
      <c r="OKC347" s="339"/>
      <c r="OKD347" s="336"/>
      <c r="OKE347" s="16"/>
      <c r="OKF347" s="337"/>
      <c r="OKG347" s="337"/>
      <c r="OKH347" s="40"/>
      <c r="OKI347" s="40"/>
      <c r="OKJ347" s="337"/>
      <c r="OKK347" s="41"/>
      <c r="OKL347" s="41"/>
      <c r="OKM347" s="41"/>
      <c r="OKN347" s="41"/>
      <c r="OKO347" s="41"/>
      <c r="OKP347" s="41"/>
      <c r="OKQ347" s="17"/>
      <c r="OKR347" s="338"/>
      <c r="OKS347" s="339"/>
      <c r="OKT347" s="336"/>
      <c r="OKU347" s="16"/>
      <c r="OKV347" s="337"/>
      <c r="OKW347" s="337"/>
      <c r="OKX347" s="40"/>
      <c r="OKY347" s="40"/>
      <c r="OKZ347" s="337"/>
      <c r="OLA347" s="41"/>
      <c r="OLB347" s="41"/>
      <c r="OLC347" s="41"/>
      <c r="OLD347" s="41"/>
      <c r="OLE347" s="41"/>
      <c r="OLF347" s="41"/>
      <c r="OLG347" s="17"/>
      <c r="OLH347" s="338"/>
      <c r="OLI347" s="339"/>
      <c r="OLJ347" s="336"/>
      <c r="OLK347" s="16"/>
      <c r="OLL347" s="337"/>
      <c r="OLM347" s="337"/>
      <c r="OLN347" s="40"/>
      <c r="OLO347" s="40"/>
      <c r="OLP347" s="337"/>
      <c r="OLQ347" s="41"/>
      <c r="OLR347" s="41"/>
      <c r="OLS347" s="41"/>
      <c r="OLT347" s="41"/>
      <c r="OLU347" s="41"/>
      <c r="OLV347" s="41"/>
      <c r="OLW347" s="17"/>
      <c r="OLX347" s="338"/>
      <c r="OLY347" s="339"/>
      <c r="OLZ347" s="336"/>
      <c r="OMA347" s="16"/>
      <c r="OMB347" s="337"/>
      <c r="OMC347" s="337"/>
      <c r="OMD347" s="40"/>
      <c r="OME347" s="40"/>
      <c r="OMF347" s="337"/>
      <c r="OMG347" s="41"/>
      <c r="OMH347" s="41"/>
      <c r="OMI347" s="41"/>
      <c r="OMJ347" s="41"/>
      <c r="OMK347" s="41"/>
      <c r="OML347" s="41"/>
      <c r="OMM347" s="17"/>
      <c r="OMN347" s="338"/>
      <c r="OMO347" s="339"/>
      <c r="OMP347" s="336"/>
      <c r="OMQ347" s="16"/>
      <c r="OMR347" s="337"/>
      <c r="OMS347" s="337"/>
      <c r="OMT347" s="40"/>
      <c r="OMU347" s="40"/>
      <c r="OMV347" s="337"/>
      <c r="OMW347" s="41"/>
      <c r="OMX347" s="41"/>
      <c r="OMY347" s="41"/>
      <c r="OMZ347" s="41"/>
      <c r="ONA347" s="41"/>
      <c r="ONB347" s="41"/>
      <c r="ONC347" s="17"/>
      <c r="OND347" s="338"/>
      <c r="ONE347" s="339"/>
      <c r="ONF347" s="336"/>
      <c r="ONG347" s="16"/>
      <c r="ONH347" s="337"/>
      <c r="ONI347" s="337"/>
      <c r="ONJ347" s="40"/>
      <c r="ONK347" s="40"/>
      <c r="ONL347" s="337"/>
      <c r="ONM347" s="41"/>
      <c r="ONN347" s="41"/>
      <c r="ONO347" s="41"/>
      <c r="ONP347" s="41"/>
      <c r="ONQ347" s="41"/>
      <c r="ONR347" s="41"/>
      <c r="ONS347" s="17"/>
      <c r="ONT347" s="338"/>
      <c r="ONU347" s="339"/>
      <c r="ONV347" s="336"/>
      <c r="ONW347" s="16"/>
      <c r="ONX347" s="337"/>
      <c r="ONY347" s="337"/>
      <c r="ONZ347" s="40"/>
      <c r="OOA347" s="40"/>
      <c r="OOB347" s="337"/>
      <c r="OOC347" s="41"/>
      <c r="OOD347" s="41"/>
      <c r="OOE347" s="41"/>
      <c r="OOF347" s="41"/>
      <c r="OOG347" s="41"/>
      <c r="OOH347" s="41"/>
      <c r="OOI347" s="17"/>
      <c r="OOJ347" s="338"/>
      <c r="OOK347" s="339"/>
      <c r="OOL347" s="336"/>
      <c r="OOM347" s="16"/>
      <c r="OON347" s="337"/>
      <c r="OOO347" s="337"/>
      <c r="OOP347" s="40"/>
      <c r="OOQ347" s="40"/>
      <c r="OOR347" s="337"/>
      <c r="OOS347" s="41"/>
      <c r="OOT347" s="41"/>
      <c r="OOU347" s="41"/>
      <c r="OOV347" s="41"/>
      <c r="OOW347" s="41"/>
      <c r="OOX347" s="41"/>
      <c r="OOY347" s="17"/>
      <c r="OOZ347" s="338"/>
      <c r="OPA347" s="339"/>
      <c r="OPB347" s="336"/>
      <c r="OPC347" s="16"/>
      <c r="OPD347" s="337"/>
      <c r="OPE347" s="337"/>
      <c r="OPF347" s="40"/>
      <c r="OPG347" s="40"/>
      <c r="OPH347" s="337"/>
      <c r="OPI347" s="41"/>
      <c r="OPJ347" s="41"/>
      <c r="OPK347" s="41"/>
      <c r="OPL347" s="41"/>
      <c r="OPM347" s="41"/>
      <c r="OPN347" s="41"/>
      <c r="OPO347" s="17"/>
      <c r="OPP347" s="338"/>
      <c r="OPQ347" s="339"/>
      <c r="OPR347" s="336"/>
      <c r="OPS347" s="16"/>
      <c r="OPT347" s="337"/>
      <c r="OPU347" s="337"/>
      <c r="OPV347" s="40"/>
      <c r="OPW347" s="40"/>
      <c r="OPX347" s="337"/>
      <c r="OPY347" s="41"/>
      <c r="OPZ347" s="41"/>
      <c r="OQA347" s="41"/>
      <c r="OQB347" s="41"/>
      <c r="OQC347" s="41"/>
      <c r="OQD347" s="41"/>
      <c r="OQE347" s="17"/>
      <c r="OQF347" s="338"/>
      <c r="OQG347" s="339"/>
      <c r="OQH347" s="336"/>
      <c r="OQI347" s="16"/>
      <c r="OQJ347" s="337"/>
      <c r="OQK347" s="337"/>
      <c r="OQL347" s="40"/>
      <c r="OQM347" s="40"/>
      <c r="OQN347" s="337"/>
      <c r="OQO347" s="41"/>
      <c r="OQP347" s="41"/>
      <c r="OQQ347" s="41"/>
      <c r="OQR347" s="41"/>
      <c r="OQS347" s="41"/>
      <c r="OQT347" s="41"/>
      <c r="OQU347" s="17"/>
      <c r="OQV347" s="338"/>
      <c r="OQW347" s="339"/>
      <c r="OQX347" s="336"/>
      <c r="OQY347" s="16"/>
      <c r="OQZ347" s="337"/>
      <c r="ORA347" s="337"/>
      <c r="ORB347" s="40"/>
      <c r="ORC347" s="40"/>
      <c r="ORD347" s="337"/>
      <c r="ORE347" s="41"/>
      <c r="ORF347" s="41"/>
      <c r="ORG347" s="41"/>
      <c r="ORH347" s="41"/>
      <c r="ORI347" s="41"/>
      <c r="ORJ347" s="41"/>
      <c r="ORK347" s="17"/>
      <c r="ORL347" s="338"/>
      <c r="ORM347" s="339"/>
      <c r="ORN347" s="336"/>
      <c r="ORO347" s="16"/>
      <c r="ORP347" s="337"/>
      <c r="ORQ347" s="337"/>
      <c r="ORR347" s="40"/>
      <c r="ORS347" s="40"/>
      <c r="ORT347" s="337"/>
      <c r="ORU347" s="41"/>
      <c r="ORV347" s="41"/>
      <c r="ORW347" s="41"/>
      <c r="ORX347" s="41"/>
      <c r="ORY347" s="41"/>
      <c r="ORZ347" s="41"/>
      <c r="OSA347" s="17"/>
      <c r="OSB347" s="338"/>
      <c r="OSC347" s="339"/>
      <c r="OSD347" s="336"/>
      <c r="OSE347" s="16"/>
      <c r="OSF347" s="337"/>
      <c r="OSG347" s="337"/>
      <c r="OSH347" s="40"/>
      <c r="OSI347" s="40"/>
      <c r="OSJ347" s="337"/>
      <c r="OSK347" s="41"/>
      <c r="OSL347" s="41"/>
      <c r="OSM347" s="41"/>
      <c r="OSN347" s="41"/>
      <c r="OSO347" s="41"/>
      <c r="OSP347" s="41"/>
      <c r="OSQ347" s="17"/>
      <c r="OSR347" s="338"/>
      <c r="OSS347" s="339"/>
      <c r="OST347" s="336"/>
      <c r="OSU347" s="16"/>
      <c r="OSV347" s="337"/>
      <c r="OSW347" s="337"/>
      <c r="OSX347" s="40"/>
      <c r="OSY347" s="40"/>
      <c r="OSZ347" s="337"/>
      <c r="OTA347" s="41"/>
      <c r="OTB347" s="41"/>
      <c r="OTC347" s="41"/>
      <c r="OTD347" s="41"/>
      <c r="OTE347" s="41"/>
      <c r="OTF347" s="41"/>
      <c r="OTG347" s="17"/>
      <c r="OTH347" s="338"/>
      <c r="OTI347" s="339"/>
      <c r="OTJ347" s="336"/>
      <c r="OTK347" s="16"/>
      <c r="OTL347" s="337"/>
      <c r="OTM347" s="337"/>
      <c r="OTN347" s="40"/>
      <c r="OTO347" s="40"/>
      <c r="OTP347" s="337"/>
      <c r="OTQ347" s="41"/>
      <c r="OTR347" s="41"/>
      <c r="OTS347" s="41"/>
      <c r="OTT347" s="41"/>
      <c r="OTU347" s="41"/>
      <c r="OTV347" s="41"/>
      <c r="OTW347" s="17"/>
      <c r="OTX347" s="338"/>
      <c r="OTY347" s="339"/>
      <c r="OTZ347" s="336"/>
      <c r="OUA347" s="16"/>
      <c r="OUB347" s="337"/>
      <c r="OUC347" s="337"/>
      <c r="OUD347" s="40"/>
      <c r="OUE347" s="40"/>
      <c r="OUF347" s="337"/>
      <c r="OUG347" s="41"/>
      <c r="OUH347" s="41"/>
      <c r="OUI347" s="41"/>
      <c r="OUJ347" s="41"/>
      <c r="OUK347" s="41"/>
      <c r="OUL347" s="41"/>
      <c r="OUM347" s="17"/>
      <c r="OUN347" s="338"/>
      <c r="OUO347" s="339"/>
      <c r="OUP347" s="336"/>
      <c r="OUQ347" s="16"/>
      <c r="OUR347" s="337"/>
      <c r="OUS347" s="337"/>
      <c r="OUT347" s="40"/>
      <c r="OUU347" s="40"/>
      <c r="OUV347" s="337"/>
      <c r="OUW347" s="41"/>
      <c r="OUX347" s="41"/>
      <c r="OUY347" s="41"/>
      <c r="OUZ347" s="41"/>
      <c r="OVA347" s="41"/>
      <c r="OVB347" s="41"/>
      <c r="OVC347" s="17"/>
      <c r="OVD347" s="338"/>
      <c r="OVE347" s="339"/>
      <c r="OVF347" s="336"/>
      <c r="OVG347" s="16"/>
      <c r="OVH347" s="337"/>
      <c r="OVI347" s="337"/>
      <c r="OVJ347" s="40"/>
      <c r="OVK347" s="40"/>
      <c r="OVL347" s="337"/>
      <c r="OVM347" s="41"/>
      <c r="OVN347" s="41"/>
      <c r="OVO347" s="41"/>
      <c r="OVP347" s="41"/>
      <c r="OVQ347" s="41"/>
      <c r="OVR347" s="41"/>
      <c r="OVS347" s="17"/>
      <c r="OVT347" s="338"/>
      <c r="OVU347" s="339"/>
      <c r="OVV347" s="336"/>
      <c r="OVW347" s="16"/>
      <c r="OVX347" s="337"/>
      <c r="OVY347" s="337"/>
      <c r="OVZ347" s="40"/>
      <c r="OWA347" s="40"/>
      <c r="OWB347" s="337"/>
      <c r="OWC347" s="41"/>
      <c r="OWD347" s="41"/>
      <c r="OWE347" s="41"/>
      <c r="OWF347" s="41"/>
      <c r="OWG347" s="41"/>
      <c r="OWH347" s="41"/>
      <c r="OWI347" s="17"/>
      <c r="OWJ347" s="338"/>
      <c r="OWK347" s="339"/>
      <c r="OWL347" s="336"/>
      <c r="OWM347" s="16"/>
      <c r="OWN347" s="337"/>
      <c r="OWO347" s="337"/>
      <c r="OWP347" s="40"/>
      <c r="OWQ347" s="40"/>
      <c r="OWR347" s="337"/>
      <c r="OWS347" s="41"/>
      <c r="OWT347" s="41"/>
      <c r="OWU347" s="41"/>
      <c r="OWV347" s="41"/>
      <c r="OWW347" s="41"/>
      <c r="OWX347" s="41"/>
      <c r="OWY347" s="17"/>
      <c r="OWZ347" s="338"/>
      <c r="OXA347" s="339"/>
      <c r="OXB347" s="336"/>
      <c r="OXC347" s="16"/>
      <c r="OXD347" s="337"/>
      <c r="OXE347" s="337"/>
      <c r="OXF347" s="40"/>
      <c r="OXG347" s="40"/>
      <c r="OXH347" s="337"/>
      <c r="OXI347" s="41"/>
      <c r="OXJ347" s="41"/>
      <c r="OXK347" s="41"/>
      <c r="OXL347" s="41"/>
      <c r="OXM347" s="41"/>
      <c r="OXN347" s="41"/>
      <c r="OXO347" s="17"/>
      <c r="OXP347" s="338"/>
      <c r="OXQ347" s="339"/>
      <c r="OXR347" s="336"/>
      <c r="OXS347" s="16"/>
      <c r="OXT347" s="337"/>
      <c r="OXU347" s="337"/>
      <c r="OXV347" s="40"/>
      <c r="OXW347" s="40"/>
      <c r="OXX347" s="337"/>
      <c r="OXY347" s="41"/>
      <c r="OXZ347" s="41"/>
      <c r="OYA347" s="41"/>
      <c r="OYB347" s="41"/>
      <c r="OYC347" s="41"/>
      <c r="OYD347" s="41"/>
      <c r="OYE347" s="17"/>
      <c r="OYF347" s="338"/>
      <c r="OYG347" s="339"/>
      <c r="OYH347" s="336"/>
      <c r="OYI347" s="16"/>
      <c r="OYJ347" s="337"/>
      <c r="OYK347" s="337"/>
      <c r="OYL347" s="40"/>
      <c r="OYM347" s="40"/>
      <c r="OYN347" s="337"/>
      <c r="OYO347" s="41"/>
      <c r="OYP347" s="41"/>
      <c r="OYQ347" s="41"/>
      <c r="OYR347" s="41"/>
      <c r="OYS347" s="41"/>
      <c r="OYT347" s="41"/>
      <c r="OYU347" s="17"/>
      <c r="OYV347" s="338"/>
      <c r="OYW347" s="339"/>
      <c r="OYX347" s="336"/>
      <c r="OYY347" s="16"/>
      <c r="OYZ347" s="337"/>
      <c r="OZA347" s="337"/>
      <c r="OZB347" s="40"/>
      <c r="OZC347" s="40"/>
      <c r="OZD347" s="337"/>
      <c r="OZE347" s="41"/>
      <c r="OZF347" s="41"/>
      <c r="OZG347" s="41"/>
      <c r="OZH347" s="41"/>
      <c r="OZI347" s="41"/>
      <c r="OZJ347" s="41"/>
      <c r="OZK347" s="17"/>
      <c r="OZL347" s="338"/>
      <c r="OZM347" s="339"/>
      <c r="OZN347" s="336"/>
      <c r="OZO347" s="16"/>
      <c r="OZP347" s="337"/>
      <c r="OZQ347" s="337"/>
      <c r="OZR347" s="40"/>
      <c r="OZS347" s="40"/>
      <c r="OZT347" s="337"/>
      <c r="OZU347" s="41"/>
      <c r="OZV347" s="41"/>
      <c r="OZW347" s="41"/>
      <c r="OZX347" s="41"/>
      <c r="OZY347" s="41"/>
      <c r="OZZ347" s="41"/>
      <c r="PAA347" s="17"/>
      <c r="PAB347" s="338"/>
      <c r="PAC347" s="339"/>
      <c r="PAD347" s="336"/>
      <c r="PAE347" s="16"/>
      <c r="PAF347" s="337"/>
      <c r="PAG347" s="337"/>
      <c r="PAH347" s="40"/>
      <c r="PAI347" s="40"/>
      <c r="PAJ347" s="337"/>
      <c r="PAK347" s="41"/>
      <c r="PAL347" s="41"/>
      <c r="PAM347" s="41"/>
      <c r="PAN347" s="41"/>
      <c r="PAO347" s="41"/>
      <c r="PAP347" s="41"/>
      <c r="PAQ347" s="17"/>
      <c r="PAR347" s="338"/>
      <c r="PAS347" s="339"/>
      <c r="PAT347" s="336"/>
      <c r="PAU347" s="16"/>
      <c r="PAV347" s="337"/>
      <c r="PAW347" s="337"/>
      <c r="PAX347" s="40"/>
      <c r="PAY347" s="40"/>
      <c r="PAZ347" s="337"/>
      <c r="PBA347" s="41"/>
      <c r="PBB347" s="41"/>
      <c r="PBC347" s="41"/>
      <c r="PBD347" s="41"/>
      <c r="PBE347" s="41"/>
      <c r="PBF347" s="41"/>
      <c r="PBG347" s="17"/>
      <c r="PBH347" s="338"/>
      <c r="PBI347" s="339"/>
      <c r="PBJ347" s="336"/>
      <c r="PBK347" s="16"/>
      <c r="PBL347" s="337"/>
      <c r="PBM347" s="337"/>
      <c r="PBN347" s="40"/>
      <c r="PBO347" s="40"/>
      <c r="PBP347" s="337"/>
      <c r="PBQ347" s="41"/>
      <c r="PBR347" s="41"/>
      <c r="PBS347" s="41"/>
      <c r="PBT347" s="41"/>
      <c r="PBU347" s="41"/>
      <c r="PBV347" s="41"/>
      <c r="PBW347" s="17"/>
      <c r="PBX347" s="338"/>
      <c r="PBY347" s="339"/>
      <c r="PBZ347" s="336"/>
      <c r="PCA347" s="16"/>
      <c r="PCB347" s="337"/>
      <c r="PCC347" s="337"/>
      <c r="PCD347" s="40"/>
      <c r="PCE347" s="40"/>
      <c r="PCF347" s="337"/>
      <c r="PCG347" s="41"/>
      <c r="PCH347" s="41"/>
      <c r="PCI347" s="41"/>
      <c r="PCJ347" s="41"/>
      <c r="PCK347" s="41"/>
      <c r="PCL347" s="41"/>
      <c r="PCM347" s="17"/>
      <c r="PCN347" s="338"/>
      <c r="PCO347" s="339"/>
      <c r="PCP347" s="336"/>
      <c r="PCQ347" s="16"/>
      <c r="PCR347" s="337"/>
      <c r="PCS347" s="337"/>
      <c r="PCT347" s="40"/>
      <c r="PCU347" s="40"/>
      <c r="PCV347" s="337"/>
      <c r="PCW347" s="41"/>
      <c r="PCX347" s="41"/>
      <c r="PCY347" s="41"/>
      <c r="PCZ347" s="41"/>
      <c r="PDA347" s="41"/>
      <c r="PDB347" s="41"/>
      <c r="PDC347" s="17"/>
      <c r="PDD347" s="338"/>
      <c r="PDE347" s="339"/>
      <c r="PDF347" s="336"/>
      <c r="PDG347" s="16"/>
      <c r="PDH347" s="337"/>
      <c r="PDI347" s="337"/>
      <c r="PDJ347" s="40"/>
      <c r="PDK347" s="40"/>
      <c r="PDL347" s="337"/>
      <c r="PDM347" s="41"/>
      <c r="PDN347" s="41"/>
      <c r="PDO347" s="41"/>
      <c r="PDP347" s="41"/>
      <c r="PDQ347" s="41"/>
      <c r="PDR347" s="41"/>
      <c r="PDS347" s="17"/>
      <c r="PDT347" s="338"/>
      <c r="PDU347" s="339"/>
      <c r="PDV347" s="336"/>
      <c r="PDW347" s="16"/>
      <c r="PDX347" s="337"/>
      <c r="PDY347" s="337"/>
      <c r="PDZ347" s="40"/>
      <c r="PEA347" s="40"/>
      <c r="PEB347" s="337"/>
      <c r="PEC347" s="41"/>
      <c r="PED347" s="41"/>
      <c r="PEE347" s="41"/>
      <c r="PEF347" s="41"/>
      <c r="PEG347" s="41"/>
      <c r="PEH347" s="41"/>
      <c r="PEI347" s="17"/>
      <c r="PEJ347" s="338"/>
      <c r="PEK347" s="339"/>
      <c r="PEL347" s="336"/>
      <c r="PEM347" s="16"/>
      <c r="PEN347" s="337"/>
      <c r="PEO347" s="337"/>
      <c r="PEP347" s="40"/>
      <c r="PEQ347" s="40"/>
      <c r="PER347" s="337"/>
      <c r="PES347" s="41"/>
      <c r="PET347" s="41"/>
      <c r="PEU347" s="41"/>
      <c r="PEV347" s="41"/>
      <c r="PEW347" s="41"/>
      <c r="PEX347" s="41"/>
      <c r="PEY347" s="17"/>
      <c r="PEZ347" s="338"/>
      <c r="PFA347" s="339"/>
      <c r="PFB347" s="336"/>
      <c r="PFC347" s="16"/>
      <c r="PFD347" s="337"/>
      <c r="PFE347" s="337"/>
      <c r="PFF347" s="40"/>
      <c r="PFG347" s="40"/>
      <c r="PFH347" s="337"/>
      <c r="PFI347" s="41"/>
      <c r="PFJ347" s="41"/>
      <c r="PFK347" s="41"/>
      <c r="PFL347" s="41"/>
      <c r="PFM347" s="41"/>
      <c r="PFN347" s="41"/>
      <c r="PFO347" s="17"/>
      <c r="PFP347" s="338"/>
      <c r="PFQ347" s="339"/>
      <c r="PFR347" s="336"/>
      <c r="PFS347" s="16"/>
      <c r="PFT347" s="337"/>
      <c r="PFU347" s="337"/>
      <c r="PFV347" s="40"/>
      <c r="PFW347" s="40"/>
      <c r="PFX347" s="337"/>
      <c r="PFY347" s="41"/>
      <c r="PFZ347" s="41"/>
      <c r="PGA347" s="41"/>
      <c r="PGB347" s="41"/>
      <c r="PGC347" s="41"/>
      <c r="PGD347" s="41"/>
      <c r="PGE347" s="17"/>
      <c r="PGF347" s="338"/>
      <c r="PGG347" s="339"/>
      <c r="PGH347" s="336"/>
      <c r="PGI347" s="16"/>
      <c r="PGJ347" s="337"/>
      <c r="PGK347" s="337"/>
      <c r="PGL347" s="40"/>
      <c r="PGM347" s="40"/>
      <c r="PGN347" s="337"/>
      <c r="PGO347" s="41"/>
      <c r="PGP347" s="41"/>
      <c r="PGQ347" s="41"/>
      <c r="PGR347" s="41"/>
      <c r="PGS347" s="41"/>
      <c r="PGT347" s="41"/>
      <c r="PGU347" s="17"/>
      <c r="PGV347" s="338"/>
      <c r="PGW347" s="339"/>
      <c r="PGX347" s="336"/>
      <c r="PGY347" s="16"/>
      <c r="PGZ347" s="337"/>
      <c r="PHA347" s="337"/>
      <c r="PHB347" s="40"/>
      <c r="PHC347" s="40"/>
      <c r="PHD347" s="337"/>
      <c r="PHE347" s="41"/>
      <c r="PHF347" s="41"/>
      <c r="PHG347" s="41"/>
      <c r="PHH347" s="41"/>
      <c r="PHI347" s="41"/>
      <c r="PHJ347" s="41"/>
      <c r="PHK347" s="17"/>
      <c r="PHL347" s="338"/>
      <c r="PHM347" s="339"/>
      <c r="PHN347" s="336"/>
      <c r="PHO347" s="16"/>
      <c r="PHP347" s="337"/>
      <c r="PHQ347" s="337"/>
      <c r="PHR347" s="40"/>
      <c r="PHS347" s="40"/>
      <c r="PHT347" s="337"/>
      <c r="PHU347" s="41"/>
      <c r="PHV347" s="41"/>
      <c r="PHW347" s="41"/>
      <c r="PHX347" s="41"/>
      <c r="PHY347" s="41"/>
      <c r="PHZ347" s="41"/>
      <c r="PIA347" s="17"/>
      <c r="PIB347" s="338"/>
      <c r="PIC347" s="339"/>
      <c r="PID347" s="336"/>
      <c r="PIE347" s="16"/>
      <c r="PIF347" s="337"/>
      <c r="PIG347" s="337"/>
      <c r="PIH347" s="40"/>
      <c r="PII347" s="40"/>
      <c r="PIJ347" s="337"/>
      <c r="PIK347" s="41"/>
      <c r="PIL347" s="41"/>
      <c r="PIM347" s="41"/>
      <c r="PIN347" s="41"/>
      <c r="PIO347" s="41"/>
      <c r="PIP347" s="41"/>
      <c r="PIQ347" s="17"/>
      <c r="PIR347" s="338"/>
      <c r="PIS347" s="339"/>
      <c r="PIT347" s="336"/>
      <c r="PIU347" s="16"/>
      <c r="PIV347" s="337"/>
      <c r="PIW347" s="337"/>
      <c r="PIX347" s="40"/>
      <c r="PIY347" s="40"/>
      <c r="PIZ347" s="337"/>
      <c r="PJA347" s="41"/>
      <c r="PJB347" s="41"/>
      <c r="PJC347" s="41"/>
      <c r="PJD347" s="41"/>
      <c r="PJE347" s="41"/>
      <c r="PJF347" s="41"/>
      <c r="PJG347" s="17"/>
      <c r="PJH347" s="338"/>
      <c r="PJI347" s="339"/>
      <c r="PJJ347" s="336"/>
      <c r="PJK347" s="16"/>
      <c r="PJL347" s="337"/>
      <c r="PJM347" s="337"/>
      <c r="PJN347" s="40"/>
      <c r="PJO347" s="40"/>
      <c r="PJP347" s="337"/>
      <c r="PJQ347" s="41"/>
      <c r="PJR347" s="41"/>
      <c r="PJS347" s="41"/>
      <c r="PJT347" s="41"/>
      <c r="PJU347" s="41"/>
      <c r="PJV347" s="41"/>
      <c r="PJW347" s="17"/>
      <c r="PJX347" s="338"/>
      <c r="PJY347" s="339"/>
      <c r="PJZ347" s="336"/>
      <c r="PKA347" s="16"/>
      <c r="PKB347" s="337"/>
      <c r="PKC347" s="337"/>
      <c r="PKD347" s="40"/>
      <c r="PKE347" s="40"/>
      <c r="PKF347" s="337"/>
      <c r="PKG347" s="41"/>
      <c r="PKH347" s="41"/>
      <c r="PKI347" s="41"/>
      <c r="PKJ347" s="41"/>
      <c r="PKK347" s="41"/>
      <c r="PKL347" s="41"/>
      <c r="PKM347" s="17"/>
      <c r="PKN347" s="338"/>
      <c r="PKO347" s="339"/>
      <c r="PKP347" s="336"/>
      <c r="PKQ347" s="16"/>
      <c r="PKR347" s="337"/>
      <c r="PKS347" s="337"/>
      <c r="PKT347" s="40"/>
      <c r="PKU347" s="40"/>
      <c r="PKV347" s="337"/>
      <c r="PKW347" s="41"/>
      <c r="PKX347" s="41"/>
      <c r="PKY347" s="41"/>
      <c r="PKZ347" s="41"/>
      <c r="PLA347" s="41"/>
      <c r="PLB347" s="41"/>
      <c r="PLC347" s="17"/>
      <c r="PLD347" s="338"/>
      <c r="PLE347" s="339"/>
      <c r="PLF347" s="336"/>
      <c r="PLG347" s="16"/>
      <c r="PLH347" s="337"/>
      <c r="PLI347" s="337"/>
      <c r="PLJ347" s="40"/>
      <c r="PLK347" s="40"/>
      <c r="PLL347" s="337"/>
      <c r="PLM347" s="41"/>
      <c r="PLN347" s="41"/>
      <c r="PLO347" s="41"/>
      <c r="PLP347" s="41"/>
      <c r="PLQ347" s="41"/>
      <c r="PLR347" s="41"/>
      <c r="PLS347" s="17"/>
      <c r="PLT347" s="338"/>
      <c r="PLU347" s="339"/>
      <c r="PLV347" s="336"/>
      <c r="PLW347" s="16"/>
      <c r="PLX347" s="337"/>
      <c r="PLY347" s="337"/>
      <c r="PLZ347" s="40"/>
      <c r="PMA347" s="40"/>
      <c r="PMB347" s="337"/>
      <c r="PMC347" s="41"/>
      <c r="PMD347" s="41"/>
      <c r="PME347" s="41"/>
      <c r="PMF347" s="41"/>
      <c r="PMG347" s="41"/>
      <c r="PMH347" s="41"/>
      <c r="PMI347" s="17"/>
      <c r="PMJ347" s="338"/>
      <c r="PMK347" s="339"/>
      <c r="PML347" s="336"/>
      <c r="PMM347" s="16"/>
      <c r="PMN347" s="337"/>
      <c r="PMO347" s="337"/>
      <c r="PMP347" s="40"/>
      <c r="PMQ347" s="40"/>
      <c r="PMR347" s="337"/>
      <c r="PMS347" s="41"/>
      <c r="PMT347" s="41"/>
      <c r="PMU347" s="41"/>
      <c r="PMV347" s="41"/>
      <c r="PMW347" s="41"/>
      <c r="PMX347" s="41"/>
      <c r="PMY347" s="17"/>
      <c r="PMZ347" s="338"/>
      <c r="PNA347" s="339"/>
      <c r="PNB347" s="336"/>
      <c r="PNC347" s="16"/>
      <c r="PND347" s="337"/>
      <c r="PNE347" s="337"/>
      <c r="PNF347" s="40"/>
      <c r="PNG347" s="40"/>
      <c r="PNH347" s="337"/>
      <c r="PNI347" s="41"/>
      <c r="PNJ347" s="41"/>
      <c r="PNK347" s="41"/>
      <c r="PNL347" s="41"/>
      <c r="PNM347" s="41"/>
      <c r="PNN347" s="41"/>
      <c r="PNO347" s="17"/>
      <c r="PNP347" s="338"/>
      <c r="PNQ347" s="339"/>
      <c r="PNR347" s="336"/>
      <c r="PNS347" s="16"/>
      <c r="PNT347" s="337"/>
      <c r="PNU347" s="337"/>
      <c r="PNV347" s="40"/>
      <c r="PNW347" s="40"/>
      <c r="PNX347" s="337"/>
      <c r="PNY347" s="41"/>
      <c r="PNZ347" s="41"/>
      <c r="POA347" s="41"/>
      <c r="POB347" s="41"/>
      <c r="POC347" s="41"/>
      <c r="POD347" s="41"/>
      <c r="POE347" s="17"/>
      <c r="POF347" s="338"/>
      <c r="POG347" s="339"/>
      <c r="POH347" s="336"/>
      <c r="POI347" s="16"/>
      <c r="POJ347" s="337"/>
      <c r="POK347" s="337"/>
      <c r="POL347" s="40"/>
      <c r="POM347" s="40"/>
      <c r="PON347" s="337"/>
      <c r="POO347" s="41"/>
      <c r="POP347" s="41"/>
      <c r="POQ347" s="41"/>
      <c r="POR347" s="41"/>
      <c r="POS347" s="41"/>
      <c r="POT347" s="41"/>
      <c r="POU347" s="17"/>
      <c r="POV347" s="338"/>
      <c r="POW347" s="339"/>
      <c r="POX347" s="336"/>
      <c r="POY347" s="16"/>
      <c r="POZ347" s="337"/>
      <c r="PPA347" s="337"/>
      <c r="PPB347" s="40"/>
      <c r="PPC347" s="40"/>
      <c r="PPD347" s="337"/>
      <c r="PPE347" s="41"/>
      <c r="PPF347" s="41"/>
      <c r="PPG347" s="41"/>
      <c r="PPH347" s="41"/>
      <c r="PPI347" s="41"/>
      <c r="PPJ347" s="41"/>
      <c r="PPK347" s="17"/>
      <c r="PPL347" s="338"/>
      <c r="PPM347" s="339"/>
      <c r="PPN347" s="336"/>
      <c r="PPO347" s="16"/>
      <c r="PPP347" s="337"/>
      <c r="PPQ347" s="337"/>
      <c r="PPR347" s="40"/>
      <c r="PPS347" s="40"/>
      <c r="PPT347" s="337"/>
      <c r="PPU347" s="41"/>
      <c r="PPV347" s="41"/>
      <c r="PPW347" s="41"/>
      <c r="PPX347" s="41"/>
      <c r="PPY347" s="41"/>
      <c r="PPZ347" s="41"/>
      <c r="PQA347" s="17"/>
      <c r="PQB347" s="338"/>
      <c r="PQC347" s="339"/>
      <c r="PQD347" s="336"/>
      <c r="PQE347" s="16"/>
      <c r="PQF347" s="337"/>
      <c r="PQG347" s="337"/>
      <c r="PQH347" s="40"/>
      <c r="PQI347" s="40"/>
      <c r="PQJ347" s="337"/>
      <c r="PQK347" s="41"/>
      <c r="PQL347" s="41"/>
      <c r="PQM347" s="41"/>
      <c r="PQN347" s="41"/>
      <c r="PQO347" s="41"/>
      <c r="PQP347" s="41"/>
      <c r="PQQ347" s="17"/>
      <c r="PQR347" s="338"/>
      <c r="PQS347" s="339"/>
      <c r="PQT347" s="336"/>
      <c r="PQU347" s="16"/>
      <c r="PQV347" s="337"/>
      <c r="PQW347" s="337"/>
      <c r="PQX347" s="40"/>
      <c r="PQY347" s="40"/>
      <c r="PQZ347" s="337"/>
      <c r="PRA347" s="41"/>
      <c r="PRB347" s="41"/>
      <c r="PRC347" s="41"/>
      <c r="PRD347" s="41"/>
      <c r="PRE347" s="41"/>
      <c r="PRF347" s="41"/>
      <c r="PRG347" s="17"/>
      <c r="PRH347" s="338"/>
      <c r="PRI347" s="339"/>
      <c r="PRJ347" s="336"/>
      <c r="PRK347" s="16"/>
      <c r="PRL347" s="337"/>
      <c r="PRM347" s="337"/>
      <c r="PRN347" s="40"/>
      <c r="PRO347" s="40"/>
      <c r="PRP347" s="337"/>
      <c r="PRQ347" s="41"/>
      <c r="PRR347" s="41"/>
      <c r="PRS347" s="41"/>
      <c r="PRT347" s="41"/>
      <c r="PRU347" s="41"/>
      <c r="PRV347" s="41"/>
      <c r="PRW347" s="17"/>
      <c r="PRX347" s="338"/>
      <c r="PRY347" s="339"/>
      <c r="PRZ347" s="336"/>
      <c r="PSA347" s="16"/>
      <c r="PSB347" s="337"/>
      <c r="PSC347" s="337"/>
      <c r="PSD347" s="40"/>
      <c r="PSE347" s="40"/>
      <c r="PSF347" s="337"/>
      <c r="PSG347" s="41"/>
      <c r="PSH347" s="41"/>
      <c r="PSI347" s="41"/>
      <c r="PSJ347" s="41"/>
      <c r="PSK347" s="41"/>
      <c r="PSL347" s="41"/>
      <c r="PSM347" s="17"/>
      <c r="PSN347" s="338"/>
      <c r="PSO347" s="339"/>
      <c r="PSP347" s="336"/>
      <c r="PSQ347" s="16"/>
      <c r="PSR347" s="337"/>
      <c r="PSS347" s="337"/>
      <c r="PST347" s="40"/>
      <c r="PSU347" s="40"/>
      <c r="PSV347" s="337"/>
      <c r="PSW347" s="41"/>
      <c r="PSX347" s="41"/>
      <c r="PSY347" s="41"/>
      <c r="PSZ347" s="41"/>
      <c r="PTA347" s="41"/>
      <c r="PTB347" s="41"/>
      <c r="PTC347" s="17"/>
      <c r="PTD347" s="338"/>
      <c r="PTE347" s="339"/>
      <c r="PTF347" s="336"/>
      <c r="PTG347" s="16"/>
      <c r="PTH347" s="337"/>
      <c r="PTI347" s="337"/>
      <c r="PTJ347" s="40"/>
      <c r="PTK347" s="40"/>
      <c r="PTL347" s="337"/>
      <c r="PTM347" s="41"/>
      <c r="PTN347" s="41"/>
      <c r="PTO347" s="41"/>
      <c r="PTP347" s="41"/>
      <c r="PTQ347" s="41"/>
      <c r="PTR347" s="41"/>
      <c r="PTS347" s="17"/>
      <c r="PTT347" s="338"/>
      <c r="PTU347" s="339"/>
      <c r="PTV347" s="336"/>
      <c r="PTW347" s="16"/>
      <c r="PTX347" s="337"/>
      <c r="PTY347" s="337"/>
      <c r="PTZ347" s="40"/>
      <c r="PUA347" s="40"/>
      <c r="PUB347" s="337"/>
      <c r="PUC347" s="41"/>
      <c r="PUD347" s="41"/>
      <c r="PUE347" s="41"/>
      <c r="PUF347" s="41"/>
      <c r="PUG347" s="41"/>
      <c r="PUH347" s="41"/>
      <c r="PUI347" s="17"/>
      <c r="PUJ347" s="338"/>
      <c r="PUK347" s="339"/>
      <c r="PUL347" s="336"/>
      <c r="PUM347" s="16"/>
      <c r="PUN347" s="337"/>
      <c r="PUO347" s="337"/>
      <c r="PUP347" s="40"/>
      <c r="PUQ347" s="40"/>
      <c r="PUR347" s="337"/>
      <c r="PUS347" s="41"/>
      <c r="PUT347" s="41"/>
      <c r="PUU347" s="41"/>
      <c r="PUV347" s="41"/>
      <c r="PUW347" s="41"/>
      <c r="PUX347" s="41"/>
      <c r="PUY347" s="17"/>
      <c r="PUZ347" s="338"/>
      <c r="PVA347" s="339"/>
      <c r="PVB347" s="336"/>
      <c r="PVC347" s="16"/>
      <c r="PVD347" s="337"/>
      <c r="PVE347" s="337"/>
      <c r="PVF347" s="40"/>
      <c r="PVG347" s="40"/>
      <c r="PVH347" s="337"/>
      <c r="PVI347" s="41"/>
      <c r="PVJ347" s="41"/>
      <c r="PVK347" s="41"/>
      <c r="PVL347" s="41"/>
      <c r="PVM347" s="41"/>
      <c r="PVN347" s="41"/>
      <c r="PVO347" s="17"/>
      <c r="PVP347" s="338"/>
      <c r="PVQ347" s="339"/>
      <c r="PVR347" s="336"/>
      <c r="PVS347" s="16"/>
      <c r="PVT347" s="337"/>
      <c r="PVU347" s="337"/>
      <c r="PVV347" s="40"/>
      <c r="PVW347" s="40"/>
      <c r="PVX347" s="337"/>
      <c r="PVY347" s="41"/>
      <c r="PVZ347" s="41"/>
      <c r="PWA347" s="41"/>
      <c r="PWB347" s="41"/>
      <c r="PWC347" s="41"/>
      <c r="PWD347" s="41"/>
      <c r="PWE347" s="17"/>
      <c r="PWF347" s="338"/>
      <c r="PWG347" s="339"/>
      <c r="PWH347" s="336"/>
      <c r="PWI347" s="16"/>
      <c r="PWJ347" s="337"/>
      <c r="PWK347" s="337"/>
      <c r="PWL347" s="40"/>
      <c r="PWM347" s="40"/>
      <c r="PWN347" s="337"/>
      <c r="PWO347" s="41"/>
      <c r="PWP347" s="41"/>
      <c r="PWQ347" s="41"/>
      <c r="PWR347" s="41"/>
      <c r="PWS347" s="41"/>
      <c r="PWT347" s="41"/>
      <c r="PWU347" s="17"/>
      <c r="PWV347" s="338"/>
      <c r="PWW347" s="339"/>
      <c r="PWX347" s="336"/>
      <c r="PWY347" s="16"/>
      <c r="PWZ347" s="337"/>
      <c r="PXA347" s="337"/>
      <c r="PXB347" s="40"/>
      <c r="PXC347" s="40"/>
      <c r="PXD347" s="337"/>
      <c r="PXE347" s="41"/>
      <c r="PXF347" s="41"/>
      <c r="PXG347" s="41"/>
      <c r="PXH347" s="41"/>
      <c r="PXI347" s="41"/>
      <c r="PXJ347" s="41"/>
      <c r="PXK347" s="17"/>
      <c r="PXL347" s="338"/>
      <c r="PXM347" s="339"/>
      <c r="PXN347" s="336"/>
      <c r="PXO347" s="16"/>
      <c r="PXP347" s="337"/>
      <c r="PXQ347" s="337"/>
      <c r="PXR347" s="40"/>
      <c r="PXS347" s="40"/>
      <c r="PXT347" s="337"/>
      <c r="PXU347" s="41"/>
      <c r="PXV347" s="41"/>
      <c r="PXW347" s="41"/>
      <c r="PXX347" s="41"/>
      <c r="PXY347" s="41"/>
      <c r="PXZ347" s="41"/>
      <c r="PYA347" s="17"/>
      <c r="PYB347" s="338"/>
      <c r="PYC347" s="339"/>
      <c r="PYD347" s="336"/>
      <c r="PYE347" s="16"/>
      <c r="PYF347" s="337"/>
      <c r="PYG347" s="337"/>
      <c r="PYH347" s="40"/>
      <c r="PYI347" s="40"/>
      <c r="PYJ347" s="337"/>
      <c r="PYK347" s="41"/>
      <c r="PYL347" s="41"/>
      <c r="PYM347" s="41"/>
      <c r="PYN347" s="41"/>
      <c r="PYO347" s="41"/>
      <c r="PYP347" s="41"/>
      <c r="PYQ347" s="17"/>
      <c r="PYR347" s="338"/>
      <c r="PYS347" s="339"/>
      <c r="PYT347" s="336"/>
      <c r="PYU347" s="16"/>
      <c r="PYV347" s="337"/>
      <c r="PYW347" s="337"/>
      <c r="PYX347" s="40"/>
      <c r="PYY347" s="40"/>
      <c r="PYZ347" s="337"/>
      <c r="PZA347" s="41"/>
      <c r="PZB347" s="41"/>
      <c r="PZC347" s="41"/>
      <c r="PZD347" s="41"/>
      <c r="PZE347" s="41"/>
      <c r="PZF347" s="41"/>
      <c r="PZG347" s="17"/>
      <c r="PZH347" s="338"/>
      <c r="PZI347" s="339"/>
      <c r="PZJ347" s="336"/>
      <c r="PZK347" s="16"/>
      <c r="PZL347" s="337"/>
      <c r="PZM347" s="337"/>
      <c r="PZN347" s="40"/>
      <c r="PZO347" s="40"/>
      <c r="PZP347" s="337"/>
      <c r="PZQ347" s="41"/>
      <c r="PZR347" s="41"/>
      <c r="PZS347" s="41"/>
      <c r="PZT347" s="41"/>
      <c r="PZU347" s="41"/>
      <c r="PZV347" s="41"/>
      <c r="PZW347" s="17"/>
      <c r="PZX347" s="338"/>
      <c r="PZY347" s="339"/>
      <c r="PZZ347" s="336"/>
      <c r="QAA347" s="16"/>
      <c r="QAB347" s="337"/>
      <c r="QAC347" s="337"/>
      <c r="QAD347" s="40"/>
      <c r="QAE347" s="40"/>
      <c r="QAF347" s="337"/>
      <c r="QAG347" s="41"/>
      <c r="QAH347" s="41"/>
      <c r="QAI347" s="41"/>
      <c r="QAJ347" s="41"/>
      <c r="QAK347" s="41"/>
      <c r="QAL347" s="41"/>
      <c r="QAM347" s="17"/>
      <c r="QAN347" s="338"/>
      <c r="QAO347" s="339"/>
      <c r="QAP347" s="336"/>
      <c r="QAQ347" s="16"/>
      <c r="QAR347" s="337"/>
      <c r="QAS347" s="337"/>
      <c r="QAT347" s="40"/>
      <c r="QAU347" s="40"/>
      <c r="QAV347" s="337"/>
      <c r="QAW347" s="41"/>
      <c r="QAX347" s="41"/>
      <c r="QAY347" s="41"/>
      <c r="QAZ347" s="41"/>
      <c r="QBA347" s="41"/>
      <c r="QBB347" s="41"/>
      <c r="QBC347" s="17"/>
      <c r="QBD347" s="338"/>
      <c r="QBE347" s="339"/>
      <c r="QBF347" s="336"/>
      <c r="QBG347" s="16"/>
      <c r="QBH347" s="337"/>
      <c r="QBI347" s="337"/>
      <c r="QBJ347" s="40"/>
      <c r="QBK347" s="40"/>
      <c r="QBL347" s="337"/>
      <c r="QBM347" s="41"/>
      <c r="QBN347" s="41"/>
      <c r="QBO347" s="41"/>
      <c r="QBP347" s="41"/>
      <c r="QBQ347" s="41"/>
      <c r="QBR347" s="41"/>
      <c r="QBS347" s="17"/>
      <c r="QBT347" s="338"/>
      <c r="QBU347" s="339"/>
      <c r="QBV347" s="336"/>
      <c r="QBW347" s="16"/>
      <c r="QBX347" s="337"/>
      <c r="QBY347" s="337"/>
      <c r="QBZ347" s="40"/>
      <c r="QCA347" s="40"/>
      <c r="QCB347" s="337"/>
      <c r="QCC347" s="41"/>
      <c r="QCD347" s="41"/>
      <c r="QCE347" s="41"/>
      <c r="QCF347" s="41"/>
      <c r="QCG347" s="41"/>
      <c r="QCH347" s="41"/>
      <c r="QCI347" s="17"/>
      <c r="QCJ347" s="338"/>
      <c r="QCK347" s="339"/>
      <c r="QCL347" s="336"/>
      <c r="QCM347" s="16"/>
      <c r="QCN347" s="337"/>
      <c r="QCO347" s="337"/>
      <c r="QCP347" s="40"/>
      <c r="QCQ347" s="40"/>
      <c r="QCR347" s="337"/>
      <c r="QCS347" s="41"/>
      <c r="QCT347" s="41"/>
      <c r="QCU347" s="41"/>
      <c r="QCV347" s="41"/>
      <c r="QCW347" s="41"/>
      <c r="QCX347" s="41"/>
      <c r="QCY347" s="17"/>
      <c r="QCZ347" s="338"/>
      <c r="QDA347" s="339"/>
      <c r="QDB347" s="336"/>
      <c r="QDC347" s="16"/>
      <c r="QDD347" s="337"/>
      <c r="QDE347" s="337"/>
      <c r="QDF347" s="40"/>
      <c r="QDG347" s="40"/>
      <c r="QDH347" s="337"/>
      <c r="QDI347" s="41"/>
      <c r="QDJ347" s="41"/>
      <c r="QDK347" s="41"/>
      <c r="QDL347" s="41"/>
      <c r="QDM347" s="41"/>
      <c r="QDN347" s="41"/>
      <c r="QDO347" s="17"/>
      <c r="QDP347" s="338"/>
      <c r="QDQ347" s="339"/>
      <c r="QDR347" s="336"/>
      <c r="QDS347" s="16"/>
      <c r="QDT347" s="337"/>
      <c r="QDU347" s="337"/>
      <c r="QDV347" s="40"/>
      <c r="QDW347" s="40"/>
      <c r="QDX347" s="337"/>
      <c r="QDY347" s="41"/>
      <c r="QDZ347" s="41"/>
      <c r="QEA347" s="41"/>
      <c r="QEB347" s="41"/>
      <c r="QEC347" s="41"/>
      <c r="QED347" s="41"/>
      <c r="QEE347" s="17"/>
      <c r="QEF347" s="338"/>
      <c r="QEG347" s="339"/>
      <c r="QEH347" s="336"/>
      <c r="QEI347" s="16"/>
      <c r="QEJ347" s="337"/>
      <c r="QEK347" s="337"/>
      <c r="QEL347" s="40"/>
      <c r="QEM347" s="40"/>
      <c r="QEN347" s="337"/>
      <c r="QEO347" s="41"/>
      <c r="QEP347" s="41"/>
      <c r="QEQ347" s="41"/>
      <c r="QER347" s="41"/>
      <c r="QES347" s="41"/>
      <c r="QET347" s="41"/>
      <c r="QEU347" s="17"/>
      <c r="QEV347" s="338"/>
      <c r="QEW347" s="339"/>
      <c r="QEX347" s="336"/>
      <c r="QEY347" s="16"/>
      <c r="QEZ347" s="337"/>
      <c r="QFA347" s="337"/>
      <c r="QFB347" s="40"/>
      <c r="QFC347" s="40"/>
      <c r="QFD347" s="337"/>
      <c r="QFE347" s="41"/>
      <c r="QFF347" s="41"/>
      <c r="QFG347" s="41"/>
      <c r="QFH347" s="41"/>
      <c r="QFI347" s="41"/>
      <c r="QFJ347" s="41"/>
      <c r="QFK347" s="17"/>
      <c r="QFL347" s="338"/>
      <c r="QFM347" s="339"/>
      <c r="QFN347" s="336"/>
      <c r="QFO347" s="16"/>
      <c r="QFP347" s="337"/>
      <c r="QFQ347" s="337"/>
      <c r="QFR347" s="40"/>
      <c r="QFS347" s="40"/>
      <c r="QFT347" s="337"/>
      <c r="QFU347" s="41"/>
      <c r="QFV347" s="41"/>
      <c r="QFW347" s="41"/>
      <c r="QFX347" s="41"/>
      <c r="QFY347" s="41"/>
      <c r="QFZ347" s="41"/>
      <c r="QGA347" s="17"/>
      <c r="QGB347" s="338"/>
      <c r="QGC347" s="339"/>
      <c r="QGD347" s="336"/>
      <c r="QGE347" s="16"/>
      <c r="QGF347" s="337"/>
      <c r="QGG347" s="337"/>
      <c r="QGH347" s="40"/>
      <c r="QGI347" s="40"/>
      <c r="QGJ347" s="337"/>
      <c r="QGK347" s="41"/>
      <c r="QGL347" s="41"/>
      <c r="QGM347" s="41"/>
      <c r="QGN347" s="41"/>
      <c r="QGO347" s="41"/>
      <c r="QGP347" s="41"/>
      <c r="QGQ347" s="17"/>
      <c r="QGR347" s="338"/>
      <c r="QGS347" s="339"/>
      <c r="QGT347" s="336"/>
      <c r="QGU347" s="16"/>
      <c r="QGV347" s="337"/>
      <c r="QGW347" s="337"/>
      <c r="QGX347" s="40"/>
      <c r="QGY347" s="40"/>
      <c r="QGZ347" s="337"/>
      <c r="QHA347" s="41"/>
      <c r="QHB347" s="41"/>
      <c r="QHC347" s="41"/>
      <c r="QHD347" s="41"/>
      <c r="QHE347" s="41"/>
      <c r="QHF347" s="41"/>
      <c r="QHG347" s="17"/>
      <c r="QHH347" s="338"/>
      <c r="QHI347" s="339"/>
      <c r="QHJ347" s="336"/>
      <c r="QHK347" s="16"/>
      <c r="QHL347" s="337"/>
      <c r="QHM347" s="337"/>
      <c r="QHN347" s="40"/>
      <c r="QHO347" s="40"/>
      <c r="QHP347" s="337"/>
      <c r="QHQ347" s="41"/>
      <c r="QHR347" s="41"/>
      <c r="QHS347" s="41"/>
      <c r="QHT347" s="41"/>
      <c r="QHU347" s="41"/>
      <c r="QHV347" s="41"/>
      <c r="QHW347" s="17"/>
      <c r="QHX347" s="338"/>
      <c r="QHY347" s="339"/>
      <c r="QHZ347" s="336"/>
      <c r="QIA347" s="16"/>
      <c r="QIB347" s="337"/>
      <c r="QIC347" s="337"/>
      <c r="QID347" s="40"/>
      <c r="QIE347" s="40"/>
      <c r="QIF347" s="337"/>
      <c r="QIG347" s="41"/>
      <c r="QIH347" s="41"/>
      <c r="QII347" s="41"/>
      <c r="QIJ347" s="41"/>
      <c r="QIK347" s="41"/>
      <c r="QIL347" s="41"/>
      <c r="QIM347" s="17"/>
      <c r="QIN347" s="338"/>
      <c r="QIO347" s="339"/>
      <c r="QIP347" s="336"/>
      <c r="QIQ347" s="16"/>
      <c r="QIR347" s="337"/>
      <c r="QIS347" s="337"/>
      <c r="QIT347" s="40"/>
      <c r="QIU347" s="40"/>
      <c r="QIV347" s="337"/>
      <c r="QIW347" s="41"/>
      <c r="QIX347" s="41"/>
      <c r="QIY347" s="41"/>
      <c r="QIZ347" s="41"/>
      <c r="QJA347" s="41"/>
      <c r="QJB347" s="41"/>
      <c r="QJC347" s="17"/>
      <c r="QJD347" s="338"/>
      <c r="QJE347" s="339"/>
      <c r="QJF347" s="336"/>
      <c r="QJG347" s="16"/>
      <c r="QJH347" s="337"/>
      <c r="QJI347" s="337"/>
      <c r="QJJ347" s="40"/>
      <c r="QJK347" s="40"/>
      <c r="QJL347" s="337"/>
      <c r="QJM347" s="41"/>
      <c r="QJN347" s="41"/>
      <c r="QJO347" s="41"/>
      <c r="QJP347" s="41"/>
      <c r="QJQ347" s="41"/>
      <c r="QJR347" s="41"/>
      <c r="QJS347" s="17"/>
      <c r="QJT347" s="338"/>
      <c r="QJU347" s="339"/>
      <c r="QJV347" s="336"/>
      <c r="QJW347" s="16"/>
      <c r="QJX347" s="337"/>
      <c r="QJY347" s="337"/>
      <c r="QJZ347" s="40"/>
      <c r="QKA347" s="40"/>
      <c r="QKB347" s="337"/>
      <c r="QKC347" s="41"/>
      <c r="QKD347" s="41"/>
      <c r="QKE347" s="41"/>
      <c r="QKF347" s="41"/>
      <c r="QKG347" s="41"/>
      <c r="QKH347" s="41"/>
      <c r="QKI347" s="17"/>
      <c r="QKJ347" s="338"/>
      <c r="QKK347" s="339"/>
      <c r="QKL347" s="336"/>
      <c r="QKM347" s="16"/>
      <c r="QKN347" s="337"/>
      <c r="QKO347" s="337"/>
      <c r="QKP347" s="40"/>
      <c r="QKQ347" s="40"/>
      <c r="QKR347" s="337"/>
      <c r="QKS347" s="41"/>
      <c r="QKT347" s="41"/>
      <c r="QKU347" s="41"/>
      <c r="QKV347" s="41"/>
      <c r="QKW347" s="41"/>
      <c r="QKX347" s="41"/>
      <c r="QKY347" s="17"/>
      <c r="QKZ347" s="338"/>
      <c r="QLA347" s="339"/>
      <c r="QLB347" s="336"/>
      <c r="QLC347" s="16"/>
      <c r="QLD347" s="337"/>
      <c r="QLE347" s="337"/>
      <c r="QLF347" s="40"/>
      <c r="QLG347" s="40"/>
      <c r="QLH347" s="337"/>
      <c r="QLI347" s="41"/>
      <c r="QLJ347" s="41"/>
      <c r="QLK347" s="41"/>
      <c r="QLL347" s="41"/>
      <c r="QLM347" s="41"/>
      <c r="QLN347" s="41"/>
      <c r="QLO347" s="17"/>
      <c r="QLP347" s="338"/>
      <c r="QLQ347" s="339"/>
      <c r="QLR347" s="336"/>
      <c r="QLS347" s="16"/>
      <c r="QLT347" s="337"/>
      <c r="QLU347" s="337"/>
      <c r="QLV347" s="40"/>
      <c r="QLW347" s="40"/>
      <c r="QLX347" s="337"/>
      <c r="QLY347" s="41"/>
      <c r="QLZ347" s="41"/>
      <c r="QMA347" s="41"/>
      <c r="QMB347" s="41"/>
      <c r="QMC347" s="41"/>
      <c r="QMD347" s="41"/>
      <c r="QME347" s="17"/>
      <c r="QMF347" s="338"/>
      <c r="QMG347" s="339"/>
      <c r="QMH347" s="336"/>
      <c r="QMI347" s="16"/>
      <c r="QMJ347" s="337"/>
      <c r="QMK347" s="337"/>
      <c r="QML347" s="40"/>
      <c r="QMM347" s="40"/>
      <c r="QMN347" s="337"/>
      <c r="QMO347" s="41"/>
      <c r="QMP347" s="41"/>
      <c r="QMQ347" s="41"/>
      <c r="QMR347" s="41"/>
      <c r="QMS347" s="41"/>
      <c r="QMT347" s="41"/>
      <c r="QMU347" s="17"/>
      <c r="QMV347" s="338"/>
      <c r="QMW347" s="339"/>
      <c r="QMX347" s="336"/>
      <c r="QMY347" s="16"/>
      <c r="QMZ347" s="337"/>
      <c r="QNA347" s="337"/>
      <c r="QNB347" s="40"/>
      <c r="QNC347" s="40"/>
      <c r="QND347" s="337"/>
      <c r="QNE347" s="41"/>
      <c r="QNF347" s="41"/>
      <c r="QNG347" s="41"/>
      <c r="QNH347" s="41"/>
      <c r="QNI347" s="41"/>
      <c r="QNJ347" s="41"/>
      <c r="QNK347" s="17"/>
      <c r="QNL347" s="338"/>
      <c r="QNM347" s="339"/>
      <c r="QNN347" s="336"/>
      <c r="QNO347" s="16"/>
      <c r="QNP347" s="337"/>
      <c r="QNQ347" s="337"/>
      <c r="QNR347" s="40"/>
      <c r="QNS347" s="40"/>
      <c r="QNT347" s="337"/>
      <c r="QNU347" s="41"/>
      <c r="QNV347" s="41"/>
      <c r="QNW347" s="41"/>
      <c r="QNX347" s="41"/>
      <c r="QNY347" s="41"/>
      <c r="QNZ347" s="41"/>
      <c r="QOA347" s="17"/>
      <c r="QOB347" s="338"/>
      <c r="QOC347" s="339"/>
      <c r="QOD347" s="336"/>
      <c r="QOE347" s="16"/>
      <c r="QOF347" s="337"/>
      <c r="QOG347" s="337"/>
      <c r="QOH347" s="40"/>
      <c r="QOI347" s="40"/>
      <c r="QOJ347" s="337"/>
      <c r="QOK347" s="41"/>
      <c r="QOL347" s="41"/>
      <c r="QOM347" s="41"/>
      <c r="QON347" s="41"/>
      <c r="QOO347" s="41"/>
      <c r="QOP347" s="41"/>
      <c r="QOQ347" s="17"/>
      <c r="QOR347" s="338"/>
      <c r="QOS347" s="339"/>
      <c r="QOT347" s="336"/>
      <c r="QOU347" s="16"/>
      <c r="QOV347" s="337"/>
      <c r="QOW347" s="337"/>
      <c r="QOX347" s="40"/>
      <c r="QOY347" s="40"/>
      <c r="QOZ347" s="337"/>
      <c r="QPA347" s="41"/>
      <c r="QPB347" s="41"/>
      <c r="QPC347" s="41"/>
      <c r="QPD347" s="41"/>
      <c r="QPE347" s="41"/>
      <c r="QPF347" s="41"/>
      <c r="QPG347" s="17"/>
      <c r="QPH347" s="338"/>
      <c r="QPI347" s="339"/>
      <c r="QPJ347" s="336"/>
      <c r="QPK347" s="16"/>
      <c r="QPL347" s="337"/>
      <c r="QPM347" s="337"/>
      <c r="QPN347" s="40"/>
      <c r="QPO347" s="40"/>
      <c r="QPP347" s="337"/>
      <c r="QPQ347" s="41"/>
      <c r="QPR347" s="41"/>
      <c r="QPS347" s="41"/>
      <c r="QPT347" s="41"/>
      <c r="QPU347" s="41"/>
      <c r="QPV347" s="41"/>
      <c r="QPW347" s="17"/>
      <c r="QPX347" s="338"/>
      <c r="QPY347" s="339"/>
      <c r="QPZ347" s="336"/>
      <c r="QQA347" s="16"/>
      <c r="QQB347" s="337"/>
      <c r="QQC347" s="337"/>
      <c r="QQD347" s="40"/>
      <c r="QQE347" s="40"/>
      <c r="QQF347" s="337"/>
      <c r="QQG347" s="41"/>
      <c r="QQH347" s="41"/>
      <c r="QQI347" s="41"/>
      <c r="QQJ347" s="41"/>
      <c r="QQK347" s="41"/>
      <c r="QQL347" s="41"/>
      <c r="QQM347" s="17"/>
      <c r="QQN347" s="338"/>
      <c r="QQO347" s="339"/>
      <c r="QQP347" s="336"/>
      <c r="QQQ347" s="16"/>
      <c r="QQR347" s="337"/>
      <c r="QQS347" s="337"/>
      <c r="QQT347" s="40"/>
      <c r="QQU347" s="40"/>
      <c r="QQV347" s="337"/>
      <c r="QQW347" s="41"/>
      <c r="QQX347" s="41"/>
      <c r="QQY347" s="41"/>
      <c r="QQZ347" s="41"/>
      <c r="QRA347" s="41"/>
      <c r="QRB347" s="41"/>
      <c r="QRC347" s="17"/>
      <c r="QRD347" s="338"/>
      <c r="QRE347" s="339"/>
      <c r="QRF347" s="336"/>
      <c r="QRG347" s="16"/>
      <c r="QRH347" s="337"/>
      <c r="QRI347" s="337"/>
      <c r="QRJ347" s="40"/>
      <c r="QRK347" s="40"/>
      <c r="QRL347" s="337"/>
      <c r="QRM347" s="41"/>
      <c r="QRN347" s="41"/>
      <c r="QRO347" s="41"/>
      <c r="QRP347" s="41"/>
      <c r="QRQ347" s="41"/>
      <c r="QRR347" s="41"/>
      <c r="QRS347" s="17"/>
      <c r="QRT347" s="338"/>
      <c r="QRU347" s="339"/>
      <c r="QRV347" s="336"/>
      <c r="QRW347" s="16"/>
      <c r="QRX347" s="337"/>
      <c r="QRY347" s="337"/>
      <c r="QRZ347" s="40"/>
      <c r="QSA347" s="40"/>
      <c r="QSB347" s="337"/>
      <c r="QSC347" s="41"/>
      <c r="QSD347" s="41"/>
      <c r="QSE347" s="41"/>
      <c r="QSF347" s="41"/>
      <c r="QSG347" s="41"/>
      <c r="QSH347" s="41"/>
      <c r="QSI347" s="17"/>
      <c r="QSJ347" s="338"/>
      <c r="QSK347" s="339"/>
      <c r="QSL347" s="336"/>
      <c r="QSM347" s="16"/>
      <c r="QSN347" s="337"/>
      <c r="QSO347" s="337"/>
      <c r="QSP347" s="40"/>
      <c r="QSQ347" s="40"/>
      <c r="QSR347" s="337"/>
      <c r="QSS347" s="41"/>
      <c r="QST347" s="41"/>
      <c r="QSU347" s="41"/>
      <c r="QSV347" s="41"/>
      <c r="QSW347" s="41"/>
      <c r="QSX347" s="41"/>
      <c r="QSY347" s="17"/>
      <c r="QSZ347" s="338"/>
      <c r="QTA347" s="339"/>
      <c r="QTB347" s="336"/>
      <c r="QTC347" s="16"/>
      <c r="QTD347" s="337"/>
      <c r="QTE347" s="337"/>
      <c r="QTF347" s="40"/>
      <c r="QTG347" s="40"/>
      <c r="QTH347" s="337"/>
      <c r="QTI347" s="41"/>
      <c r="QTJ347" s="41"/>
      <c r="QTK347" s="41"/>
      <c r="QTL347" s="41"/>
      <c r="QTM347" s="41"/>
      <c r="QTN347" s="41"/>
      <c r="QTO347" s="17"/>
      <c r="QTP347" s="338"/>
      <c r="QTQ347" s="339"/>
      <c r="QTR347" s="336"/>
      <c r="QTS347" s="16"/>
      <c r="QTT347" s="337"/>
      <c r="QTU347" s="337"/>
      <c r="QTV347" s="40"/>
      <c r="QTW347" s="40"/>
      <c r="QTX347" s="337"/>
      <c r="QTY347" s="41"/>
      <c r="QTZ347" s="41"/>
      <c r="QUA347" s="41"/>
      <c r="QUB347" s="41"/>
      <c r="QUC347" s="41"/>
      <c r="QUD347" s="41"/>
      <c r="QUE347" s="17"/>
      <c r="QUF347" s="338"/>
      <c r="QUG347" s="339"/>
      <c r="QUH347" s="336"/>
      <c r="QUI347" s="16"/>
      <c r="QUJ347" s="337"/>
      <c r="QUK347" s="337"/>
      <c r="QUL347" s="40"/>
      <c r="QUM347" s="40"/>
      <c r="QUN347" s="337"/>
      <c r="QUO347" s="41"/>
      <c r="QUP347" s="41"/>
      <c r="QUQ347" s="41"/>
      <c r="QUR347" s="41"/>
      <c r="QUS347" s="41"/>
      <c r="QUT347" s="41"/>
      <c r="QUU347" s="17"/>
      <c r="QUV347" s="338"/>
      <c r="QUW347" s="339"/>
      <c r="QUX347" s="336"/>
      <c r="QUY347" s="16"/>
      <c r="QUZ347" s="337"/>
      <c r="QVA347" s="337"/>
      <c r="QVB347" s="40"/>
      <c r="QVC347" s="40"/>
      <c r="QVD347" s="337"/>
      <c r="QVE347" s="41"/>
      <c r="QVF347" s="41"/>
      <c r="QVG347" s="41"/>
      <c r="QVH347" s="41"/>
      <c r="QVI347" s="41"/>
      <c r="QVJ347" s="41"/>
      <c r="QVK347" s="17"/>
      <c r="QVL347" s="338"/>
      <c r="QVM347" s="339"/>
      <c r="QVN347" s="336"/>
      <c r="QVO347" s="16"/>
      <c r="QVP347" s="337"/>
      <c r="QVQ347" s="337"/>
      <c r="QVR347" s="40"/>
      <c r="QVS347" s="40"/>
      <c r="QVT347" s="337"/>
      <c r="QVU347" s="41"/>
      <c r="QVV347" s="41"/>
      <c r="QVW347" s="41"/>
      <c r="QVX347" s="41"/>
      <c r="QVY347" s="41"/>
      <c r="QVZ347" s="41"/>
      <c r="QWA347" s="17"/>
      <c r="QWB347" s="338"/>
      <c r="QWC347" s="339"/>
      <c r="QWD347" s="336"/>
      <c r="QWE347" s="16"/>
      <c r="QWF347" s="337"/>
      <c r="QWG347" s="337"/>
      <c r="QWH347" s="40"/>
      <c r="QWI347" s="40"/>
      <c r="QWJ347" s="337"/>
      <c r="QWK347" s="41"/>
      <c r="QWL347" s="41"/>
      <c r="QWM347" s="41"/>
      <c r="QWN347" s="41"/>
      <c r="QWO347" s="41"/>
      <c r="QWP347" s="41"/>
      <c r="QWQ347" s="17"/>
      <c r="QWR347" s="338"/>
      <c r="QWS347" s="339"/>
      <c r="QWT347" s="336"/>
      <c r="QWU347" s="16"/>
      <c r="QWV347" s="337"/>
      <c r="QWW347" s="337"/>
      <c r="QWX347" s="40"/>
      <c r="QWY347" s="40"/>
      <c r="QWZ347" s="337"/>
      <c r="QXA347" s="41"/>
      <c r="QXB347" s="41"/>
      <c r="QXC347" s="41"/>
      <c r="QXD347" s="41"/>
      <c r="QXE347" s="41"/>
      <c r="QXF347" s="41"/>
      <c r="QXG347" s="17"/>
      <c r="QXH347" s="338"/>
      <c r="QXI347" s="339"/>
      <c r="QXJ347" s="336"/>
      <c r="QXK347" s="16"/>
      <c r="QXL347" s="337"/>
      <c r="QXM347" s="337"/>
      <c r="QXN347" s="40"/>
      <c r="QXO347" s="40"/>
      <c r="QXP347" s="337"/>
      <c r="QXQ347" s="41"/>
      <c r="QXR347" s="41"/>
      <c r="QXS347" s="41"/>
      <c r="QXT347" s="41"/>
      <c r="QXU347" s="41"/>
      <c r="QXV347" s="41"/>
      <c r="QXW347" s="17"/>
      <c r="QXX347" s="338"/>
      <c r="QXY347" s="339"/>
      <c r="QXZ347" s="336"/>
      <c r="QYA347" s="16"/>
      <c r="QYB347" s="337"/>
      <c r="QYC347" s="337"/>
      <c r="QYD347" s="40"/>
      <c r="QYE347" s="40"/>
      <c r="QYF347" s="337"/>
      <c r="QYG347" s="41"/>
      <c r="QYH347" s="41"/>
      <c r="QYI347" s="41"/>
      <c r="QYJ347" s="41"/>
      <c r="QYK347" s="41"/>
      <c r="QYL347" s="41"/>
      <c r="QYM347" s="17"/>
      <c r="QYN347" s="338"/>
      <c r="QYO347" s="339"/>
      <c r="QYP347" s="336"/>
      <c r="QYQ347" s="16"/>
      <c r="QYR347" s="337"/>
      <c r="QYS347" s="337"/>
      <c r="QYT347" s="40"/>
      <c r="QYU347" s="40"/>
      <c r="QYV347" s="337"/>
      <c r="QYW347" s="41"/>
      <c r="QYX347" s="41"/>
      <c r="QYY347" s="41"/>
      <c r="QYZ347" s="41"/>
      <c r="QZA347" s="41"/>
      <c r="QZB347" s="41"/>
      <c r="QZC347" s="17"/>
      <c r="QZD347" s="338"/>
      <c r="QZE347" s="339"/>
      <c r="QZF347" s="336"/>
      <c r="QZG347" s="16"/>
      <c r="QZH347" s="337"/>
      <c r="QZI347" s="337"/>
      <c r="QZJ347" s="40"/>
      <c r="QZK347" s="40"/>
      <c r="QZL347" s="337"/>
      <c r="QZM347" s="41"/>
      <c r="QZN347" s="41"/>
      <c r="QZO347" s="41"/>
      <c r="QZP347" s="41"/>
      <c r="QZQ347" s="41"/>
      <c r="QZR347" s="41"/>
      <c r="QZS347" s="17"/>
      <c r="QZT347" s="338"/>
      <c r="QZU347" s="339"/>
      <c r="QZV347" s="336"/>
      <c r="QZW347" s="16"/>
      <c r="QZX347" s="337"/>
      <c r="QZY347" s="337"/>
      <c r="QZZ347" s="40"/>
      <c r="RAA347" s="40"/>
      <c r="RAB347" s="337"/>
      <c r="RAC347" s="41"/>
      <c r="RAD347" s="41"/>
      <c r="RAE347" s="41"/>
      <c r="RAF347" s="41"/>
      <c r="RAG347" s="41"/>
      <c r="RAH347" s="41"/>
      <c r="RAI347" s="17"/>
      <c r="RAJ347" s="338"/>
      <c r="RAK347" s="339"/>
      <c r="RAL347" s="336"/>
      <c r="RAM347" s="16"/>
      <c r="RAN347" s="337"/>
      <c r="RAO347" s="337"/>
      <c r="RAP347" s="40"/>
      <c r="RAQ347" s="40"/>
      <c r="RAR347" s="337"/>
      <c r="RAS347" s="41"/>
      <c r="RAT347" s="41"/>
      <c r="RAU347" s="41"/>
      <c r="RAV347" s="41"/>
      <c r="RAW347" s="41"/>
      <c r="RAX347" s="41"/>
      <c r="RAY347" s="17"/>
      <c r="RAZ347" s="338"/>
      <c r="RBA347" s="339"/>
      <c r="RBB347" s="336"/>
      <c r="RBC347" s="16"/>
      <c r="RBD347" s="337"/>
      <c r="RBE347" s="337"/>
      <c r="RBF347" s="40"/>
      <c r="RBG347" s="40"/>
      <c r="RBH347" s="337"/>
      <c r="RBI347" s="41"/>
      <c r="RBJ347" s="41"/>
      <c r="RBK347" s="41"/>
      <c r="RBL347" s="41"/>
      <c r="RBM347" s="41"/>
      <c r="RBN347" s="41"/>
      <c r="RBO347" s="17"/>
      <c r="RBP347" s="338"/>
      <c r="RBQ347" s="339"/>
      <c r="RBR347" s="336"/>
      <c r="RBS347" s="16"/>
      <c r="RBT347" s="337"/>
      <c r="RBU347" s="337"/>
      <c r="RBV347" s="40"/>
      <c r="RBW347" s="40"/>
      <c r="RBX347" s="337"/>
      <c r="RBY347" s="41"/>
      <c r="RBZ347" s="41"/>
      <c r="RCA347" s="41"/>
      <c r="RCB347" s="41"/>
      <c r="RCC347" s="41"/>
      <c r="RCD347" s="41"/>
      <c r="RCE347" s="17"/>
      <c r="RCF347" s="338"/>
      <c r="RCG347" s="339"/>
      <c r="RCH347" s="336"/>
      <c r="RCI347" s="16"/>
      <c r="RCJ347" s="337"/>
      <c r="RCK347" s="337"/>
      <c r="RCL347" s="40"/>
      <c r="RCM347" s="40"/>
      <c r="RCN347" s="337"/>
      <c r="RCO347" s="41"/>
      <c r="RCP347" s="41"/>
      <c r="RCQ347" s="41"/>
      <c r="RCR347" s="41"/>
      <c r="RCS347" s="41"/>
      <c r="RCT347" s="41"/>
      <c r="RCU347" s="17"/>
      <c r="RCV347" s="338"/>
      <c r="RCW347" s="339"/>
      <c r="RCX347" s="336"/>
      <c r="RCY347" s="16"/>
      <c r="RCZ347" s="337"/>
      <c r="RDA347" s="337"/>
      <c r="RDB347" s="40"/>
      <c r="RDC347" s="40"/>
      <c r="RDD347" s="337"/>
      <c r="RDE347" s="41"/>
      <c r="RDF347" s="41"/>
      <c r="RDG347" s="41"/>
      <c r="RDH347" s="41"/>
      <c r="RDI347" s="41"/>
      <c r="RDJ347" s="41"/>
      <c r="RDK347" s="17"/>
      <c r="RDL347" s="338"/>
      <c r="RDM347" s="339"/>
      <c r="RDN347" s="336"/>
      <c r="RDO347" s="16"/>
      <c r="RDP347" s="337"/>
      <c r="RDQ347" s="337"/>
      <c r="RDR347" s="40"/>
      <c r="RDS347" s="40"/>
      <c r="RDT347" s="337"/>
      <c r="RDU347" s="41"/>
      <c r="RDV347" s="41"/>
      <c r="RDW347" s="41"/>
      <c r="RDX347" s="41"/>
      <c r="RDY347" s="41"/>
      <c r="RDZ347" s="41"/>
      <c r="REA347" s="17"/>
      <c r="REB347" s="338"/>
      <c r="REC347" s="339"/>
      <c r="RED347" s="336"/>
      <c r="REE347" s="16"/>
      <c r="REF347" s="337"/>
      <c r="REG347" s="337"/>
      <c r="REH347" s="40"/>
      <c r="REI347" s="40"/>
      <c r="REJ347" s="337"/>
      <c r="REK347" s="41"/>
      <c r="REL347" s="41"/>
      <c r="REM347" s="41"/>
      <c r="REN347" s="41"/>
      <c r="REO347" s="41"/>
      <c r="REP347" s="41"/>
      <c r="REQ347" s="17"/>
      <c r="RER347" s="338"/>
      <c r="RES347" s="339"/>
      <c r="RET347" s="336"/>
      <c r="REU347" s="16"/>
      <c r="REV347" s="337"/>
      <c r="REW347" s="337"/>
      <c r="REX347" s="40"/>
      <c r="REY347" s="40"/>
      <c r="REZ347" s="337"/>
      <c r="RFA347" s="41"/>
      <c r="RFB347" s="41"/>
      <c r="RFC347" s="41"/>
      <c r="RFD347" s="41"/>
      <c r="RFE347" s="41"/>
      <c r="RFF347" s="41"/>
      <c r="RFG347" s="17"/>
      <c r="RFH347" s="338"/>
      <c r="RFI347" s="339"/>
      <c r="RFJ347" s="336"/>
      <c r="RFK347" s="16"/>
      <c r="RFL347" s="337"/>
      <c r="RFM347" s="337"/>
      <c r="RFN347" s="40"/>
      <c r="RFO347" s="40"/>
      <c r="RFP347" s="337"/>
      <c r="RFQ347" s="41"/>
      <c r="RFR347" s="41"/>
      <c r="RFS347" s="41"/>
      <c r="RFT347" s="41"/>
      <c r="RFU347" s="41"/>
      <c r="RFV347" s="41"/>
      <c r="RFW347" s="17"/>
      <c r="RFX347" s="338"/>
      <c r="RFY347" s="339"/>
      <c r="RFZ347" s="336"/>
      <c r="RGA347" s="16"/>
      <c r="RGB347" s="337"/>
      <c r="RGC347" s="337"/>
      <c r="RGD347" s="40"/>
      <c r="RGE347" s="40"/>
      <c r="RGF347" s="337"/>
      <c r="RGG347" s="41"/>
      <c r="RGH347" s="41"/>
      <c r="RGI347" s="41"/>
      <c r="RGJ347" s="41"/>
      <c r="RGK347" s="41"/>
      <c r="RGL347" s="41"/>
      <c r="RGM347" s="17"/>
      <c r="RGN347" s="338"/>
      <c r="RGO347" s="339"/>
      <c r="RGP347" s="336"/>
      <c r="RGQ347" s="16"/>
      <c r="RGR347" s="337"/>
      <c r="RGS347" s="337"/>
      <c r="RGT347" s="40"/>
      <c r="RGU347" s="40"/>
      <c r="RGV347" s="337"/>
      <c r="RGW347" s="41"/>
      <c r="RGX347" s="41"/>
      <c r="RGY347" s="41"/>
      <c r="RGZ347" s="41"/>
      <c r="RHA347" s="41"/>
      <c r="RHB347" s="41"/>
      <c r="RHC347" s="17"/>
      <c r="RHD347" s="338"/>
      <c r="RHE347" s="339"/>
      <c r="RHF347" s="336"/>
      <c r="RHG347" s="16"/>
      <c r="RHH347" s="337"/>
      <c r="RHI347" s="337"/>
      <c r="RHJ347" s="40"/>
      <c r="RHK347" s="40"/>
      <c r="RHL347" s="337"/>
      <c r="RHM347" s="41"/>
      <c r="RHN347" s="41"/>
      <c r="RHO347" s="41"/>
      <c r="RHP347" s="41"/>
      <c r="RHQ347" s="41"/>
      <c r="RHR347" s="41"/>
      <c r="RHS347" s="17"/>
      <c r="RHT347" s="338"/>
      <c r="RHU347" s="339"/>
      <c r="RHV347" s="336"/>
      <c r="RHW347" s="16"/>
      <c r="RHX347" s="337"/>
      <c r="RHY347" s="337"/>
      <c r="RHZ347" s="40"/>
      <c r="RIA347" s="40"/>
      <c r="RIB347" s="337"/>
      <c r="RIC347" s="41"/>
      <c r="RID347" s="41"/>
      <c r="RIE347" s="41"/>
      <c r="RIF347" s="41"/>
      <c r="RIG347" s="41"/>
      <c r="RIH347" s="41"/>
      <c r="RII347" s="17"/>
      <c r="RIJ347" s="338"/>
      <c r="RIK347" s="339"/>
      <c r="RIL347" s="336"/>
      <c r="RIM347" s="16"/>
      <c r="RIN347" s="337"/>
      <c r="RIO347" s="337"/>
      <c r="RIP347" s="40"/>
      <c r="RIQ347" s="40"/>
      <c r="RIR347" s="337"/>
      <c r="RIS347" s="41"/>
      <c r="RIT347" s="41"/>
      <c r="RIU347" s="41"/>
      <c r="RIV347" s="41"/>
      <c r="RIW347" s="41"/>
      <c r="RIX347" s="41"/>
      <c r="RIY347" s="17"/>
      <c r="RIZ347" s="338"/>
      <c r="RJA347" s="339"/>
      <c r="RJB347" s="336"/>
      <c r="RJC347" s="16"/>
      <c r="RJD347" s="337"/>
      <c r="RJE347" s="337"/>
      <c r="RJF347" s="40"/>
      <c r="RJG347" s="40"/>
      <c r="RJH347" s="337"/>
      <c r="RJI347" s="41"/>
      <c r="RJJ347" s="41"/>
      <c r="RJK347" s="41"/>
      <c r="RJL347" s="41"/>
      <c r="RJM347" s="41"/>
      <c r="RJN347" s="41"/>
      <c r="RJO347" s="17"/>
      <c r="RJP347" s="338"/>
      <c r="RJQ347" s="339"/>
      <c r="RJR347" s="336"/>
      <c r="RJS347" s="16"/>
      <c r="RJT347" s="337"/>
      <c r="RJU347" s="337"/>
      <c r="RJV347" s="40"/>
      <c r="RJW347" s="40"/>
      <c r="RJX347" s="337"/>
      <c r="RJY347" s="41"/>
      <c r="RJZ347" s="41"/>
      <c r="RKA347" s="41"/>
      <c r="RKB347" s="41"/>
      <c r="RKC347" s="41"/>
      <c r="RKD347" s="41"/>
      <c r="RKE347" s="17"/>
      <c r="RKF347" s="338"/>
      <c r="RKG347" s="339"/>
      <c r="RKH347" s="336"/>
      <c r="RKI347" s="16"/>
      <c r="RKJ347" s="337"/>
      <c r="RKK347" s="337"/>
      <c r="RKL347" s="40"/>
      <c r="RKM347" s="40"/>
      <c r="RKN347" s="337"/>
      <c r="RKO347" s="41"/>
      <c r="RKP347" s="41"/>
      <c r="RKQ347" s="41"/>
      <c r="RKR347" s="41"/>
      <c r="RKS347" s="41"/>
      <c r="RKT347" s="41"/>
      <c r="RKU347" s="17"/>
      <c r="RKV347" s="338"/>
      <c r="RKW347" s="339"/>
      <c r="RKX347" s="336"/>
      <c r="RKY347" s="16"/>
      <c r="RKZ347" s="337"/>
      <c r="RLA347" s="337"/>
      <c r="RLB347" s="40"/>
      <c r="RLC347" s="40"/>
      <c r="RLD347" s="337"/>
      <c r="RLE347" s="41"/>
      <c r="RLF347" s="41"/>
      <c r="RLG347" s="41"/>
      <c r="RLH347" s="41"/>
      <c r="RLI347" s="41"/>
      <c r="RLJ347" s="41"/>
      <c r="RLK347" s="17"/>
      <c r="RLL347" s="338"/>
      <c r="RLM347" s="339"/>
      <c r="RLN347" s="336"/>
      <c r="RLO347" s="16"/>
      <c r="RLP347" s="337"/>
      <c r="RLQ347" s="337"/>
      <c r="RLR347" s="40"/>
      <c r="RLS347" s="40"/>
      <c r="RLT347" s="337"/>
      <c r="RLU347" s="41"/>
      <c r="RLV347" s="41"/>
      <c r="RLW347" s="41"/>
      <c r="RLX347" s="41"/>
      <c r="RLY347" s="41"/>
      <c r="RLZ347" s="41"/>
      <c r="RMA347" s="17"/>
      <c r="RMB347" s="338"/>
      <c r="RMC347" s="339"/>
      <c r="RMD347" s="336"/>
      <c r="RME347" s="16"/>
      <c r="RMF347" s="337"/>
      <c r="RMG347" s="337"/>
      <c r="RMH347" s="40"/>
      <c r="RMI347" s="40"/>
      <c r="RMJ347" s="337"/>
      <c r="RMK347" s="41"/>
      <c r="RML347" s="41"/>
      <c r="RMM347" s="41"/>
      <c r="RMN347" s="41"/>
      <c r="RMO347" s="41"/>
      <c r="RMP347" s="41"/>
      <c r="RMQ347" s="17"/>
      <c r="RMR347" s="338"/>
      <c r="RMS347" s="339"/>
      <c r="RMT347" s="336"/>
      <c r="RMU347" s="16"/>
      <c r="RMV347" s="337"/>
      <c r="RMW347" s="337"/>
      <c r="RMX347" s="40"/>
      <c r="RMY347" s="40"/>
      <c r="RMZ347" s="337"/>
      <c r="RNA347" s="41"/>
      <c r="RNB347" s="41"/>
      <c r="RNC347" s="41"/>
      <c r="RND347" s="41"/>
      <c r="RNE347" s="41"/>
      <c r="RNF347" s="41"/>
      <c r="RNG347" s="17"/>
      <c r="RNH347" s="338"/>
      <c r="RNI347" s="339"/>
      <c r="RNJ347" s="336"/>
      <c r="RNK347" s="16"/>
      <c r="RNL347" s="337"/>
      <c r="RNM347" s="337"/>
      <c r="RNN347" s="40"/>
      <c r="RNO347" s="40"/>
      <c r="RNP347" s="337"/>
      <c r="RNQ347" s="41"/>
      <c r="RNR347" s="41"/>
      <c r="RNS347" s="41"/>
      <c r="RNT347" s="41"/>
      <c r="RNU347" s="41"/>
      <c r="RNV347" s="41"/>
      <c r="RNW347" s="17"/>
      <c r="RNX347" s="338"/>
      <c r="RNY347" s="339"/>
      <c r="RNZ347" s="336"/>
      <c r="ROA347" s="16"/>
      <c r="ROB347" s="337"/>
      <c r="ROC347" s="337"/>
      <c r="ROD347" s="40"/>
      <c r="ROE347" s="40"/>
      <c r="ROF347" s="337"/>
      <c r="ROG347" s="41"/>
      <c r="ROH347" s="41"/>
      <c r="ROI347" s="41"/>
      <c r="ROJ347" s="41"/>
      <c r="ROK347" s="41"/>
      <c r="ROL347" s="41"/>
      <c r="ROM347" s="17"/>
      <c r="RON347" s="338"/>
      <c r="ROO347" s="339"/>
      <c r="ROP347" s="336"/>
      <c r="ROQ347" s="16"/>
      <c r="ROR347" s="337"/>
      <c r="ROS347" s="337"/>
      <c r="ROT347" s="40"/>
      <c r="ROU347" s="40"/>
      <c r="ROV347" s="337"/>
      <c r="ROW347" s="41"/>
      <c r="ROX347" s="41"/>
      <c r="ROY347" s="41"/>
      <c r="ROZ347" s="41"/>
      <c r="RPA347" s="41"/>
      <c r="RPB347" s="41"/>
      <c r="RPC347" s="17"/>
      <c r="RPD347" s="338"/>
      <c r="RPE347" s="339"/>
      <c r="RPF347" s="336"/>
      <c r="RPG347" s="16"/>
      <c r="RPH347" s="337"/>
      <c r="RPI347" s="337"/>
      <c r="RPJ347" s="40"/>
      <c r="RPK347" s="40"/>
      <c r="RPL347" s="337"/>
      <c r="RPM347" s="41"/>
      <c r="RPN347" s="41"/>
      <c r="RPO347" s="41"/>
      <c r="RPP347" s="41"/>
      <c r="RPQ347" s="41"/>
      <c r="RPR347" s="41"/>
      <c r="RPS347" s="17"/>
      <c r="RPT347" s="338"/>
      <c r="RPU347" s="339"/>
      <c r="RPV347" s="336"/>
      <c r="RPW347" s="16"/>
      <c r="RPX347" s="337"/>
      <c r="RPY347" s="337"/>
      <c r="RPZ347" s="40"/>
      <c r="RQA347" s="40"/>
      <c r="RQB347" s="337"/>
      <c r="RQC347" s="41"/>
      <c r="RQD347" s="41"/>
      <c r="RQE347" s="41"/>
      <c r="RQF347" s="41"/>
      <c r="RQG347" s="41"/>
      <c r="RQH347" s="41"/>
      <c r="RQI347" s="17"/>
      <c r="RQJ347" s="338"/>
      <c r="RQK347" s="339"/>
      <c r="RQL347" s="336"/>
      <c r="RQM347" s="16"/>
      <c r="RQN347" s="337"/>
      <c r="RQO347" s="337"/>
      <c r="RQP347" s="40"/>
      <c r="RQQ347" s="40"/>
      <c r="RQR347" s="337"/>
      <c r="RQS347" s="41"/>
      <c r="RQT347" s="41"/>
      <c r="RQU347" s="41"/>
      <c r="RQV347" s="41"/>
      <c r="RQW347" s="41"/>
      <c r="RQX347" s="41"/>
      <c r="RQY347" s="17"/>
      <c r="RQZ347" s="338"/>
      <c r="RRA347" s="339"/>
      <c r="RRB347" s="336"/>
      <c r="RRC347" s="16"/>
      <c r="RRD347" s="337"/>
      <c r="RRE347" s="337"/>
      <c r="RRF347" s="40"/>
      <c r="RRG347" s="40"/>
      <c r="RRH347" s="337"/>
      <c r="RRI347" s="41"/>
      <c r="RRJ347" s="41"/>
      <c r="RRK347" s="41"/>
      <c r="RRL347" s="41"/>
      <c r="RRM347" s="41"/>
      <c r="RRN347" s="41"/>
      <c r="RRO347" s="17"/>
      <c r="RRP347" s="338"/>
      <c r="RRQ347" s="339"/>
      <c r="RRR347" s="336"/>
      <c r="RRS347" s="16"/>
      <c r="RRT347" s="337"/>
      <c r="RRU347" s="337"/>
      <c r="RRV347" s="40"/>
      <c r="RRW347" s="40"/>
      <c r="RRX347" s="337"/>
      <c r="RRY347" s="41"/>
      <c r="RRZ347" s="41"/>
      <c r="RSA347" s="41"/>
      <c r="RSB347" s="41"/>
      <c r="RSC347" s="41"/>
      <c r="RSD347" s="41"/>
      <c r="RSE347" s="17"/>
      <c r="RSF347" s="338"/>
      <c r="RSG347" s="339"/>
      <c r="RSH347" s="336"/>
      <c r="RSI347" s="16"/>
      <c r="RSJ347" s="337"/>
      <c r="RSK347" s="337"/>
      <c r="RSL347" s="40"/>
      <c r="RSM347" s="40"/>
      <c r="RSN347" s="337"/>
      <c r="RSO347" s="41"/>
      <c r="RSP347" s="41"/>
      <c r="RSQ347" s="41"/>
      <c r="RSR347" s="41"/>
      <c r="RSS347" s="41"/>
      <c r="RST347" s="41"/>
      <c r="RSU347" s="17"/>
      <c r="RSV347" s="338"/>
      <c r="RSW347" s="339"/>
      <c r="RSX347" s="336"/>
      <c r="RSY347" s="16"/>
      <c r="RSZ347" s="337"/>
      <c r="RTA347" s="337"/>
      <c r="RTB347" s="40"/>
      <c r="RTC347" s="40"/>
      <c r="RTD347" s="337"/>
      <c r="RTE347" s="41"/>
      <c r="RTF347" s="41"/>
      <c r="RTG347" s="41"/>
      <c r="RTH347" s="41"/>
      <c r="RTI347" s="41"/>
      <c r="RTJ347" s="41"/>
      <c r="RTK347" s="17"/>
      <c r="RTL347" s="338"/>
      <c r="RTM347" s="339"/>
      <c r="RTN347" s="336"/>
      <c r="RTO347" s="16"/>
      <c r="RTP347" s="337"/>
      <c r="RTQ347" s="337"/>
      <c r="RTR347" s="40"/>
      <c r="RTS347" s="40"/>
      <c r="RTT347" s="337"/>
      <c r="RTU347" s="41"/>
      <c r="RTV347" s="41"/>
      <c r="RTW347" s="41"/>
      <c r="RTX347" s="41"/>
      <c r="RTY347" s="41"/>
      <c r="RTZ347" s="41"/>
      <c r="RUA347" s="17"/>
      <c r="RUB347" s="338"/>
      <c r="RUC347" s="339"/>
      <c r="RUD347" s="336"/>
      <c r="RUE347" s="16"/>
      <c r="RUF347" s="337"/>
      <c r="RUG347" s="337"/>
      <c r="RUH347" s="40"/>
      <c r="RUI347" s="40"/>
      <c r="RUJ347" s="337"/>
      <c r="RUK347" s="41"/>
      <c r="RUL347" s="41"/>
      <c r="RUM347" s="41"/>
      <c r="RUN347" s="41"/>
      <c r="RUO347" s="41"/>
      <c r="RUP347" s="41"/>
      <c r="RUQ347" s="17"/>
      <c r="RUR347" s="338"/>
      <c r="RUS347" s="339"/>
      <c r="RUT347" s="336"/>
      <c r="RUU347" s="16"/>
      <c r="RUV347" s="337"/>
      <c r="RUW347" s="337"/>
      <c r="RUX347" s="40"/>
      <c r="RUY347" s="40"/>
      <c r="RUZ347" s="337"/>
      <c r="RVA347" s="41"/>
      <c r="RVB347" s="41"/>
      <c r="RVC347" s="41"/>
      <c r="RVD347" s="41"/>
      <c r="RVE347" s="41"/>
      <c r="RVF347" s="41"/>
      <c r="RVG347" s="17"/>
      <c r="RVH347" s="338"/>
      <c r="RVI347" s="339"/>
      <c r="RVJ347" s="336"/>
      <c r="RVK347" s="16"/>
      <c r="RVL347" s="337"/>
      <c r="RVM347" s="337"/>
      <c r="RVN347" s="40"/>
      <c r="RVO347" s="40"/>
      <c r="RVP347" s="337"/>
      <c r="RVQ347" s="41"/>
      <c r="RVR347" s="41"/>
      <c r="RVS347" s="41"/>
      <c r="RVT347" s="41"/>
      <c r="RVU347" s="41"/>
      <c r="RVV347" s="41"/>
      <c r="RVW347" s="17"/>
      <c r="RVX347" s="338"/>
      <c r="RVY347" s="339"/>
      <c r="RVZ347" s="336"/>
      <c r="RWA347" s="16"/>
      <c r="RWB347" s="337"/>
      <c r="RWC347" s="337"/>
      <c r="RWD347" s="40"/>
      <c r="RWE347" s="40"/>
      <c r="RWF347" s="337"/>
      <c r="RWG347" s="41"/>
      <c r="RWH347" s="41"/>
      <c r="RWI347" s="41"/>
      <c r="RWJ347" s="41"/>
      <c r="RWK347" s="41"/>
      <c r="RWL347" s="41"/>
      <c r="RWM347" s="17"/>
      <c r="RWN347" s="338"/>
      <c r="RWO347" s="339"/>
      <c r="RWP347" s="336"/>
      <c r="RWQ347" s="16"/>
      <c r="RWR347" s="337"/>
      <c r="RWS347" s="337"/>
      <c r="RWT347" s="40"/>
      <c r="RWU347" s="40"/>
      <c r="RWV347" s="337"/>
      <c r="RWW347" s="41"/>
      <c r="RWX347" s="41"/>
      <c r="RWY347" s="41"/>
      <c r="RWZ347" s="41"/>
      <c r="RXA347" s="41"/>
      <c r="RXB347" s="41"/>
      <c r="RXC347" s="17"/>
      <c r="RXD347" s="338"/>
      <c r="RXE347" s="339"/>
      <c r="RXF347" s="336"/>
      <c r="RXG347" s="16"/>
      <c r="RXH347" s="337"/>
      <c r="RXI347" s="337"/>
      <c r="RXJ347" s="40"/>
      <c r="RXK347" s="40"/>
      <c r="RXL347" s="337"/>
      <c r="RXM347" s="41"/>
      <c r="RXN347" s="41"/>
      <c r="RXO347" s="41"/>
      <c r="RXP347" s="41"/>
      <c r="RXQ347" s="41"/>
      <c r="RXR347" s="41"/>
      <c r="RXS347" s="17"/>
      <c r="RXT347" s="338"/>
      <c r="RXU347" s="339"/>
      <c r="RXV347" s="336"/>
      <c r="RXW347" s="16"/>
      <c r="RXX347" s="337"/>
      <c r="RXY347" s="337"/>
      <c r="RXZ347" s="40"/>
      <c r="RYA347" s="40"/>
      <c r="RYB347" s="337"/>
      <c r="RYC347" s="41"/>
      <c r="RYD347" s="41"/>
      <c r="RYE347" s="41"/>
      <c r="RYF347" s="41"/>
      <c r="RYG347" s="41"/>
      <c r="RYH347" s="41"/>
      <c r="RYI347" s="17"/>
      <c r="RYJ347" s="338"/>
      <c r="RYK347" s="339"/>
      <c r="RYL347" s="336"/>
      <c r="RYM347" s="16"/>
      <c r="RYN347" s="337"/>
      <c r="RYO347" s="337"/>
      <c r="RYP347" s="40"/>
      <c r="RYQ347" s="40"/>
      <c r="RYR347" s="337"/>
      <c r="RYS347" s="41"/>
      <c r="RYT347" s="41"/>
      <c r="RYU347" s="41"/>
      <c r="RYV347" s="41"/>
      <c r="RYW347" s="41"/>
      <c r="RYX347" s="41"/>
      <c r="RYY347" s="17"/>
      <c r="RYZ347" s="338"/>
      <c r="RZA347" s="339"/>
      <c r="RZB347" s="336"/>
      <c r="RZC347" s="16"/>
      <c r="RZD347" s="337"/>
      <c r="RZE347" s="337"/>
      <c r="RZF347" s="40"/>
      <c r="RZG347" s="40"/>
      <c r="RZH347" s="337"/>
      <c r="RZI347" s="41"/>
      <c r="RZJ347" s="41"/>
      <c r="RZK347" s="41"/>
      <c r="RZL347" s="41"/>
      <c r="RZM347" s="41"/>
      <c r="RZN347" s="41"/>
      <c r="RZO347" s="17"/>
      <c r="RZP347" s="338"/>
      <c r="RZQ347" s="339"/>
      <c r="RZR347" s="336"/>
      <c r="RZS347" s="16"/>
      <c r="RZT347" s="337"/>
      <c r="RZU347" s="337"/>
      <c r="RZV347" s="40"/>
      <c r="RZW347" s="40"/>
      <c r="RZX347" s="337"/>
      <c r="RZY347" s="41"/>
      <c r="RZZ347" s="41"/>
      <c r="SAA347" s="41"/>
      <c r="SAB347" s="41"/>
      <c r="SAC347" s="41"/>
      <c r="SAD347" s="41"/>
      <c r="SAE347" s="17"/>
      <c r="SAF347" s="338"/>
      <c r="SAG347" s="339"/>
      <c r="SAH347" s="336"/>
      <c r="SAI347" s="16"/>
      <c r="SAJ347" s="337"/>
      <c r="SAK347" s="337"/>
      <c r="SAL347" s="40"/>
      <c r="SAM347" s="40"/>
      <c r="SAN347" s="337"/>
      <c r="SAO347" s="41"/>
      <c r="SAP347" s="41"/>
      <c r="SAQ347" s="41"/>
      <c r="SAR347" s="41"/>
      <c r="SAS347" s="41"/>
      <c r="SAT347" s="41"/>
      <c r="SAU347" s="17"/>
      <c r="SAV347" s="338"/>
      <c r="SAW347" s="339"/>
      <c r="SAX347" s="336"/>
      <c r="SAY347" s="16"/>
      <c r="SAZ347" s="337"/>
      <c r="SBA347" s="337"/>
      <c r="SBB347" s="40"/>
      <c r="SBC347" s="40"/>
      <c r="SBD347" s="337"/>
      <c r="SBE347" s="41"/>
      <c r="SBF347" s="41"/>
      <c r="SBG347" s="41"/>
      <c r="SBH347" s="41"/>
      <c r="SBI347" s="41"/>
      <c r="SBJ347" s="41"/>
      <c r="SBK347" s="17"/>
      <c r="SBL347" s="338"/>
      <c r="SBM347" s="339"/>
      <c r="SBN347" s="336"/>
      <c r="SBO347" s="16"/>
      <c r="SBP347" s="337"/>
      <c r="SBQ347" s="337"/>
      <c r="SBR347" s="40"/>
      <c r="SBS347" s="40"/>
      <c r="SBT347" s="337"/>
      <c r="SBU347" s="41"/>
      <c r="SBV347" s="41"/>
      <c r="SBW347" s="41"/>
      <c r="SBX347" s="41"/>
      <c r="SBY347" s="41"/>
      <c r="SBZ347" s="41"/>
      <c r="SCA347" s="17"/>
      <c r="SCB347" s="338"/>
      <c r="SCC347" s="339"/>
      <c r="SCD347" s="336"/>
      <c r="SCE347" s="16"/>
      <c r="SCF347" s="337"/>
      <c r="SCG347" s="337"/>
      <c r="SCH347" s="40"/>
      <c r="SCI347" s="40"/>
      <c r="SCJ347" s="337"/>
      <c r="SCK347" s="41"/>
      <c r="SCL347" s="41"/>
      <c r="SCM347" s="41"/>
      <c r="SCN347" s="41"/>
      <c r="SCO347" s="41"/>
      <c r="SCP347" s="41"/>
      <c r="SCQ347" s="17"/>
      <c r="SCR347" s="338"/>
      <c r="SCS347" s="339"/>
      <c r="SCT347" s="336"/>
      <c r="SCU347" s="16"/>
      <c r="SCV347" s="337"/>
      <c r="SCW347" s="337"/>
      <c r="SCX347" s="40"/>
      <c r="SCY347" s="40"/>
      <c r="SCZ347" s="337"/>
      <c r="SDA347" s="41"/>
      <c r="SDB347" s="41"/>
      <c r="SDC347" s="41"/>
      <c r="SDD347" s="41"/>
      <c r="SDE347" s="41"/>
      <c r="SDF347" s="41"/>
      <c r="SDG347" s="17"/>
      <c r="SDH347" s="338"/>
      <c r="SDI347" s="339"/>
      <c r="SDJ347" s="336"/>
      <c r="SDK347" s="16"/>
      <c r="SDL347" s="337"/>
      <c r="SDM347" s="337"/>
      <c r="SDN347" s="40"/>
      <c r="SDO347" s="40"/>
      <c r="SDP347" s="337"/>
      <c r="SDQ347" s="41"/>
      <c r="SDR347" s="41"/>
      <c r="SDS347" s="41"/>
      <c r="SDT347" s="41"/>
      <c r="SDU347" s="41"/>
      <c r="SDV347" s="41"/>
      <c r="SDW347" s="17"/>
      <c r="SDX347" s="338"/>
      <c r="SDY347" s="339"/>
      <c r="SDZ347" s="336"/>
      <c r="SEA347" s="16"/>
      <c r="SEB347" s="337"/>
      <c r="SEC347" s="337"/>
      <c r="SED347" s="40"/>
      <c r="SEE347" s="40"/>
      <c r="SEF347" s="337"/>
      <c r="SEG347" s="41"/>
      <c r="SEH347" s="41"/>
      <c r="SEI347" s="41"/>
      <c r="SEJ347" s="41"/>
      <c r="SEK347" s="41"/>
      <c r="SEL347" s="41"/>
      <c r="SEM347" s="17"/>
      <c r="SEN347" s="338"/>
      <c r="SEO347" s="339"/>
      <c r="SEP347" s="336"/>
      <c r="SEQ347" s="16"/>
      <c r="SER347" s="337"/>
      <c r="SES347" s="337"/>
      <c r="SET347" s="40"/>
      <c r="SEU347" s="40"/>
      <c r="SEV347" s="337"/>
      <c r="SEW347" s="41"/>
      <c r="SEX347" s="41"/>
      <c r="SEY347" s="41"/>
      <c r="SEZ347" s="41"/>
      <c r="SFA347" s="41"/>
      <c r="SFB347" s="41"/>
      <c r="SFC347" s="17"/>
      <c r="SFD347" s="338"/>
      <c r="SFE347" s="339"/>
      <c r="SFF347" s="336"/>
      <c r="SFG347" s="16"/>
      <c r="SFH347" s="337"/>
      <c r="SFI347" s="337"/>
      <c r="SFJ347" s="40"/>
      <c r="SFK347" s="40"/>
      <c r="SFL347" s="337"/>
      <c r="SFM347" s="41"/>
      <c r="SFN347" s="41"/>
      <c r="SFO347" s="41"/>
      <c r="SFP347" s="41"/>
      <c r="SFQ347" s="41"/>
      <c r="SFR347" s="41"/>
      <c r="SFS347" s="17"/>
      <c r="SFT347" s="338"/>
      <c r="SFU347" s="339"/>
      <c r="SFV347" s="336"/>
      <c r="SFW347" s="16"/>
      <c r="SFX347" s="337"/>
      <c r="SFY347" s="337"/>
      <c r="SFZ347" s="40"/>
      <c r="SGA347" s="40"/>
      <c r="SGB347" s="337"/>
      <c r="SGC347" s="41"/>
      <c r="SGD347" s="41"/>
      <c r="SGE347" s="41"/>
      <c r="SGF347" s="41"/>
      <c r="SGG347" s="41"/>
      <c r="SGH347" s="41"/>
      <c r="SGI347" s="17"/>
      <c r="SGJ347" s="338"/>
      <c r="SGK347" s="339"/>
      <c r="SGL347" s="336"/>
      <c r="SGM347" s="16"/>
      <c r="SGN347" s="337"/>
      <c r="SGO347" s="337"/>
      <c r="SGP347" s="40"/>
      <c r="SGQ347" s="40"/>
      <c r="SGR347" s="337"/>
      <c r="SGS347" s="41"/>
      <c r="SGT347" s="41"/>
      <c r="SGU347" s="41"/>
      <c r="SGV347" s="41"/>
      <c r="SGW347" s="41"/>
      <c r="SGX347" s="41"/>
      <c r="SGY347" s="17"/>
      <c r="SGZ347" s="338"/>
      <c r="SHA347" s="339"/>
      <c r="SHB347" s="336"/>
      <c r="SHC347" s="16"/>
      <c r="SHD347" s="337"/>
      <c r="SHE347" s="337"/>
      <c r="SHF347" s="40"/>
      <c r="SHG347" s="40"/>
      <c r="SHH347" s="337"/>
      <c r="SHI347" s="41"/>
      <c r="SHJ347" s="41"/>
      <c r="SHK347" s="41"/>
      <c r="SHL347" s="41"/>
      <c r="SHM347" s="41"/>
      <c r="SHN347" s="41"/>
      <c r="SHO347" s="17"/>
      <c r="SHP347" s="338"/>
      <c r="SHQ347" s="339"/>
      <c r="SHR347" s="336"/>
      <c r="SHS347" s="16"/>
      <c r="SHT347" s="337"/>
      <c r="SHU347" s="337"/>
      <c r="SHV347" s="40"/>
      <c r="SHW347" s="40"/>
      <c r="SHX347" s="337"/>
      <c r="SHY347" s="41"/>
      <c r="SHZ347" s="41"/>
      <c r="SIA347" s="41"/>
      <c r="SIB347" s="41"/>
      <c r="SIC347" s="41"/>
      <c r="SID347" s="41"/>
      <c r="SIE347" s="17"/>
      <c r="SIF347" s="338"/>
      <c r="SIG347" s="339"/>
      <c r="SIH347" s="336"/>
      <c r="SII347" s="16"/>
      <c r="SIJ347" s="337"/>
      <c r="SIK347" s="337"/>
      <c r="SIL347" s="40"/>
      <c r="SIM347" s="40"/>
      <c r="SIN347" s="337"/>
      <c r="SIO347" s="41"/>
      <c r="SIP347" s="41"/>
      <c r="SIQ347" s="41"/>
      <c r="SIR347" s="41"/>
      <c r="SIS347" s="41"/>
      <c r="SIT347" s="41"/>
      <c r="SIU347" s="17"/>
      <c r="SIV347" s="338"/>
      <c r="SIW347" s="339"/>
      <c r="SIX347" s="336"/>
      <c r="SIY347" s="16"/>
      <c r="SIZ347" s="337"/>
      <c r="SJA347" s="337"/>
      <c r="SJB347" s="40"/>
      <c r="SJC347" s="40"/>
      <c r="SJD347" s="337"/>
      <c r="SJE347" s="41"/>
      <c r="SJF347" s="41"/>
      <c r="SJG347" s="41"/>
      <c r="SJH347" s="41"/>
      <c r="SJI347" s="41"/>
      <c r="SJJ347" s="41"/>
      <c r="SJK347" s="17"/>
      <c r="SJL347" s="338"/>
      <c r="SJM347" s="339"/>
      <c r="SJN347" s="336"/>
      <c r="SJO347" s="16"/>
      <c r="SJP347" s="337"/>
      <c r="SJQ347" s="337"/>
      <c r="SJR347" s="40"/>
      <c r="SJS347" s="40"/>
      <c r="SJT347" s="337"/>
      <c r="SJU347" s="41"/>
      <c r="SJV347" s="41"/>
      <c r="SJW347" s="41"/>
      <c r="SJX347" s="41"/>
      <c r="SJY347" s="41"/>
      <c r="SJZ347" s="41"/>
      <c r="SKA347" s="17"/>
      <c r="SKB347" s="338"/>
      <c r="SKC347" s="339"/>
      <c r="SKD347" s="336"/>
      <c r="SKE347" s="16"/>
      <c r="SKF347" s="337"/>
      <c r="SKG347" s="337"/>
      <c r="SKH347" s="40"/>
      <c r="SKI347" s="40"/>
      <c r="SKJ347" s="337"/>
      <c r="SKK347" s="41"/>
      <c r="SKL347" s="41"/>
      <c r="SKM347" s="41"/>
      <c r="SKN347" s="41"/>
      <c r="SKO347" s="41"/>
      <c r="SKP347" s="41"/>
      <c r="SKQ347" s="17"/>
      <c r="SKR347" s="338"/>
      <c r="SKS347" s="339"/>
      <c r="SKT347" s="336"/>
      <c r="SKU347" s="16"/>
      <c r="SKV347" s="337"/>
      <c r="SKW347" s="337"/>
      <c r="SKX347" s="40"/>
      <c r="SKY347" s="40"/>
      <c r="SKZ347" s="337"/>
      <c r="SLA347" s="41"/>
      <c r="SLB347" s="41"/>
      <c r="SLC347" s="41"/>
      <c r="SLD347" s="41"/>
      <c r="SLE347" s="41"/>
      <c r="SLF347" s="41"/>
      <c r="SLG347" s="17"/>
      <c r="SLH347" s="338"/>
      <c r="SLI347" s="339"/>
      <c r="SLJ347" s="336"/>
      <c r="SLK347" s="16"/>
      <c r="SLL347" s="337"/>
      <c r="SLM347" s="337"/>
      <c r="SLN347" s="40"/>
      <c r="SLO347" s="40"/>
      <c r="SLP347" s="337"/>
      <c r="SLQ347" s="41"/>
      <c r="SLR347" s="41"/>
      <c r="SLS347" s="41"/>
      <c r="SLT347" s="41"/>
      <c r="SLU347" s="41"/>
      <c r="SLV347" s="41"/>
      <c r="SLW347" s="17"/>
      <c r="SLX347" s="338"/>
      <c r="SLY347" s="339"/>
      <c r="SLZ347" s="336"/>
      <c r="SMA347" s="16"/>
      <c r="SMB347" s="337"/>
      <c r="SMC347" s="337"/>
      <c r="SMD347" s="40"/>
      <c r="SME347" s="40"/>
      <c r="SMF347" s="337"/>
      <c r="SMG347" s="41"/>
      <c r="SMH347" s="41"/>
      <c r="SMI347" s="41"/>
      <c r="SMJ347" s="41"/>
      <c r="SMK347" s="41"/>
      <c r="SML347" s="41"/>
      <c r="SMM347" s="17"/>
      <c r="SMN347" s="338"/>
      <c r="SMO347" s="339"/>
      <c r="SMP347" s="336"/>
      <c r="SMQ347" s="16"/>
      <c r="SMR347" s="337"/>
      <c r="SMS347" s="337"/>
      <c r="SMT347" s="40"/>
      <c r="SMU347" s="40"/>
      <c r="SMV347" s="337"/>
      <c r="SMW347" s="41"/>
      <c r="SMX347" s="41"/>
      <c r="SMY347" s="41"/>
      <c r="SMZ347" s="41"/>
      <c r="SNA347" s="41"/>
      <c r="SNB347" s="41"/>
      <c r="SNC347" s="17"/>
      <c r="SND347" s="338"/>
      <c r="SNE347" s="339"/>
      <c r="SNF347" s="336"/>
      <c r="SNG347" s="16"/>
      <c r="SNH347" s="337"/>
      <c r="SNI347" s="337"/>
      <c r="SNJ347" s="40"/>
      <c r="SNK347" s="40"/>
      <c r="SNL347" s="337"/>
      <c r="SNM347" s="41"/>
      <c r="SNN347" s="41"/>
      <c r="SNO347" s="41"/>
      <c r="SNP347" s="41"/>
      <c r="SNQ347" s="41"/>
      <c r="SNR347" s="41"/>
      <c r="SNS347" s="17"/>
      <c r="SNT347" s="338"/>
      <c r="SNU347" s="339"/>
      <c r="SNV347" s="336"/>
      <c r="SNW347" s="16"/>
      <c r="SNX347" s="337"/>
      <c r="SNY347" s="337"/>
      <c r="SNZ347" s="40"/>
      <c r="SOA347" s="40"/>
      <c r="SOB347" s="337"/>
      <c r="SOC347" s="41"/>
      <c r="SOD347" s="41"/>
      <c r="SOE347" s="41"/>
      <c r="SOF347" s="41"/>
      <c r="SOG347" s="41"/>
      <c r="SOH347" s="41"/>
      <c r="SOI347" s="17"/>
      <c r="SOJ347" s="338"/>
      <c r="SOK347" s="339"/>
      <c r="SOL347" s="336"/>
      <c r="SOM347" s="16"/>
      <c r="SON347" s="337"/>
      <c r="SOO347" s="337"/>
      <c r="SOP347" s="40"/>
      <c r="SOQ347" s="40"/>
      <c r="SOR347" s="337"/>
      <c r="SOS347" s="41"/>
      <c r="SOT347" s="41"/>
      <c r="SOU347" s="41"/>
      <c r="SOV347" s="41"/>
      <c r="SOW347" s="41"/>
      <c r="SOX347" s="41"/>
      <c r="SOY347" s="17"/>
      <c r="SOZ347" s="338"/>
      <c r="SPA347" s="339"/>
      <c r="SPB347" s="336"/>
      <c r="SPC347" s="16"/>
      <c r="SPD347" s="337"/>
      <c r="SPE347" s="337"/>
      <c r="SPF347" s="40"/>
      <c r="SPG347" s="40"/>
      <c r="SPH347" s="337"/>
      <c r="SPI347" s="41"/>
      <c r="SPJ347" s="41"/>
      <c r="SPK347" s="41"/>
      <c r="SPL347" s="41"/>
      <c r="SPM347" s="41"/>
      <c r="SPN347" s="41"/>
      <c r="SPO347" s="17"/>
      <c r="SPP347" s="338"/>
      <c r="SPQ347" s="339"/>
      <c r="SPR347" s="336"/>
      <c r="SPS347" s="16"/>
      <c r="SPT347" s="337"/>
      <c r="SPU347" s="337"/>
      <c r="SPV347" s="40"/>
      <c r="SPW347" s="40"/>
      <c r="SPX347" s="337"/>
      <c r="SPY347" s="41"/>
      <c r="SPZ347" s="41"/>
      <c r="SQA347" s="41"/>
      <c r="SQB347" s="41"/>
      <c r="SQC347" s="41"/>
      <c r="SQD347" s="41"/>
      <c r="SQE347" s="17"/>
      <c r="SQF347" s="338"/>
      <c r="SQG347" s="339"/>
      <c r="SQH347" s="336"/>
      <c r="SQI347" s="16"/>
      <c r="SQJ347" s="337"/>
      <c r="SQK347" s="337"/>
      <c r="SQL347" s="40"/>
      <c r="SQM347" s="40"/>
      <c r="SQN347" s="337"/>
      <c r="SQO347" s="41"/>
      <c r="SQP347" s="41"/>
      <c r="SQQ347" s="41"/>
      <c r="SQR347" s="41"/>
      <c r="SQS347" s="41"/>
      <c r="SQT347" s="41"/>
      <c r="SQU347" s="17"/>
      <c r="SQV347" s="338"/>
      <c r="SQW347" s="339"/>
      <c r="SQX347" s="336"/>
      <c r="SQY347" s="16"/>
      <c r="SQZ347" s="337"/>
      <c r="SRA347" s="337"/>
      <c r="SRB347" s="40"/>
      <c r="SRC347" s="40"/>
      <c r="SRD347" s="337"/>
      <c r="SRE347" s="41"/>
      <c r="SRF347" s="41"/>
      <c r="SRG347" s="41"/>
      <c r="SRH347" s="41"/>
      <c r="SRI347" s="41"/>
      <c r="SRJ347" s="41"/>
      <c r="SRK347" s="17"/>
      <c r="SRL347" s="338"/>
      <c r="SRM347" s="339"/>
      <c r="SRN347" s="336"/>
      <c r="SRO347" s="16"/>
      <c r="SRP347" s="337"/>
      <c r="SRQ347" s="337"/>
      <c r="SRR347" s="40"/>
      <c r="SRS347" s="40"/>
      <c r="SRT347" s="337"/>
      <c r="SRU347" s="41"/>
      <c r="SRV347" s="41"/>
      <c r="SRW347" s="41"/>
      <c r="SRX347" s="41"/>
      <c r="SRY347" s="41"/>
      <c r="SRZ347" s="41"/>
      <c r="SSA347" s="17"/>
      <c r="SSB347" s="338"/>
      <c r="SSC347" s="339"/>
      <c r="SSD347" s="336"/>
      <c r="SSE347" s="16"/>
      <c r="SSF347" s="337"/>
      <c r="SSG347" s="337"/>
      <c r="SSH347" s="40"/>
      <c r="SSI347" s="40"/>
      <c r="SSJ347" s="337"/>
      <c r="SSK347" s="41"/>
      <c r="SSL347" s="41"/>
      <c r="SSM347" s="41"/>
      <c r="SSN347" s="41"/>
      <c r="SSO347" s="41"/>
      <c r="SSP347" s="41"/>
      <c r="SSQ347" s="17"/>
      <c r="SSR347" s="338"/>
      <c r="SSS347" s="339"/>
      <c r="SST347" s="336"/>
      <c r="SSU347" s="16"/>
      <c r="SSV347" s="337"/>
      <c r="SSW347" s="337"/>
      <c r="SSX347" s="40"/>
      <c r="SSY347" s="40"/>
      <c r="SSZ347" s="337"/>
      <c r="STA347" s="41"/>
      <c r="STB347" s="41"/>
      <c r="STC347" s="41"/>
      <c r="STD347" s="41"/>
      <c r="STE347" s="41"/>
      <c r="STF347" s="41"/>
      <c r="STG347" s="17"/>
      <c r="STH347" s="338"/>
      <c r="STI347" s="339"/>
      <c r="STJ347" s="336"/>
      <c r="STK347" s="16"/>
      <c r="STL347" s="337"/>
      <c r="STM347" s="337"/>
      <c r="STN347" s="40"/>
      <c r="STO347" s="40"/>
      <c r="STP347" s="337"/>
      <c r="STQ347" s="41"/>
      <c r="STR347" s="41"/>
      <c r="STS347" s="41"/>
      <c r="STT347" s="41"/>
      <c r="STU347" s="41"/>
      <c r="STV347" s="41"/>
      <c r="STW347" s="17"/>
      <c r="STX347" s="338"/>
      <c r="STY347" s="339"/>
      <c r="STZ347" s="336"/>
      <c r="SUA347" s="16"/>
      <c r="SUB347" s="337"/>
      <c r="SUC347" s="337"/>
      <c r="SUD347" s="40"/>
      <c r="SUE347" s="40"/>
      <c r="SUF347" s="337"/>
      <c r="SUG347" s="41"/>
      <c r="SUH347" s="41"/>
      <c r="SUI347" s="41"/>
      <c r="SUJ347" s="41"/>
      <c r="SUK347" s="41"/>
      <c r="SUL347" s="41"/>
      <c r="SUM347" s="17"/>
      <c r="SUN347" s="338"/>
      <c r="SUO347" s="339"/>
      <c r="SUP347" s="336"/>
      <c r="SUQ347" s="16"/>
      <c r="SUR347" s="337"/>
      <c r="SUS347" s="337"/>
      <c r="SUT347" s="40"/>
      <c r="SUU347" s="40"/>
      <c r="SUV347" s="337"/>
      <c r="SUW347" s="41"/>
      <c r="SUX347" s="41"/>
      <c r="SUY347" s="41"/>
      <c r="SUZ347" s="41"/>
      <c r="SVA347" s="41"/>
      <c r="SVB347" s="41"/>
      <c r="SVC347" s="17"/>
      <c r="SVD347" s="338"/>
      <c r="SVE347" s="339"/>
      <c r="SVF347" s="336"/>
      <c r="SVG347" s="16"/>
      <c r="SVH347" s="337"/>
      <c r="SVI347" s="337"/>
      <c r="SVJ347" s="40"/>
      <c r="SVK347" s="40"/>
      <c r="SVL347" s="337"/>
      <c r="SVM347" s="41"/>
      <c r="SVN347" s="41"/>
      <c r="SVO347" s="41"/>
      <c r="SVP347" s="41"/>
      <c r="SVQ347" s="41"/>
      <c r="SVR347" s="41"/>
      <c r="SVS347" s="17"/>
      <c r="SVT347" s="338"/>
      <c r="SVU347" s="339"/>
      <c r="SVV347" s="336"/>
      <c r="SVW347" s="16"/>
      <c r="SVX347" s="337"/>
      <c r="SVY347" s="337"/>
      <c r="SVZ347" s="40"/>
      <c r="SWA347" s="40"/>
      <c r="SWB347" s="337"/>
      <c r="SWC347" s="41"/>
      <c r="SWD347" s="41"/>
      <c r="SWE347" s="41"/>
      <c r="SWF347" s="41"/>
      <c r="SWG347" s="41"/>
      <c r="SWH347" s="41"/>
      <c r="SWI347" s="17"/>
      <c r="SWJ347" s="338"/>
      <c r="SWK347" s="339"/>
      <c r="SWL347" s="336"/>
      <c r="SWM347" s="16"/>
      <c r="SWN347" s="337"/>
      <c r="SWO347" s="337"/>
      <c r="SWP347" s="40"/>
      <c r="SWQ347" s="40"/>
      <c r="SWR347" s="337"/>
      <c r="SWS347" s="41"/>
      <c r="SWT347" s="41"/>
      <c r="SWU347" s="41"/>
      <c r="SWV347" s="41"/>
      <c r="SWW347" s="41"/>
      <c r="SWX347" s="41"/>
      <c r="SWY347" s="17"/>
      <c r="SWZ347" s="338"/>
      <c r="SXA347" s="339"/>
      <c r="SXB347" s="336"/>
      <c r="SXC347" s="16"/>
      <c r="SXD347" s="337"/>
      <c r="SXE347" s="337"/>
      <c r="SXF347" s="40"/>
      <c r="SXG347" s="40"/>
      <c r="SXH347" s="337"/>
      <c r="SXI347" s="41"/>
      <c r="SXJ347" s="41"/>
      <c r="SXK347" s="41"/>
      <c r="SXL347" s="41"/>
      <c r="SXM347" s="41"/>
      <c r="SXN347" s="41"/>
      <c r="SXO347" s="17"/>
      <c r="SXP347" s="338"/>
      <c r="SXQ347" s="339"/>
      <c r="SXR347" s="336"/>
      <c r="SXS347" s="16"/>
      <c r="SXT347" s="337"/>
      <c r="SXU347" s="337"/>
      <c r="SXV347" s="40"/>
      <c r="SXW347" s="40"/>
      <c r="SXX347" s="337"/>
      <c r="SXY347" s="41"/>
      <c r="SXZ347" s="41"/>
      <c r="SYA347" s="41"/>
      <c r="SYB347" s="41"/>
      <c r="SYC347" s="41"/>
      <c r="SYD347" s="41"/>
      <c r="SYE347" s="17"/>
      <c r="SYF347" s="338"/>
      <c r="SYG347" s="339"/>
      <c r="SYH347" s="336"/>
      <c r="SYI347" s="16"/>
      <c r="SYJ347" s="337"/>
      <c r="SYK347" s="337"/>
      <c r="SYL347" s="40"/>
      <c r="SYM347" s="40"/>
      <c r="SYN347" s="337"/>
      <c r="SYO347" s="41"/>
      <c r="SYP347" s="41"/>
      <c r="SYQ347" s="41"/>
      <c r="SYR347" s="41"/>
      <c r="SYS347" s="41"/>
      <c r="SYT347" s="41"/>
      <c r="SYU347" s="17"/>
      <c r="SYV347" s="338"/>
      <c r="SYW347" s="339"/>
      <c r="SYX347" s="336"/>
      <c r="SYY347" s="16"/>
      <c r="SYZ347" s="337"/>
      <c r="SZA347" s="337"/>
      <c r="SZB347" s="40"/>
      <c r="SZC347" s="40"/>
      <c r="SZD347" s="337"/>
      <c r="SZE347" s="41"/>
      <c r="SZF347" s="41"/>
      <c r="SZG347" s="41"/>
      <c r="SZH347" s="41"/>
      <c r="SZI347" s="41"/>
      <c r="SZJ347" s="41"/>
      <c r="SZK347" s="17"/>
      <c r="SZL347" s="338"/>
      <c r="SZM347" s="339"/>
      <c r="SZN347" s="336"/>
      <c r="SZO347" s="16"/>
      <c r="SZP347" s="337"/>
      <c r="SZQ347" s="337"/>
      <c r="SZR347" s="40"/>
      <c r="SZS347" s="40"/>
      <c r="SZT347" s="337"/>
      <c r="SZU347" s="41"/>
      <c r="SZV347" s="41"/>
      <c r="SZW347" s="41"/>
      <c r="SZX347" s="41"/>
      <c r="SZY347" s="41"/>
      <c r="SZZ347" s="41"/>
      <c r="TAA347" s="17"/>
      <c r="TAB347" s="338"/>
      <c r="TAC347" s="339"/>
      <c r="TAD347" s="336"/>
      <c r="TAE347" s="16"/>
      <c r="TAF347" s="337"/>
      <c r="TAG347" s="337"/>
      <c r="TAH347" s="40"/>
      <c r="TAI347" s="40"/>
      <c r="TAJ347" s="337"/>
      <c r="TAK347" s="41"/>
      <c r="TAL347" s="41"/>
      <c r="TAM347" s="41"/>
      <c r="TAN347" s="41"/>
      <c r="TAO347" s="41"/>
      <c r="TAP347" s="41"/>
      <c r="TAQ347" s="17"/>
      <c r="TAR347" s="338"/>
      <c r="TAS347" s="339"/>
      <c r="TAT347" s="336"/>
      <c r="TAU347" s="16"/>
      <c r="TAV347" s="337"/>
      <c r="TAW347" s="337"/>
      <c r="TAX347" s="40"/>
      <c r="TAY347" s="40"/>
      <c r="TAZ347" s="337"/>
      <c r="TBA347" s="41"/>
      <c r="TBB347" s="41"/>
      <c r="TBC347" s="41"/>
      <c r="TBD347" s="41"/>
      <c r="TBE347" s="41"/>
      <c r="TBF347" s="41"/>
      <c r="TBG347" s="17"/>
      <c r="TBH347" s="338"/>
      <c r="TBI347" s="339"/>
      <c r="TBJ347" s="336"/>
      <c r="TBK347" s="16"/>
      <c r="TBL347" s="337"/>
      <c r="TBM347" s="337"/>
      <c r="TBN347" s="40"/>
      <c r="TBO347" s="40"/>
      <c r="TBP347" s="337"/>
      <c r="TBQ347" s="41"/>
      <c r="TBR347" s="41"/>
      <c r="TBS347" s="41"/>
      <c r="TBT347" s="41"/>
      <c r="TBU347" s="41"/>
      <c r="TBV347" s="41"/>
      <c r="TBW347" s="17"/>
      <c r="TBX347" s="338"/>
      <c r="TBY347" s="339"/>
      <c r="TBZ347" s="336"/>
      <c r="TCA347" s="16"/>
      <c r="TCB347" s="337"/>
      <c r="TCC347" s="337"/>
      <c r="TCD347" s="40"/>
      <c r="TCE347" s="40"/>
      <c r="TCF347" s="337"/>
      <c r="TCG347" s="41"/>
      <c r="TCH347" s="41"/>
      <c r="TCI347" s="41"/>
      <c r="TCJ347" s="41"/>
      <c r="TCK347" s="41"/>
      <c r="TCL347" s="41"/>
      <c r="TCM347" s="17"/>
      <c r="TCN347" s="338"/>
      <c r="TCO347" s="339"/>
      <c r="TCP347" s="336"/>
      <c r="TCQ347" s="16"/>
      <c r="TCR347" s="337"/>
      <c r="TCS347" s="337"/>
      <c r="TCT347" s="40"/>
      <c r="TCU347" s="40"/>
      <c r="TCV347" s="337"/>
      <c r="TCW347" s="41"/>
      <c r="TCX347" s="41"/>
      <c r="TCY347" s="41"/>
      <c r="TCZ347" s="41"/>
      <c r="TDA347" s="41"/>
      <c r="TDB347" s="41"/>
      <c r="TDC347" s="17"/>
      <c r="TDD347" s="338"/>
      <c r="TDE347" s="339"/>
      <c r="TDF347" s="336"/>
      <c r="TDG347" s="16"/>
      <c r="TDH347" s="337"/>
      <c r="TDI347" s="337"/>
      <c r="TDJ347" s="40"/>
      <c r="TDK347" s="40"/>
      <c r="TDL347" s="337"/>
      <c r="TDM347" s="41"/>
      <c r="TDN347" s="41"/>
      <c r="TDO347" s="41"/>
      <c r="TDP347" s="41"/>
      <c r="TDQ347" s="41"/>
      <c r="TDR347" s="41"/>
      <c r="TDS347" s="17"/>
      <c r="TDT347" s="338"/>
      <c r="TDU347" s="339"/>
      <c r="TDV347" s="336"/>
      <c r="TDW347" s="16"/>
      <c r="TDX347" s="337"/>
      <c r="TDY347" s="337"/>
      <c r="TDZ347" s="40"/>
      <c r="TEA347" s="40"/>
      <c r="TEB347" s="337"/>
      <c r="TEC347" s="41"/>
      <c r="TED347" s="41"/>
      <c r="TEE347" s="41"/>
      <c r="TEF347" s="41"/>
      <c r="TEG347" s="41"/>
      <c r="TEH347" s="41"/>
      <c r="TEI347" s="17"/>
      <c r="TEJ347" s="338"/>
      <c r="TEK347" s="339"/>
      <c r="TEL347" s="336"/>
      <c r="TEM347" s="16"/>
      <c r="TEN347" s="337"/>
      <c r="TEO347" s="337"/>
      <c r="TEP347" s="40"/>
      <c r="TEQ347" s="40"/>
      <c r="TER347" s="337"/>
      <c r="TES347" s="41"/>
      <c r="TET347" s="41"/>
      <c r="TEU347" s="41"/>
      <c r="TEV347" s="41"/>
      <c r="TEW347" s="41"/>
      <c r="TEX347" s="41"/>
      <c r="TEY347" s="17"/>
      <c r="TEZ347" s="338"/>
      <c r="TFA347" s="339"/>
      <c r="TFB347" s="336"/>
      <c r="TFC347" s="16"/>
      <c r="TFD347" s="337"/>
      <c r="TFE347" s="337"/>
      <c r="TFF347" s="40"/>
      <c r="TFG347" s="40"/>
      <c r="TFH347" s="337"/>
      <c r="TFI347" s="41"/>
      <c r="TFJ347" s="41"/>
      <c r="TFK347" s="41"/>
      <c r="TFL347" s="41"/>
      <c r="TFM347" s="41"/>
      <c r="TFN347" s="41"/>
      <c r="TFO347" s="17"/>
      <c r="TFP347" s="338"/>
      <c r="TFQ347" s="339"/>
      <c r="TFR347" s="336"/>
      <c r="TFS347" s="16"/>
      <c r="TFT347" s="337"/>
      <c r="TFU347" s="337"/>
      <c r="TFV347" s="40"/>
      <c r="TFW347" s="40"/>
      <c r="TFX347" s="337"/>
      <c r="TFY347" s="41"/>
      <c r="TFZ347" s="41"/>
      <c r="TGA347" s="41"/>
      <c r="TGB347" s="41"/>
      <c r="TGC347" s="41"/>
      <c r="TGD347" s="41"/>
      <c r="TGE347" s="17"/>
      <c r="TGF347" s="338"/>
      <c r="TGG347" s="339"/>
      <c r="TGH347" s="336"/>
      <c r="TGI347" s="16"/>
      <c r="TGJ347" s="337"/>
      <c r="TGK347" s="337"/>
      <c r="TGL347" s="40"/>
      <c r="TGM347" s="40"/>
      <c r="TGN347" s="337"/>
      <c r="TGO347" s="41"/>
      <c r="TGP347" s="41"/>
      <c r="TGQ347" s="41"/>
      <c r="TGR347" s="41"/>
      <c r="TGS347" s="41"/>
      <c r="TGT347" s="41"/>
      <c r="TGU347" s="17"/>
      <c r="TGV347" s="338"/>
      <c r="TGW347" s="339"/>
      <c r="TGX347" s="336"/>
      <c r="TGY347" s="16"/>
      <c r="TGZ347" s="337"/>
      <c r="THA347" s="337"/>
      <c r="THB347" s="40"/>
      <c r="THC347" s="40"/>
      <c r="THD347" s="337"/>
      <c r="THE347" s="41"/>
      <c r="THF347" s="41"/>
      <c r="THG347" s="41"/>
      <c r="THH347" s="41"/>
      <c r="THI347" s="41"/>
      <c r="THJ347" s="41"/>
      <c r="THK347" s="17"/>
      <c r="THL347" s="338"/>
      <c r="THM347" s="339"/>
      <c r="THN347" s="336"/>
      <c r="THO347" s="16"/>
      <c r="THP347" s="337"/>
      <c r="THQ347" s="337"/>
      <c r="THR347" s="40"/>
      <c r="THS347" s="40"/>
      <c r="THT347" s="337"/>
      <c r="THU347" s="41"/>
      <c r="THV347" s="41"/>
      <c r="THW347" s="41"/>
      <c r="THX347" s="41"/>
      <c r="THY347" s="41"/>
      <c r="THZ347" s="41"/>
      <c r="TIA347" s="17"/>
      <c r="TIB347" s="338"/>
      <c r="TIC347" s="339"/>
      <c r="TID347" s="336"/>
      <c r="TIE347" s="16"/>
      <c r="TIF347" s="337"/>
      <c r="TIG347" s="337"/>
      <c r="TIH347" s="40"/>
      <c r="TII347" s="40"/>
      <c r="TIJ347" s="337"/>
      <c r="TIK347" s="41"/>
      <c r="TIL347" s="41"/>
      <c r="TIM347" s="41"/>
      <c r="TIN347" s="41"/>
      <c r="TIO347" s="41"/>
      <c r="TIP347" s="41"/>
      <c r="TIQ347" s="17"/>
      <c r="TIR347" s="338"/>
      <c r="TIS347" s="339"/>
      <c r="TIT347" s="336"/>
      <c r="TIU347" s="16"/>
      <c r="TIV347" s="337"/>
      <c r="TIW347" s="337"/>
      <c r="TIX347" s="40"/>
      <c r="TIY347" s="40"/>
      <c r="TIZ347" s="337"/>
      <c r="TJA347" s="41"/>
      <c r="TJB347" s="41"/>
      <c r="TJC347" s="41"/>
      <c r="TJD347" s="41"/>
      <c r="TJE347" s="41"/>
      <c r="TJF347" s="41"/>
      <c r="TJG347" s="17"/>
      <c r="TJH347" s="338"/>
      <c r="TJI347" s="339"/>
      <c r="TJJ347" s="336"/>
      <c r="TJK347" s="16"/>
      <c r="TJL347" s="337"/>
      <c r="TJM347" s="337"/>
      <c r="TJN347" s="40"/>
      <c r="TJO347" s="40"/>
      <c r="TJP347" s="337"/>
      <c r="TJQ347" s="41"/>
      <c r="TJR347" s="41"/>
      <c r="TJS347" s="41"/>
      <c r="TJT347" s="41"/>
      <c r="TJU347" s="41"/>
      <c r="TJV347" s="41"/>
      <c r="TJW347" s="17"/>
      <c r="TJX347" s="338"/>
      <c r="TJY347" s="339"/>
      <c r="TJZ347" s="336"/>
      <c r="TKA347" s="16"/>
      <c r="TKB347" s="337"/>
      <c r="TKC347" s="337"/>
      <c r="TKD347" s="40"/>
      <c r="TKE347" s="40"/>
      <c r="TKF347" s="337"/>
      <c r="TKG347" s="41"/>
      <c r="TKH347" s="41"/>
      <c r="TKI347" s="41"/>
      <c r="TKJ347" s="41"/>
      <c r="TKK347" s="41"/>
      <c r="TKL347" s="41"/>
      <c r="TKM347" s="17"/>
      <c r="TKN347" s="338"/>
      <c r="TKO347" s="339"/>
      <c r="TKP347" s="336"/>
      <c r="TKQ347" s="16"/>
      <c r="TKR347" s="337"/>
      <c r="TKS347" s="337"/>
      <c r="TKT347" s="40"/>
      <c r="TKU347" s="40"/>
      <c r="TKV347" s="337"/>
      <c r="TKW347" s="41"/>
      <c r="TKX347" s="41"/>
      <c r="TKY347" s="41"/>
      <c r="TKZ347" s="41"/>
      <c r="TLA347" s="41"/>
      <c r="TLB347" s="41"/>
      <c r="TLC347" s="17"/>
      <c r="TLD347" s="338"/>
      <c r="TLE347" s="339"/>
      <c r="TLF347" s="336"/>
      <c r="TLG347" s="16"/>
      <c r="TLH347" s="337"/>
      <c r="TLI347" s="337"/>
      <c r="TLJ347" s="40"/>
      <c r="TLK347" s="40"/>
      <c r="TLL347" s="337"/>
      <c r="TLM347" s="41"/>
      <c r="TLN347" s="41"/>
      <c r="TLO347" s="41"/>
      <c r="TLP347" s="41"/>
      <c r="TLQ347" s="41"/>
      <c r="TLR347" s="41"/>
      <c r="TLS347" s="17"/>
      <c r="TLT347" s="338"/>
      <c r="TLU347" s="339"/>
      <c r="TLV347" s="336"/>
      <c r="TLW347" s="16"/>
      <c r="TLX347" s="337"/>
      <c r="TLY347" s="337"/>
      <c r="TLZ347" s="40"/>
      <c r="TMA347" s="40"/>
      <c r="TMB347" s="337"/>
      <c r="TMC347" s="41"/>
      <c r="TMD347" s="41"/>
      <c r="TME347" s="41"/>
      <c r="TMF347" s="41"/>
      <c r="TMG347" s="41"/>
      <c r="TMH347" s="41"/>
      <c r="TMI347" s="17"/>
      <c r="TMJ347" s="338"/>
      <c r="TMK347" s="339"/>
      <c r="TML347" s="336"/>
      <c r="TMM347" s="16"/>
      <c r="TMN347" s="337"/>
      <c r="TMO347" s="337"/>
      <c r="TMP347" s="40"/>
      <c r="TMQ347" s="40"/>
      <c r="TMR347" s="337"/>
      <c r="TMS347" s="41"/>
      <c r="TMT347" s="41"/>
      <c r="TMU347" s="41"/>
      <c r="TMV347" s="41"/>
      <c r="TMW347" s="41"/>
      <c r="TMX347" s="41"/>
      <c r="TMY347" s="17"/>
      <c r="TMZ347" s="338"/>
      <c r="TNA347" s="339"/>
      <c r="TNB347" s="336"/>
      <c r="TNC347" s="16"/>
      <c r="TND347" s="337"/>
      <c r="TNE347" s="337"/>
      <c r="TNF347" s="40"/>
      <c r="TNG347" s="40"/>
      <c r="TNH347" s="337"/>
      <c r="TNI347" s="41"/>
      <c r="TNJ347" s="41"/>
      <c r="TNK347" s="41"/>
      <c r="TNL347" s="41"/>
      <c r="TNM347" s="41"/>
      <c r="TNN347" s="41"/>
      <c r="TNO347" s="17"/>
      <c r="TNP347" s="338"/>
      <c r="TNQ347" s="339"/>
      <c r="TNR347" s="336"/>
      <c r="TNS347" s="16"/>
      <c r="TNT347" s="337"/>
      <c r="TNU347" s="337"/>
      <c r="TNV347" s="40"/>
      <c r="TNW347" s="40"/>
      <c r="TNX347" s="337"/>
      <c r="TNY347" s="41"/>
      <c r="TNZ347" s="41"/>
      <c r="TOA347" s="41"/>
      <c r="TOB347" s="41"/>
      <c r="TOC347" s="41"/>
      <c r="TOD347" s="41"/>
      <c r="TOE347" s="17"/>
      <c r="TOF347" s="338"/>
      <c r="TOG347" s="339"/>
      <c r="TOH347" s="336"/>
      <c r="TOI347" s="16"/>
      <c r="TOJ347" s="337"/>
      <c r="TOK347" s="337"/>
      <c r="TOL347" s="40"/>
      <c r="TOM347" s="40"/>
      <c r="TON347" s="337"/>
      <c r="TOO347" s="41"/>
      <c r="TOP347" s="41"/>
      <c r="TOQ347" s="41"/>
      <c r="TOR347" s="41"/>
      <c r="TOS347" s="41"/>
      <c r="TOT347" s="41"/>
      <c r="TOU347" s="17"/>
      <c r="TOV347" s="338"/>
      <c r="TOW347" s="339"/>
      <c r="TOX347" s="336"/>
      <c r="TOY347" s="16"/>
      <c r="TOZ347" s="337"/>
      <c r="TPA347" s="337"/>
      <c r="TPB347" s="40"/>
      <c r="TPC347" s="40"/>
      <c r="TPD347" s="337"/>
      <c r="TPE347" s="41"/>
      <c r="TPF347" s="41"/>
      <c r="TPG347" s="41"/>
      <c r="TPH347" s="41"/>
      <c r="TPI347" s="41"/>
      <c r="TPJ347" s="41"/>
      <c r="TPK347" s="17"/>
      <c r="TPL347" s="338"/>
      <c r="TPM347" s="339"/>
      <c r="TPN347" s="336"/>
      <c r="TPO347" s="16"/>
      <c r="TPP347" s="337"/>
      <c r="TPQ347" s="337"/>
      <c r="TPR347" s="40"/>
      <c r="TPS347" s="40"/>
      <c r="TPT347" s="337"/>
      <c r="TPU347" s="41"/>
      <c r="TPV347" s="41"/>
      <c r="TPW347" s="41"/>
      <c r="TPX347" s="41"/>
      <c r="TPY347" s="41"/>
      <c r="TPZ347" s="41"/>
      <c r="TQA347" s="17"/>
      <c r="TQB347" s="338"/>
      <c r="TQC347" s="339"/>
      <c r="TQD347" s="336"/>
      <c r="TQE347" s="16"/>
      <c r="TQF347" s="337"/>
      <c r="TQG347" s="337"/>
      <c r="TQH347" s="40"/>
      <c r="TQI347" s="40"/>
      <c r="TQJ347" s="337"/>
      <c r="TQK347" s="41"/>
      <c r="TQL347" s="41"/>
      <c r="TQM347" s="41"/>
      <c r="TQN347" s="41"/>
      <c r="TQO347" s="41"/>
      <c r="TQP347" s="41"/>
      <c r="TQQ347" s="17"/>
      <c r="TQR347" s="338"/>
      <c r="TQS347" s="339"/>
      <c r="TQT347" s="336"/>
      <c r="TQU347" s="16"/>
      <c r="TQV347" s="337"/>
      <c r="TQW347" s="337"/>
      <c r="TQX347" s="40"/>
      <c r="TQY347" s="40"/>
      <c r="TQZ347" s="337"/>
      <c r="TRA347" s="41"/>
      <c r="TRB347" s="41"/>
      <c r="TRC347" s="41"/>
      <c r="TRD347" s="41"/>
      <c r="TRE347" s="41"/>
      <c r="TRF347" s="41"/>
      <c r="TRG347" s="17"/>
      <c r="TRH347" s="338"/>
      <c r="TRI347" s="339"/>
      <c r="TRJ347" s="336"/>
      <c r="TRK347" s="16"/>
      <c r="TRL347" s="337"/>
      <c r="TRM347" s="337"/>
      <c r="TRN347" s="40"/>
      <c r="TRO347" s="40"/>
      <c r="TRP347" s="337"/>
      <c r="TRQ347" s="41"/>
      <c r="TRR347" s="41"/>
      <c r="TRS347" s="41"/>
      <c r="TRT347" s="41"/>
      <c r="TRU347" s="41"/>
      <c r="TRV347" s="41"/>
      <c r="TRW347" s="17"/>
      <c r="TRX347" s="338"/>
      <c r="TRY347" s="339"/>
      <c r="TRZ347" s="336"/>
      <c r="TSA347" s="16"/>
      <c r="TSB347" s="337"/>
      <c r="TSC347" s="337"/>
      <c r="TSD347" s="40"/>
      <c r="TSE347" s="40"/>
      <c r="TSF347" s="337"/>
      <c r="TSG347" s="41"/>
      <c r="TSH347" s="41"/>
      <c r="TSI347" s="41"/>
      <c r="TSJ347" s="41"/>
      <c r="TSK347" s="41"/>
      <c r="TSL347" s="41"/>
      <c r="TSM347" s="17"/>
      <c r="TSN347" s="338"/>
      <c r="TSO347" s="339"/>
      <c r="TSP347" s="336"/>
      <c r="TSQ347" s="16"/>
      <c r="TSR347" s="337"/>
      <c r="TSS347" s="337"/>
      <c r="TST347" s="40"/>
      <c r="TSU347" s="40"/>
      <c r="TSV347" s="337"/>
      <c r="TSW347" s="41"/>
      <c r="TSX347" s="41"/>
      <c r="TSY347" s="41"/>
      <c r="TSZ347" s="41"/>
      <c r="TTA347" s="41"/>
      <c r="TTB347" s="41"/>
      <c r="TTC347" s="17"/>
      <c r="TTD347" s="338"/>
      <c r="TTE347" s="339"/>
      <c r="TTF347" s="336"/>
      <c r="TTG347" s="16"/>
      <c r="TTH347" s="337"/>
      <c r="TTI347" s="337"/>
      <c r="TTJ347" s="40"/>
      <c r="TTK347" s="40"/>
      <c r="TTL347" s="337"/>
      <c r="TTM347" s="41"/>
      <c r="TTN347" s="41"/>
      <c r="TTO347" s="41"/>
      <c r="TTP347" s="41"/>
      <c r="TTQ347" s="41"/>
      <c r="TTR347" s="41"/>
      <c r="TTS347" s="17"/>
      <c r="TTT347" s="338"/>
      <c r="TTU347" s="339"/>
      <c r="TTV347" s="336"/>
      <c r="TTW347" s="16"/>
      <c r="TTX347" s="337"/>
      <c r="TTY347" s="337"/>
      <c r="TTZ347" s="40"/>
      <c r="TUA347" s="40"/>
      <c r="TUB347" s="337"/>
      <c r="TUC347" s="41"/>
      <c r="TUD347" s="41"/>
      <c r="TUE347" s="41"/>
      <c r="TUF347" s="41"/>
      <c r="TUG347" s="41"/>
      <c r="TUH347" s="41"/>
      <c r="TUI347" s="17"/>
      <c r="TUJ347" s="338"/>
      <c r="TUK347" s="339"/>
      <c r="TUL347" s="336"/>
      <c r="TUM347" s="16"/>
      <c r="TUN347" s="337"/>
      <c r="TUO347" s="337"/>
      <c r="TUP347" s="40"/>
      <c r="TUQ347" s="40"/>
      <c r="TUR347" s="337"/>
      <c r="TUS347" s="41"/>
      <c r="TUT347" s="41"/>
      <c r="TUU347" s="41"/>
      <c r="TUV347" s="41"/>
      <c r="TUW347" s="41"/>
      <c r="TUX347" s="41"/>
      <c r="TUY347" s="17"/>
      <c r="TUZ347" s="338"/>
      <c r="TVA347" s="339"/>
      <c r="TVB347" s="336"/>
      <c r="TVC347" s="16"/>
      <c r="TVD347" s="337"/>
      <c r="TVE347" s="337"/>
      <c r="TVF347" s="40"/>
      <c r="TVG347" s="40"/>
      <c r="TVH347" s="337"/>
      <c r="TVI347" s="41"/>
      <c r="TVJ347" s="41"/>
      <c r="TVK347" s="41"/>
      <c r="TVL347" s="41"/>
      <c r="TVM347" s="41"/>
      <c r="TVN347" s="41"/>
      <c r="TVO347" s="17"/>
      <c r="TVP347" s="338"/>
      <c r="TVQ347" s="339"/>
      <c r="TVR347" s="336"/>
      <c r="TVS347" s="16"/>
      <c r="TVT347" s="337"/>
      <c r="TVU347" s="337"/>
      <c r="TVV347" s="40"/>
      <c r="TVW347" s="40"/>
      <c r="TVX347" s="337"/>
      <c r="TVY347" s="41"/>
      <c r="TVZ347" s="41"/>
      <c r="TWA347" s="41"/>
      <c r="TWB347" s="41"/>
      <c r="TWC347" s="41"/>
      <c r="TWD347" s="41"/>
      <c r="TWE347" s="17"/>
      <c r="TWF347" s="338"/>
      <c r="TWG347" s="339"/>
      <c r="TWH347" s="336"/>
      <c r="TWI347" s="16"/>
      <c r="TWJ347" s="337"/>
      <c r="TWK347" s="337"/>
      <c r="TWL347" s="40"/>
      <c r="TWM347" s="40"/>
      <c r="TWN347" s="337"/>
      <c r="TWO347" s="41"/>
      <c r="TWP347" s="41"/>
      <c r="TWQ347" s="41"/>
      <c r="TWR347" s="41"/>
      <c r="TWS347" s="41"/>
      <c r="TWT347" s="41"/>
      <c r="TWU347" s="17"/>
      <c r="TWV347" s="338"/>
      <c r="TWW347" s="339"/>
      <c r="TWX347" s="336"/>
      <c r="TWY347" s="16"/>
      <c r="TWZ347" s="337"/>
      <c r="TXA347" s="337"/>
      <c r="TXB347" s="40"/>
      <c r="TXC347" s="40"/>
      <c r="TXD347" s="337"/>
      <c r="TXE347" s="41"/>
      <c r="TXF347" s="41"/>
      <c r="TXG347" s="41"/>
      <c r="TXH347" s="41"/>
      <c r="TXI347" s="41"/>
      <c r="TXJ347" s="41"/>
      <c r="TXK347" s="17"/>
      <c r="TXL347" s="338"/>
      <c r="TXM347" s="339"/>
      <c r="TXN347" s="336"/>
      <c r="TXO347" s="16"/>
      <c r="TXP347" s="337"/>
      <c r="TXQ347" s="337"/>
      <c r="TXR347" s="40"/>
      <c r="TXS347" s="40"/>
      <c r="TXT347" s="337"/>
      <c r="TXU347" s="41"/>
      <c r="TXV347" s="41"/>
      <c r="TXW347" s="41"/>
      <c r="TXX347" s="41"/>
      <c r="TXY347" s="41"/>
      <c r="TXZ347" s="41"/>
      <c r="TYA347" s="17"/>
      <c r="TYB347" s="338"/>
      <c r="TYC347" s="339"/>
      <c r="TYD347" s="336"/>
      <c r="TYE347" s="16"/>
      <c r="TYF347" s="337"/>
      <c r="TYG347" s="337"/>
      <c r="TYH347" s="40"/>
      <c r="TYI347" s="40"/>
      <c r="TYJ347" s="337"/>
      <c r="TYK347" s="41"/>
      <c r="TYL347" s="41"/>
      <c r="TYM347" s="41"/>
      <c r="TYN347" s="41"/>
      <c r="TYO347" s="41"/>
      <c r="TYP347" s="41"/>
      <c r="TYQ347" s="17"/>
      <c r="TYR347" s="338"/>
      <c r="TYS347" s="339"/>
      <c r="TYT347" s="336"/>
      <c r="TYU347" s="16"/>
      <c r="TYV347" s="337"/>
      <c r="TYW347" s="337"/>
      <c r="TYX347" s="40"/>
      <c r="TYY347" s="40"/>
      <c r="TYZ347" s="337"/>
      <c r="TZA347" s="41"/>
      <c r="TZB347" s="41"/>
      <c r="TZC347" s="41"/>
      <c r="TZD347" s="41"/>
      <c r="TZE347" s="41"/>
      <c r="TZF347" s="41"/>
      <c r="TZG347" s="17"/>
      <c r="TZH347" s="338"/>
      <c r="TZI347" s="339"/>
      <c r="TZJ347" s="336"/>
      <c r="TZK347" s="16"/>
      <c r="TZL347" s="337"/>
      <c r="TZM347" s="337"/>
      <c r="TZN347" s="40"/>
      <c r="TZO347" s="40"/>
      <c r="TZP347" s="337"/>
      <c r="TZQ347" s="41"/>
      <c r="TZR347" s="41"/>
      <c r="TZS347" s="41"/>
      <c r="TZT347" s="41"/>
      <c r="TZU347" s="41"/>
      <c r="TZV347" s="41"/>
      <c r="TZW347" s="17"/>
      <c r="TZX347" s="338"/>
      <c r="TZY347" s="339"/>
      <c r="TZZ347" s="336"/>
      <c r="UAA347" s="16"/>
      <c r="UAB347" s="337"/>
      <c r="UAC347" s="337"/>
      <c r="UAD347" s="40"/>
      <c r="UAE347" s="40"/>
      <c r="UAF347" s="337"/>
      <c r="UAG347" s="41"/>
      <c r="UAH347" s="41"/>
      <c r="UAI347" s="41"/>
      <c r="UAJ347" s="41"/>
      <c r="UAK347" s="41"/>
      <c r="UAL347" s="41"/>
      <c r="UAM347" s="17"/>
      <c r="UAN347" s="338"/>
      <c r="UAO347" s="339"/>
      <c r="UAP347" s="336"/>
      <c r="UAQ347" s="16"/>
      <c r="UAR347" s="337"/>
      <c r="UAS347" s="337"/>
      <c r="UAT347" s="40"/>
      <c r="UAU347" s="40"/>
      <c r="UAV347" s="337"/>
      <c r="UAW347" s="41"/>
      <c r="UAX347" s="41"/>
      <c r="UAY347" s="41"/>
      <c r="UAZ347" s="41"/>
      <c r="UBA347" s="41"/>
      <c r="UBB347" s="41"/>
      <c r="UBC347" s="17"/>
      <c r="UBD347" s="338"/>
      <c r="UBE347" s="339"/>
      <c r="UBF347" s="336"/>
      <c r="UBG347" s="16"/>
      <c r="UBH347" s="337"/>
      <c r="UBI347" s="337"/>
      <c r="UBJ347" s="40"/>
      <c r="UBK347" s="40"/>
      <c r="UBL347" s="337"/>
      <c r="UBM347" s="41"/>
      <c r="UBN347" s="41"/>
      <c r="UBO347" s="41"/>
      <c r="UBP347" s="41"/>
      <c r="UBQ347" s="41"/>
      <c r="UBR347" s="41"/>
      <c r="UBS347" s="17"/>
      <c r="UBT347" s="338"/>
      <c r="UBU347" s="339"/>
      <c r="UBV347" s="336"/>
      <c r="UBW347" s="16"/>
      <c r="UBX347" s="337"/>
      <c r="UBY347" s="337"/>
      <c r="UBZ347" s="40"/>
      <c r="UCA347" s="40"/>
      <c r="UCB347" s="337"/>
      <c r="UCC347" s="41"/>
      <c r="UCD347" s="41"/>
      <c r="UCE347" s="41"/>
      <c r="UCF347" s="41"/>
      <c r="UCG347" s="41"/>
      <c r="UCH347" s="41"/>
      <c r="UCI347" s="17"/>
      <c r="UCJ347" s="338"/>
      <c r="UCK347" s="339"/>
      <c r="UCL347" s="336"/>
      <c r="UCM347" s="16"/>
      <c r="UCN347" s="337"/>
      <c r="UCO347" s="337"/>
      <c r="UCP347" s="40"/>
      <c r="UCQ347" s="40"/>
      <c r="UCR347" s="337"/>
      <c r="UCS347" s="41"/>
      <c r="UCT347" s="41"/>
      <c r="UCU347" s="41"/>
      <c r="UCV347" s="41"/>
      <c r="UCW347" s="41"/>
      <c r="UCX347" s="41"/>
      <c r="UCY347" s="17"/>
      <c r="UCZ347" s="338"/>
      <c r="UDA347" s="339"/>
      <c r="UDB347" s="336"/>
      <c r="UDC347" s="16"/>
      <c r="UDD347" s="337"/>
      <c r="UDE347" s="337"/>
      <c r="UDF347" s="40"/>
      <c r="UDG347" s="40"/>
      <c r="UDH347" s="337"/>
      <c r="UDI347" s="41"/>
      <c r="UDJ347" s="41"/>
      <c r="UDK347" s="41"/>
      <c r="UDL347" s="41"/>
      <c r="UDM347" s="41"/>
      <c r="UDN347" s="41"/>
      <c r="UDO347" s="17"/>
      <c r="UDP347" s="338"/>
      <c r="UDQ347" s="339"/>
      <c r="UDR347" s="336"/>
      <c r="UDS347" s="16"/>
      <c r="UDT347" s="337"/>
      <c r="UDU347" s="337"/>
      <c r="UDV347" s="40"/>
      <c r="UDW347" s="40"/>
      <c r="UDX347" s="337"/>
      <c r="UDY347" s="41"/>
      <c r="UDZ347" s="41"/>
      <c r="UEA347" s="41"/>
      <c r="UEB347" s="41"/>
      <c r="UEC347" s="41"/>
      <c r="UED347" s="41"/>
      <c r="UEE347" s="17"/>
      <c r="UEF347" s="338"/>
      <c r="UEG347" s="339"/>
      <c r="UEH347" s="336"/>
      <c r="UEI347" s="16"/>
      <c r="UEJ347" s="337"/>
      <c r="UEK347" s="337"/>
      <c r="UEL347" s="40"/>
      <c r="UEM347" s="40"/>
      <c r="UEN347" s="337"/>
      <c r="UEO347" s="41"/>
      <c r="UEP347" s="41"/>
      <c r="UEQ347" s="41"/>
      <c r="UER347" s="41"/>
      <c r="UES347" s="41"/>
      <c r="UET347" s="41"/>
      <c r="UEU347" s="17"/>
      <c r="UEV347" s="338"/>
      <c r="UEW347" s="339"/>
      <c r="UEX347" s="336"/>
      <c r="UEY347" s="16"/>
      <c r="UEZ347" s="337"/>
      <c r="UFA347" s="337"/>
      <c r="UFB347" s="40"/>
      <c r="UFC347" s="40"/>
      <c r="UFD347" s="337"/>
      <c r="UFE347" s="41"/>
      <c r="UFF347" s="41"/>
      <c r="UFG347" s="41"/>
      <c r="UFH347" s="41"/>
      <c r="UFI347" s="41"/>
      <c r="UFJ347" s="41"/>
      <c r="UFK347" s="17"/>
      <c r="UFL347" s="338"/>
      <c r="UFM347" s="339"/>
      <c r="UFN347" s="336"/>
      <c r="UFO347" s="16"/>
      <c r="UFP347" s="337"/>
      <c r="UFQ347" s="337"/>
      <c r="UFR347" s="40"/>
      <c r="UFS347" s="40"/>
      <c r="UFT347" s="337"/>
      <c r="UFU347" s="41"/>
      <c r="UFV347" s="41"/>
      <c r="UFW347" s="41"/>
      <c r="UFX347" s="41"/>
      <c r="UFY347" s="41"/>
      <c r="UFZ347" s="41"/>
      <c r="UGA347" s="17"/>
      <c r="UGB347" s="338"/>
      <c r="UGC347" s="339"/>
      <c r="UGD347" s="336"/>
      <c r="UGE347" s="16"/>
      <c r="UGF347" s="337"/>
      <c r="UGG347" s="337"/>
      <c r="UGH347" s="40"/>
      <c r="UGI347" s="40"/>
      <c r="UGJ347" s="337"/>
      <c r="UGK347" s="41"/>
      <c r="UGL347" s="41"/>
      <c r="UGM347" s="41"/>
      <c r="UGN347" s="41"/>
      <c r="UGO347" s="41"/>
      <c r="UGP347" s="41"/>
      <c r="UGQ347" s="17"/>
      <c r="UGR347" s="338"/>
      <c r="UGS347" s="339"/>
      <c r="UGT347" s="336"/>
      <c r="UGU347" s="16"/>
      <c r="UGV347" s="337"/>
      <c r="UGW347" s="337"/>
      <c r="UGX347" s="40"/>
      <c r="UGY347" s="40"/>
      <c r="UGZ347" s="337"/>
      <c r="UHA347" s="41"/>
      <c r="UHB347" s="41"/>
      <c r="UHC347" s="41"/>
      <c r="UHD347" s="41"/>
      <c r="UHE347" s="41"/>
      <c r="UHF347" s="41"/>
      <c r="UHG347" s="17"/>
      <c r="UHH347" s="338"/>
      <c r="UHI347" s="339"/>
      <c r="UHJ347" s="336"/>
      <c r="UHK347" s="16"/>
      <c r="UHL347" s="337"/>
      <c r="UHM347" s="337"/>
      <c r="UHN347" s="40"/>
      <c r="UHO347" s="40"/>
      <c r="UHP347" s="337"/>
      <c r="UHQ347" s="41"/>
      <c r="UHR347" s="41"/>
      <c r="UHS347" s="41"/>
      <c r="UHT347" s="41"/>
      <c r="UHU347" s="41"/>
      <c r="UHV347" s="41"/>
      <c r="UHW347" s="17"/>
      <c r="UHX347" s="338"/>
      <c r="UHY347" s="339"/>
      <c r="UHZ347" s="336"/>
      <c r="UIA347" s="16"/>
      <c r="UIB347" s="337"/>
      <c r="UIC347" s="337"/>
      <c r="UID347" s="40"/>
      <c r="UIE347" s="40"/>
      <c r="UIF347" s="337"/>
      <c r="UIG347" s="41"/>
      <c r="UIH347" s="41"/>
      <c r="UII347" s="41"/>
      <c r="UIJ347" s="41"/>
      <c r="UIK347" s="41"/>
      <c r="UIL347" s="41"/>
      <c r="UIM347" s="17"/>
      <c r="UIN347" s="338"/>
      <c r="UIO347" s="339"/>
      <c r="UIP347" s="336"/>
      <c r="UIQ347" s="16"/>
      <c r="UIR347" s="337"/>
      <c r="UIS347" s="337"/>
      <c r="UIT347" s="40"/>
      <c r="UIU347" s="40"/>
      <c r="UIV347" s="337"/>
      <c r="UIW347" s="41"/>
      <c r="UIX347" s="41"/>
      <c r="UIY347" s="41"/>
      <c r="UIZ347" s="41"/>
      <c r="UJA347" s="41"/>
      <c r="UJB347" s="41"/>
      <c r="UJC347" s="17"/>
      <c r="UJD347" s="338"/>
      <c r="UJE347" s="339"/>
      <c r="UJF347" s="336"/>
      <c r="UJG347" s="16"/>
      <c r="UJH347" s="337"/>
      <c r="UJI347" s="337"/>
      <c r="UJJ347" s="40"/>
      <c r="UJK347" s="40"/>
      <c r="UJL347" s="337"/>
      <c r="UJM347" s="41"/>
      <c r="UJN347" s="41"/>
      <c r="UJO347" s="41"/>
      <c r="UJP347" s="41"/>
      <c r="UJQ347" s="41"/>
      <c r="UJR347" s="41"/>
      <c r="UJS347" s="17"/>
      <c r="UJT347" s="338"/>
      <c r="UJU347" s="339"/>
      <c r="UJV347" s="336"/>
      <c r="UJW347" s="16"/>
      <c r="UJX347" s="337"/>
      <c r="UJY347" s="337"/>
      <c r="UJZ347" s="40"/>
      <c r="UKA347" s="40"/>
      <c r="UKB347" s="337"/>
      <c r="UKC347" s="41"/>
      <c r="UKD347" s="41"/>
      <c r="UKE347" s="41"/>
      <c r="UKF347" s="41"/>
      <c r="UKG347" s="41"/>
      <c r="UKH347" s="41"/>
      <c r="UKI347" s="17"/>
      <c r="UKJ347" s="338"/>
      <c r="UKK347" s="339"/>
      <c r="UKL347" s="336"/>
      <c r="UKM347" s="16"/>
      <c r="UKN347" s="337"/>
      <c r="UKO347" s="337"/>
      <c r="UKP347" s="40"/>
      <c r="UKQ347" s="40"/>
      <c r="UKR347" s="337"/>
      <c r="UKS347" s="41"/>
      <c r="UKT347" s="41"/>
      <c r="UKU347" s="41"/>
      <c r="UKV347" s="41"/>
      <c r="UKW347" s="41"/>
      <c r="UKX347" s="41"/>
      <c r="UKY347" s="17"/>
      <c r="UKZ347" s="338"/>
      <c r="ULA347" s="339"/>
      <c r="ULB347" s="336"/>
      <c r="ULC347" s="16"/>
      <c r="ULD347" s="337"/>
      <c r="ULE347" s="337"/>
      <c r="ULF347" s="40"/>
      <c r="ULG347" s="40"/>
      <c r="ULH347" s="337"/>
      <c r="ULI347" s="41"/>
      <c r="ULJ347" s="41"/>
      <c r="ULK347" s="41"/>
      <c r="ULL347" s="41"/>
      <c r="ULM347" s="41"/>
      <c r="ULN347" s="41"/>
      <c r="ULO347" s="17"/>
      <c r="ULP347" s="338"/>
      <c r="ULQ347" s="339"/>
      <c r="ULR347" s="336"/>
      <c r="ULS347" s="16"/>
      <c r="ULT347" s="337"/>
      <c r="ULU347" s="337"/>
      <c r="ULV347" s="40"/>
      <c r="ULW347" s="40"/>
      <c r="ULX347" s="337"/>
      <c r="ULY347" s="41"/>
      <c r="ULZ347" s="41"/>
      <c r="UMA347" s="41"/>
      <c r="UMB347" s="41"/>
      <c r="UMC347" s="41"/>
      <c r="UMD347" s="41"/>
      <c r="UME347" s="17"/>
      <c r="UMF347" s="338"/>
      <c r="UMG347" s="339"/>
      <c r="UMH347" s="336"/>
      <c r="UMI347" s="16"/>
      <c r="UMJ347" s="337"/>
      <c r="UMK347" s="337"/>
      <c r="UML347" s="40"/>
      <c r="UMM347" s="40"/>
      <c r="UMN347" s="337"/>
      <c r="UMO347" s="41"/>
      <c r="UMP347" s="41"/>
      <c r="UMQ347" s="41"/>
      <c r="UMR347" s="41"/>
      <c r="UMS347" s="41"/>
      <c r="UMT347" s="41"/>
      <c r="UMU347" s="17"/>
      <c r="UMV347" s="338"/>
      <c r="UMW347" s="339"/>
      <c r="UMX347" s="336"/>
      <c r="UMY347" s="16"/>
      <c r="UMZ347" s="337"/>
      <c r="UNA347" s="337"/>
      <c r="UNB347" s="40"/>
      <c r="UNC347" s="40"/>
      <c r="UND347" s="337"/>
      <c r="UNE347" s="41"/>
      <c r="UNF347" s="41"/>
      <c r="UNG347" s="41"/>
      <c r="UNH347" s="41"/>
      <c r="UNI347" s="41"/>
      <c r="UNJ347" s="41"/>
      <c r="UNK347" s="17"/>
      <c r="UNL347" s="338"/>
      <c r="UNM347" s="339"/>
      <c r="UNN347" s="336"/>
      <c r="UNO347" s="16"/>
      <c r="UNP347" s="337"/>
      <c r="UNQ347" s="337"/>
      <c r="UNR347" s="40"/>
      <c r="UNS347" s="40"/>
      <c r="UNT347" s="337"/>
      <c r="UNU347" s="41"/>
      <c r="UNV347" s="41"/>
      <c r="UNW347" s="41"/>
      <c r="UNX347" s="41"/>
      <c r="UNY347" s="41"/>
      <c r="UNZ347" s="41"/>
      <c r="UOA347" s="17"/>
      <c r="UOB347" s="338"/>
      <c r="UOC347" s="339"/>
      <c r="UOD347" s="336"/>
      <c r="UOE347" s="16"/>
      <c r="UOF347" s="337"/>
      <c r="UOG347" s="337"/>
      <c r="UOH347" s="40"/>
      <c r="UOI347" s="40"/>
      <c r="UOJ347" s="337"/>
      <c r="UOK347" s="41"/>
      <c r="UOL347" s="41"/>
      <c r="UOM347" s="41"/>
      <c r="UON347" s="41"/>
      <c r="UOO347" s="41"/>
      <c r="UOP347" s="41"/>
      <c r="UOQ347" s="17"/>
      <c r="UOR347" s="338"/>
      <c r="UOS347" s="339"/>
      <c r="UOT347" s="336"/>
      <c r="UOU347" s="16"/>
      <c r="UOV347" s="337"/>
      <c r="UOW347" s="337"/>
      <c r="UOX347" s="40"/>
      <c r="UOY347" s="40"/>
      <c r="UOZ347" s="337"/>
      <c r="UPA347" s="41"/>
      <c r="UPB347" s="41"/>
      <c r="UPC347" s="41"/>
      <c r="UPD347" s="41"/>
      <c r="UPE347" s="41"/>
      <c r="UPF347" s="41"/>
      <c r="UPG347" s="17"/>
      <c r="UPH347" s="338"/>
      <c r="UPI347" s="339"/>
      <c r="UPJ347" s="336"/>
      <c r="UPK347" s="16"/>
      <c r="UPL347" s="337"/>
      <c r="UPM347" s="337"/>
      <c r="UPN347" s="40"/>
      <c r="UPO347" s="40"/>
      <c r="UPP347" s="337"/>
      <c r="UPQ347" s="41"/>
      <c r="UPR347" s="41"/>
      <c r="UPS347" s="41"/>
      <c r="UPT347" s="41"/>
      <c r="UPU347" s="41"/>
      <c r="UPV347" s="41"/>
      <c r="UPW347" s="17"/>
      <c r="UPX347" s="338"/>
      <c r="UPY347" s="339"/>
      <c r="UPZ347" s="336"/>
      <c r="UQA347" s="16"/>
      <c r="UQB347" s="337"/>
      <c r="UQC347" s="337"/>
      <c r="UQD347" s="40"/>
      <c r="UQE347" s="40"/>
      <c r="UQF347" s="337"/>
      <c r="UQG347" s="41"/>
      <c r="UQH347" s="41"/>
      <c r="UQI347" s="41"/>
      <c r="UQJ347" s="41"/>
      <c r="UQK347" s="41"/>
      <c r="UQL347" s="41"/>
      <c r="UQM347" s="17"/>
      <c r="UQN347" s="338"/>
      <c r="UQO347" s="339"/>
      <c r="UQP347" s="336"/>
      <c r="UQQ347" s="16"/>
      <c r="UQR347" s="337"/>
      <c r="UQS347" s="337"/>
      <c r="UQT347" s="40"/>
      <c r="UQU347" s="40"/>
      <c r="UQV347" s="337"/>
      <c r="UQW347" s="41"/>
      <c r="UQX347" s="41"/>
      <c r="UQY347" s="41"/>
      <c r="UQZ347" s="41"/>
      <c r="URA347" s="41"/>
      <c r="URB347" s="41"/>
      <c r="URC347" s="17"/>
      <c r="URD347" s="338"/>
      <c r="URE347" s="339"/>
      <c r="URF347" s="336"/>
      <c r="URG347" s="16"/>
      <c r="URH347" s="337"/>
      <c r="URI347" s="337"/>
      <c r="URJ347" s="40"/>
      <c r="URK347" s="40"/>
      <c r="URL347" s="337"/>
      <c r="URM347" s="41"/>
      <c r="URN347" s="41"/>
      <c r="URO347" s="41"/>
      <c r="URP347" s="41"/>
      <c r="URQ347" s="41"/>
      <c r="URR347" s="41"/>
      <c r="URS347" s="17"/>
      <c r="URT347" s="338"/>
      <c r="URU347" s="339"/>
      <c r="URV347" s="336"/>
      <c r="URW347" s="16"/>
      <c r="URX347" s="337"/>
      <c r="URY347" s="337"/>
      <c r="URZ347" s="40"/>
      <c r="USA347" s="40"/>
      <c r="USB347" s="337"/>
      <c r="USC347" s="41"/>
      <c r="USD347" s="41"/>
      <c r="USE347" s="41"/>
      <c r="USF347" s="41"/>
      <c r="USG347" s="41"/>
      <c r="USH347" s="41"/>
      <c r="USI347" s="17"/>
      <c r="USJ347" s="338"/>
      <c r="USK347" s="339"/>
      <c r="USL347" s="336"/>
      <c r="USM347" s="16"/>
      <c r="USN347" s="337"/>
      <c r="USO347" s="337"/>
      <c r="USP347" s="40"/>
      <c r="USQ347" s="40"/>
      <c r="USR347" s="337"/>
      <c r="USS347" s="41"/>
      <c r="UST347" s="41"/>
      <c r="USU347" s="41"/>
      <c r="USV347" s="41"/>
      <c r="USW347" s="41"/>
      <c r="USX347" s="41"/>
      <c r="USY347" s="17"/>
      <c r="USZ347" s="338"/>
      <c r="UTA347" s="339"/>
      <c r="UTB347" s="336"/>
      <c r="UTC347" s="16"/>
      <c r="UTD347" s="337"/>
      <c r="UTE347" s="337"/>
      <c r="UTF347" s="40"/>
      <c r="UTG347" s="40"/>
      <c r="UTH347" s="337"/>
      <c r="UTI347" s="41"/>
      <c r="UTJ347" s="41"/>
      <c r="UTK347" s="41"/>
      <c r="UTL347" s="41"/>
      <c r="UTM347" s="41"/>
      <c r="UTN347" s="41"/>
      <c r="UTO347" s="17"/>
      <c r="UTP347" s="338"/>
      <c r="UTQ347" s="339"/>
      <c r="UTR347" s="336"/>
      <c r="UTS347" s="16"/>
      <c r="UTT347" s="337"/>
      <c r="UTU347" s="337"/>
      <c r="UTV347" s="40"/>
      <c r="UTW347" s="40"/>
      <c r="UTX347" s="337"/>
      <c r="UTY347" s="41"/>
      <c r="UTZ347" s="41"/>
      <c r="UUA347" s="41"/>
      <c r="UUB347" s="41"/>
      <c r="UUC347" s="41"/>
      <c r="UUD347" s="41"/>
      <c r="UUE347" s="17"/>
      <c r="UUF347" s="338"/>
      <c r="UUG347" s="339"/>
      <c r="UUH347" s="336"/>
      <c r="UUI347" s="16"/>
      <c r="UUJ347" s="337"/>
      <c r="UUK347" s="337"/>
      <c r="UUL347" s="40"/>
      <c r="UUM347" s="40"/>
      <c r="UUN347" s="337"/>
      <c r="UUO347" s="41"/>
      <c r="UUP347" s="41"/>
      <c r="UUQ347" s="41"/>
      <c r="UUR347" s="41"/>
      <c r="UUS347" s="41"/>
      <c r="UUT347" s="41"/>
      <c r="UUU347" s="17"/>
      <c r="UUV347" s="338"/>
      <c r="UUW347" s="339"/>
      <c r="UUX347" s="336"/>
      <c r="UUY347" s="16"/>
      <c r="UUZ347" s="337"/>
      <c r="UVA347" s="337"/>
      <c r="UVB347" s="40"/>
      <c r="UVC347" s="40"/>
      <c r="UVD347" s="337"/>
      <c r="UVE347" s="41"/>
      <c r="UVF347" s="41"/>
      <c r="UVG347" s="41"/>
      <c r="UVH347" s="41"/>
      <c r="UVI347" s="41"/>
      <c r="UVJ347" s="41"/>
      <c r="UVK347" s="17"/>
      <c r="UVL347" s="338"/>
      <c r="UVM347" s="339"/>
      <c r="UVN347" s="336"/>
      <c r="UVO347" s="16"/>
      <c r="UVP347" s="337"/>
      <c r="UVQ347" s="337"/>
      <c r="UVR347" s="40"/>
      <c r="UVS347" s="40"/>
      <c r="UVT347" s="337"/>
      <c r="UVU347" s="41"/>
      <c r="UVV347" s="41"/>
      <c r="UVW347" s="41"/>
      <c r="UVX347" s="41"/>
      <c r="UVY347" s="41"/>
      <c r="UVZ347" s="41"/>
      <c r="UWA347" s="17"/>
      <c r="UWB347" s="338"/>
      <c r="UWC347" s="339"/>
      <c r="UWD347" s="336"/>
      <c r="UWE347" s="16"/>
      <c r="UWF347" s="337"/>
      <c r="UWG347" s="337"/>
      <c r="UWH347" s="40"/>
      <c r="UWI347" s="40"/>
      <c r="UWJ347" s="337"/>
      <c r="UWK347" s="41"/>
      <c r="UWL347" s="41"/>
      <c r="UWM347" s="41"/>
      <c r="UWN347" s="41"/>
      <c r="UWO347" s="41"/>
      <c r="UWP347" s="41"/>
      <c r="UWQ347" s="17"/>
      <c r="UWR347" s="338"/>
      <c r="UWS347" s="339"/>
      <c r="UWT347" s="336"/>
      <c r="UWU347" s="16"/>
      <c r="UWV347" s="337"/>
      <c r="UWW347" s="337"/>
      <c r="UWX347" s="40"/>
      <c r="UWY347" s="40"/>
      <c r="UWZ347" s="337"/>
      <c r="UXA347" s="41"/>
      <c r="UXB347" s="41"/>
      <c r="UXC347" s="41"/>
      <c r="UXD347" s="41"/>
      <c r="UXE347" s="41"/>
      <c r="UXF347" s="41"/>
      <c r="UXG347" s="17"/>
      <c r="UXH347" s="338"/>
      <c r="UXI347" s="339"/>
      <c r="UXJ347" s="336"/>
      <c r="UXK347" s="16"/>
      <c r="UXL347" s="337"/>
      <c r="UXM347" s="337"/>
      <c r="UXN347" s="40"/>
      <c r="UXO347" s="40"/>
      <c r="UXP347" s="337"/>
      <c r="UXQ347" s="41"/>
      <c r="UXR347" s="41"/>
      <c r="UXS347" s="41"/>
      <c r="UXT347" s="41"/>
      <c r="UXU347" s="41"/>
      <c r="UXV347" s="41"/>
      <c r="UXW347" s="17"/>
      <c r="UXX347" s="338"/>
      <c r="UXY347" s="339"/>
      <c r="UXZ347" s="336"/>
      <c r="UYA347" s="16"/>
      <c r="UYB347" s="337"/>
      <c r="UYC347" s="337"/>
      <c r="UYD347" s="40"/>
      <c r="UYE347" s="40"/>
      <c r="UYF347" s="337"/>
      <c r="UYG347" s="41"/>
      <c r="UYH347" s="41"/>
      <c r="UYI347" s="41"/>
      <c r="UYJ347" s="41"/>
      <c r="UYK347" s="41"/>
      <c r="UYL347" s="41"/>
      <c r="UYM347" s="17"/>
      <c r="UYN347" s="338"/>
      <c r="UYO347" s="339"/>
      <c r="UYP347" s="336"/>
      <c r="UYQ347" s="16"/>
      <c r="UYR347" s="337"/>
      <c r="UYS347" s="337"/>
      <c r="UYT347" s="40"/>
      <c r="UYU347" s="40"/>
      <c r="UYV347" s="337"/>
      <c r="UYW347" s="41"/>
      <c r="UYX347" s="41"/>
      <c r="UYY347" s="41"/>
      <c r="UYZ347" s="41"/>
      <c r="UZA347" s="41"/>
      <c r="UZB347" s="41"/>
      <c r="UZC347" s="17"/>
      <c r="UZD347" s="338"/>
      <c r="UZE347" s="339"/>
      <c r="UZF347" s="336"/>
      <c r="UZG347" s="16"/>
      <c r="UZH347" s="337"/>
      <c r="UZI347" s="337"/>
      <c r="UZJ347" s="40"/>
      <c r="UZK347" s="40"/>
      <c r="UZL347" s="337"/>
      <c r="UZM347" s="41"/>
      <c r="UZN347" s="41"/>
      <c r="UZO347" s="41"/>
      <c r="UZP347" s="41"/>
      <c r="UZQ347" s="41"/>
      <c r="UZR347" s="41"/>
      <c r="UZS347" s="17"/>
      <c r="UZT347" s="338"/>
      <c r="UZU347" s="339"/>
      <c r="UZV347" s="336"/>
      <c r="UZW347" s="16"/>
      <c r="UZX347" s="337"/>
      <c r="UZY347" s="337"/>
      <c r="UZZ347" s="40"/>
      <c r="VAA347" s="40"/>
      <c r="VAB347" s="337"/>
      <c r="VAC347" s="41"/>
      <c r="VAD347" s="41"/>
      <c r="VAE347" s="41"/>
      <c r="VAF347" s="41"/>
      <c r="VAG347" s="41"/>
      <c r="VAH347" s="41"/>
      <c r="VAI347" s="17"/>
      <c r="VAJ347" s="338"/>
      <c r="VAK347" s="339"/>
      <c r="VAL347" s="336"/>
      <c r="VAM347" s="16"/>
      <c r="VAN347" s="337"/>
      <c r="VAO347" s="337"/>
      <c r="VAP347" s="40"/>
      <c r="VAQ347" s="40"/>
      <c r="VAR347" s="337"/>
      <c r="VAS347" s="41"/>
      <c r="VAT347" s="41"/>
      <c r="VAU347" s="41"/>
      <c r="VAV347" s="41"/>
      <c r="VAW347" s="41"/>
      <c r="VAX347" s="41"/>
      <c r="VAY347" s="17"/>
      <c r="VAZ347" s="338"/>
      <c r="VBA347" s="339"/>
      <c r="VBB347" s="336"/>
      <c r="VBC347" s="16"/>
      <c r="VBD347" s="337"/>
      <c r="VBE347" s="337"/>
      <c r="VBF347" s="40"/>
      <c r="VBG347" s="40"/>
      <c r="VBH347" s="337"/>
      <c r="VBI347" s="41"/>
      <c r="VBJ347" s="41"/>
      <c r="VBK347" s="41"/>
      <c r="VBL347" s="41"/>
      <c r="VBM347" s="41"/>
      <c r="VBN347" s="41"/>
      <c r="VBO347" s="17"/>
      <c r="VBP347" s="338"/>
      <c r="VBQ347" s="339"/>
      <c r="VBR347" s="336"/>
      <c r="VBS347" s="16"/>
      <c r="VBT347" s="337"/>
      <c r="VBU347" s="337"/>
      <c r="VBV347" s="40"/>
      <c r="VBW347" s="40"/>
      <c r="VBX347" s="337"/>
      <c r="VBY347" s="41"/>
      <c r="VBZ347" s="41"/>
      <c r="VCA347" s="41"/>
      <c r="VCB347" s="41"/>
      <c r="VCC347" s="41"/>
      <c r="VCD347" s="41"/>
      <c r="VCE347" s="17"/>
      <c r="VCF347" s="338"/>
      <c r="VCG347" s="339"/>
      <c r="VCH347" s="336"/>
      <c r="VCI347" s="16"/>
      <c r="VCJ347" s="337"/>
      <c r="VCK347" s="337"/>
      <c r="VCL347" s="40"/>
      <c r="VCM347" s="40"/>
      <c r="VCN347" s="337"/>
      <c r="VCO347" s="41"/>
      <c r="VCP347" s="41"/>
      <c r="VCQ347" s="41"/>
      <c r="VCR347" s="41"/>
      <c r="VCS347" s="41"/>
      <c r="VCT347" s="41"/>
      <c r="VCU347" s="17"/>
      <c r="VCV347" s="338"/>
      <c r="VCW347" s="339"/>
      <c r="VCX347" s="336"/>
      <c r="VCY347" s="16"/>
      <c r="VCZ347" s="337"/>
      <c r="VDA347" s="337"/>
      <c r="VDB347" s="40"/>
      <c r="VDC347" s="40"/>
      <c r="VDD347" s="337"/>
      <c r="VDE347" s="41"/>
      <c r="VDF347" s="41"/>
      <c r="VDG347" s="41"/>
      <c r="VDH347" s="41"/>
      <c r="VDI347" s="41"/>
      <c r="VDJ347" s="41"/>
      <c r="VDK347" s="17"/>
      <c r="VDL347" s="338"/>
      <c r="VDM347" s="339"/>
      <c r="VDN347" s="336"/>
      <c r="VDO347" s="16"/>
      <c r="VDP347" s="337"/>
      <c r="VDQ347" s="337"/>
      <c r="VDR347" s="40"/>
      <c r="VDS347" s="40"/>
      <c r="VDT347" s="337"/>
      <c r="VDU347" s="41"/>
      <c r="VDV347" s="41"/>
      <c r="VDW347" s="41"/>
      <c r="VDX347" s="41"/>
      <c r="VDY347" s="41"/>
      <c r="VDZ347" s="41"/>
      <c r="VEA347" s="17"/>
      <c r="VEB347" s="338"/>
      <c r="VEC347" s="339"/>
      <c r="VED347" s="336"/>
      <c r="VEE347" s="16"/>
      <c r="VEF347" s="337"/>
      <c r="VEG347" s="337"/>
      <c r="VEH347" s="40"/>
      <c r="VEI347" s="40"/>
      <c r="VEJ347" s="337"/>
      <c r="VEK347" s="41"/>
      <c r="VEL347" s="41"/>
      <c r="VEM347" s="41"/>
      <c r="VEN347" s="41"/>
      <c r="VEO347" s="41"/>
      <c r="VEP347" s="41"/>
      <c r="VEQ347" s="17"/>
      <c r="VER347" s="338"/>
      <c r="VES347" s="339"/>
      <c r="VET347" s="336"/>
      <c r="VEU347" s="16"/>
      <c r="VEV347" s="337"/>
      <c r="VEW347" s="337"/>
      <c r="VEX347" s="40"/>
      <c r="VEY347" s="40"/>
      <c r="VEZ347" s="337"/>
      <c r="VFA347" s="41"/>
      <c r="VFB347" s="41"/>
      <c r="VFC347" s="41"/>
      <c r="VFD347" s="41"/>
      <c r="VFE347" s="41"/>
      <c r="VFF347" s="41"/>
      <c r="VFG347" s="17"/>
      <c r="VFH347" s="338"/>
      <c r="VFI347" s="339"/>
      <c r="VFJ347" s="336"/>
      <c r="VFK347" s="16"/>
      <c r="VFL347" s="337"/>
      <c r="VFM347" s="337"/>
      <c r="VFN347" s="40"/>
      <c r="VFO347" s="40"/>
      <c r="VFP347" s="337"/>
      <c r="VFQ347" s="41"/>
      <c r="VFR347" s="41"/>
      <c r="VFS347" s="41"/>
      <c r="VFT347" s="41"/>
      <c r="VFU347" s="41"/>
      <c r="VFV347" s="41"/>
      <c r="VFW347" s="17"/>
      <c r="VFX347" s="338"/>
      <c r="VFY347" s="339"/>
      <c r="VFZ347" s="336"/>
      <c r="VGA347" s="16"/>
      <c r="VGB347" s="337"/>
      <c r="VGC347" s="337"/>
      <c r="VGD347" s="40"/>
      <c r="VGE347" s="40"/>
      <c r="VGF347" s="337"/>
      <c r="VGG347" s="41"/>
      <c r="VGH347" s="41"/>
      <c r="VGI347" s="41"/>
      <c r="VGJ347" s="41"/>
      <c r="VGK347" s="41"/>
      <c r="VGL347" s="41"/>
      <c r="VGM347" s="17"/>
      <c r="VGN347" s="338"/>
      <c r="VGO347" s="339"/>
      <c r="VGP347" s="336"/>
      <c r="VGQ347" s="16"/>
      <c r="VGR347" s="337"/>
      <c r="VGS347" s="337"/>
      <c r="VGT347" s="40"/>
      <c r="VGU347" s="40"/>
      <c r="VGV347" s="337"/>
      <c r="VGW347" s="41"/>
      <c r="VGX347" s="41"/>
      <c r="VGY347" s="41"/>
      <c r="VGZ347" s="41"/>
      <c r="VHA347" s="41"/>
      <c r="VHB347" s="41"/>
      <c r="VHC347" s="17"/>
      <c r="VHD347" s="338"/>
      <c r="VHE347" s="339"/>
      <c r="VHF347" s="336"/>
      <c r="VHG347" s="16"/>
      <c r="VHH347" s="337"/>
      <c r="VHI347" s="337"/>
      <c r="VHJ347" s="40"/>
      <c r="VHK347" s="40"/>
      <c r="VHL347" s="337"/>
      <c r="VHM347" s="41"/>
      <c r="VHN347" s="41"/>
      <c r="VHO347" s="41"/>
      <c r="VHP347" s="41"/>
      <c r="VHQ347" s="41"/>
      <c r="VHR347" s="41"/>
      <c r="VHS347" s="17"/>
      <c r="VHT347" s="338"/>
      <c r="VHU347" s="339"/>
      <c r="VHV347" s="336"/>
      <c r="VHW347" s="16"/>
      <c r="VHX347" s="337"/>
      <c r="VHY347" s="337"/>
      <c r="VHZ347" s="40"/>
      <c r="VIA347" s="40"/>
      <c r="VIB347" s="337"/>
      <c r="VIC347" s="41"/>
      <c r="VID347" s="41"/>
      <c r="VIE347" s="41"/>
      <c r="VIF347" s="41"/>
      <c r="VIG347" s="41"/>
      <c r="VIH347" s="41"/>
      <c r="VII347" s="17"/>
      <c r="VIJ347" s="338"/>
      <c r="VIK347" s="339"/>
      <c r="VIL347" s="336"/>
      <c r="VIM347" s="16"/>
      <c r="VIN347" s="337"/>
      <c r="VIO347" s="337"/>
      <c r="VIP347" s="40"/>
      <c r="VIQ347" s="40"/>
      <c r="VIR347" s="337"/>
      <c r="VIS347" s="41"/>
      <c r="VIT347" s="41"/>
      <c r="VIU347" s="41"/>
      <c r="VIV347" s="41"/>
      <c r="VIW347" s="41"/>
      <c r="VIX347" s="41"/>
      <c r="VIY347" s="17"/>
      <c r="VIZ347" s="338"/>
      <c r="VJA347" s="339"/>
      <c r="VJB347" s="336"/>
      <c r="VJC347" s="16"/>
      <c r="VJD347" s="337"/>
      <c r="VJE347" s="337"/>
      <c r="VJF347" s="40"/>
      <c r="VJG347" s="40"/>
      <c r="VJH347" s="337"/>
      <c r="VJI347" s="41"/>
      <c r="VJJ347" s="41"/>
      <c r="VJK347" s="41"/>
      <c r="VJL347" s="41"/>
      <c r="VJM347" s="41"/>
      <c r="VJN347" s="41"/>
      <c r="VJO347" s="17"/>
      <c r="VJP347" s="338"/>
      <c r="VJQ347" s="339"/>
      <c r="VJR347" s="336"/>
      <c r="VJS347" s="16"/>
      <c r="VJT347" s="337"/>
      <c r="VJU347" s="337"/>
      <c r="VJV347" s="40"/>
      <c r="VJW347" s="40"/>
      <c r="VJX347" s="337"/>
      <c r="VJY347" s="41"/>
      <c r="VJZ347" s="41"/>
      <c r="VKA347" s="41"/>
      <c r="VKB347" s="41"/>
      <c r="VKC347" s="41"/>
      <c r="VKD347" s="41"/>
      <c r="VKE347" s="17"/>
      <c r="VKF347" s="338"/>
      <c r="VKG347" s="339"/>
      <c r="VKH347" s="336"/>
      <c r="VKI347" s="16"/>
      <c r="VKJ347" s="337"/>
      <c r="VKK347" s="337"/>
      <c r="VKL347" s="40"/>
      <c r="VKM347" s="40"/>
      <c r="VKN347" s="337"/>
      <c r="VKO347" s="41"/>
      <c r="VKP347" s="41"/>
      <c r="VKQ347" s="41"/>
      <c r="VKR347" s="41"/>
      <c r="VKS347" s="41"/>
      <c r="VKT347" s="41"/>
      <c r="VKU347" s="17"/>
      <c r="VKV347" s="338"/>
      <c r="VKW347" s="339"/>
      <c r="VKX347" s="336"/>
      <c r="VKY347" s="16"/>
      <c r="VKZ347" s="337"/>
      <c r="VLA347" s="337"/>
      <c r="VLB347" s="40"/>
      <c r="VLC347" s="40"/>
      <c r="VLD347" s="337"/>
      <c r="VLE347" s="41"/>
      <c r="VLF347" s="41"/>
      <c r="VLG347" s="41"/>
      <c r="VLH347" s="41"/>
      <c r="VLI347" s="41"/>
      <c r="VLJ347" s="41"/>
      <c r="VLK347" s="17"/>
      <c r="VLL347" s="338"/>
      <c r="VLM347" s="339"/>
      <c r="VLN347" s="336"/>
      <c r="VLO347" s="16"/>
      <c r="VLP347" s="337"/>
      <c r="VLQ347" s="337"/>
      <c r="VLR347" s="40"/>
      <c r="VLS347" s="40"/>
      <c r="VLT347" s="337"/>
      <c r="VLU347" s="41"/>
      <c r="VLV347" s="41"/>
      <c r="VLW347" s="41"/>
      <c r="VLX347" s="41"/>
      <c r="VLY347" s="41"/>
      <c r="VLZ347" s="41"/>
      <c r="VMA347" s="17"/>
      <c r="VMB347" s="338"/>
      <c r="VMC347" s="339"/>
      <c r="VMD347" s="336"/>
      <c r="VME347" s="16"/>
      <c r="VMF347" s="337"/>
      <c r="VMG347" s="337"/>
      <c r="VMH347" s="40"/>
      <c r="VMI347" s="40"/>
      <c r="VMJ347" s="337"/>
      <c r="VMK347" s="41"/>
      <c r="VML347" s="41"/>
      <c r="VMM347" s="41"/>
      <c r="VMN347" s="41"/>
      <c r="VMO347" s="41"/>
      <c r="VMP347" s="41"/>
      <c r="VMQ347" s="17"/>
      <c r="VMR347" s="338"/>
      <c r="VMS347" s="339"/>
      <c r="VMT347" s="336"/>
      <c r="VMU347" s="16"/>
      <c r="VMV347" s="337"/>
      <c r="VMW347" s="337"/>
      <c r="VMX347" s="40"/>
      <c r="VMY347" s="40"/>
      <c r="VMZ347" s="337"/>
      <c r="VNA347" s="41"/>
      <c r="VNB347" s="41"/>
      <c r="VNC347" s="41"/>
      <c r="VND347" s="41"/>
      <c r="VNE347" s="41"/>
      <c r="VNF347" s="41"/>
      <c r="VNG347" s="17"/>
      <c r="VNH347" s="338"/>
      <c r="VNI347" s="339"/>
      <c r="VNJ347" s="336"/>
      <c r="VNK347" s="16"/>
      <c r="VNL347" s="337"/>
      <c r="VNM347" s="337"/>
      <c r="VNN347" s="40"/>
      <c r="VNO347" s="40"/>
      <c r="VNP347" s="337"/>
      <c r="VNQ347" s="41"/>
      <c r="VNR347" s="41"/>
      <c r="VNS347" s="41"/>
      <c r="VNT347" s="41"/>
      <c r="VNU347" s="41"/>
      <c r="VNV347" s="41"/>
      <c r="VNW347" s="17"/>
      <c r="VNX347" s="338"/>
      <c r="VNY347" s="339"/>
      <c r="VNZ347" s="336"/>
      <c r="VOA347" s="16"/>
      <c r="VOB347" s="337"/>
      <c r="VOC347" s="337"/>
      <c r="VOD347" s="40"/>
      <c r="VOE347" s="40"/>
      <c r="VOF347" s="337"/>
      <c r="VOG347" s="41"/>
      <c r="VOH347" s="41"/>
      <c r="VOI347" s="41"/>
      <c r="VOJ347" s="41"/>
      <c r="VOK347" s="41"/>
      <c r="VOL347" s="41"/>
      <c r="VOM347" s="17"/>
      <c r="VON347" s="338"/>
      <c r="VOO347" s="339"/>
      <c r="VOP347" s="336"/>
      <c r="VOQ347" s="16"/>
      <c r="VOR347" s="337"/>
      <c r="VOS347" s="337"/>
      <c r="VOT347" s="40"/>
      <c r="VOU347" s="40"/>
      <c r="VOV347" s="337"/>
      <c r="VOW347" s="41"/>
      <c r="VOX347" s="41"/>
      <c r="VOY347" s="41"/>
      <c r="VOZ347" s="41"/>
      <c r="VPA347" s="41"/>
      <c r="VPB347" s="41"/>
      <c r="VPC347" s="17"/>
      <c r="VPD347" s="338"/>
      <c r="VPE347" s="339"/>
      <c r="VPF347" s="336"/>
      <c r="VPG347" s="16"/>
      <c r="VPH347" s="337"/>
      <c r="VPI347" s="337"/>
      <c r="VPJ347" s="40"/>
      <c r="VPK347" s="40"/>
      <c r="VPL347" s="337"/>
      <c r="VPM347" s="41"/>
      <c r="VPN347" s="41"/>
      <c r="VPO347" s="41"/>
      <c r="VPP347" s="41"/>
      <c r="VPQ347" s="41"/>
      <c r="VPR347" s="41"/>
      <c r="VPS347" s="17"/>
      <c r="VPT347" s="338"/>
      <c r="VPU347" s="339"/>
      <c r="VPV347" s="336"/>
      <c r="VPW347" s="16"/>
      <c r="VPX347" s="337"/>
      <c r="VPY347" s="337"/>
      <c r="VPZ347" s="40"/>
      <c r="VQA347" s="40"/>
      <c r="VQB347" s="337"/>
      <c r="VQC347" s="41"/>
      <c r="VQD347" s="41"/>
      <c r="VQE347" s="41"/>
      <c r="VQF347" s="41"/>
      <c r="VQG347" s="41"/>
      <c r="VQH347" s="41"/>
      <c r="VQI347" s="17"/>
      <c r="VQJ347" s="338"/>
      <c r="VQK347" s="339"/>
      <c r="VQL347" s="336"/>
      <c r="VQM347" s="16"/>
      <c r="VQN347" s="337"/>
      <c r="VQO347" s="337"/>
      <c r="VQP347" s="40"/>
      <c r="VQQ347" s="40"/>
      <c r="VQR347" s="337"/>
      <c r="VQS347" s="41"/>
      <c r="VQT347" s="41"/>
      <c r="VQU347" s="41"/>
      <c r="VQV347" s="41"/>
      <c r="VQW347" s="41"/>
      <c r="VQX347" s="41"/>
      <c r="VQY347" s="17"/>
      <c r="VQZ347" s="338"/>
      <c r="VRA347" s="339"/>
      <c r="VRB347" s="336"/>
      <c r="VRC347" s="16"/>
      <c r="VRD347" s="337"/>
      <c r="VRE347" s="337"/>
      <c r="VRF347" s="40"/>
      <c r="VRG347" s="40"/>
      <c r="VRH347" s="337"/>
      <c r="VRI347" s="41"/>
      <c r="VRJ347" s="41"/>
      <c r="VRK347" s="41"/>
      <c r="VRL347" s="41"/>
      <c r="VRM347" s="41"/>
      <c r="VRN347" s="41"/>
      <c r="VRO347" s="17"/>
      <c r="VRP347" s="338"/>
      <c r="VRQ347" s="339"/>
      <c r="VRR347" s="336"/>
      <c r="VRS347" s="16"/>
      <c r="VRT347" s="337"/>
      <c r="VRU347" s="337"/>
      <c r="VRV347" s="40"/>
      <c r="VRW347" s="40"/>
      <c r="VRX347" s="337"/>
      <c r="VRY347" s="41"/>
      <c r="VRZ347" s="41"/>
      <c r="VSA347" s="41"/>
      <c r="VSB347" s="41"/>
      <c r="VSC347" s="41"/>
      <c r="VSD347" s="41"/>
      <c r="VSE347" s="17"/>
      <c r="VSF347" s="338"/>
      <c r="VSG347" s="339"/>
      <c r="VSH347" s="336"/>
      <c r="VSI347" s="16"/>
      <c r="VSJ347" s="337"/>
      <c r="VSK347" s="337"/>
      <c r="VSL347" s="40"/>
      <c r="VSM347" s="40"/>
      <c r="VSN347" s="337"/>
      <c r="VSO347" s="41"/>
      <c r="VSP347" s="41"/>
      <c r="VSQ347" s="41"/>
      <c r="VSR347" s="41"/>
      <c r="VSS347" s="41"/>
      <c r="VST347" s="41"/>
      <c r="VSU347" s="17"/>
      <c r="VSV347" s="338"/>
      <c r="VSW347" s="339"/>
      <c r="VSX347" s="336"/>
      <c r="VSY347" s="16"/>
      <c r="VSZ347" s="337"/>
      <c r="VTA347" s="337"/>
      <c r="VTB347" s="40"/>
      <c r="VTC347" s="40"/>
      <c r="VTD347" s="337"/>
      <c r="VTE347" s="41"/>
      <c r="VTF347" s="41"/>
      <c r="VTG347" s="41"/>
      <c r="VTH347" s="41"/>
      <c r="VTI347" s="41"/>
      <c r="VTJ347" s="41"/>
      <c r="VTK347" s="17"/>
      <c r="VTL347" s="338"/>
      <c r="VTM347" s="339"/>
      <c r="VTN347" s="336"/>
      <c r="VTO347" s="16"/>
      <c r="VTP347" s="337"/>
      <c r="VTQ347" s="337"/>
      <c r="VTR347" s="40"/>
      <c r="VTS347" s="40"/>
      <c r="VTT347" s="337"/>
      <c r="VTU347" s="41"/>
      <c r="VTV347" s="41"/>
      <c r="VTW347" s="41"/>
      <c r="VTX347" s="41"/>
      <c r="VTY347" s="41"/>
      <c r="VTZ347" s="41"/>
      <c r="VUA347" s="17"/>
      <c r="VUB347" s="338"/>
      <c r="VUC347" s="339"/>
      <c r="VUD347" s="336"/>
      <c r="VUE347" s="16"/>
      <c r="VUF347" s="337"/>
      <c r="VUG347" s="337"/>
      <c r="VUH347" s="40"/>
      <c r="VUI347" s="40"/>
      <c r="VUJ347" s="337"/>
      <c r="VUK347" s="41"/>
      <c r="VUL347" s="41"/>
      <c r="VUM347" s="41"/>
      <c r="VUN347" s="41"/>
      <c r="VUO347" s="41"/>
      <c r="VUP347" s="41"/>
      <c r="VUQ347" s="17"/>
      <c r="VUR347" s="338"/>
      <c r="VUS347" s="339"/>
      <c r="VUT347" s="336"/>
      <c r="VUU347" s="16"/>
      <c r="VUV347" s="337"/>
      <c r="VUW347" s="337"/>
      <c r="VUX347" s="40"/>
      <c r="VUY347" s="40"/>
      <c r="VUZ347" s="337"/>
      <c r="VVA347" s="41"/>
      <c r="VVB347" s="41"/>
      <c r="VVC347" s="41"/>
      <c r="VVD347" s="41"/>
      <c r="VVE347" s="41"/>
      <c r="VVF347" s="41"/>
      <c r="VVG347" s="17"/>
      <c r="VVH347" s="338"/>
      <c r="VVI347" s="339"/>
      <c r="VVJ347" s="336"/>
      <c r="VVK347" s="16"/>
      <c r="VVL347" s="337"/>
      <c r="VVM347" s="337"/>
      <c r="VVN347" s="40"/>
      <c r="VVO347" s="40"/>
      <c r="VVP347" s="337"/>
      <c r="VVQ347" s="41"/>
      <c r="VVR347" s="41"/>
      <c r="VVS347" s="41"/>
      <c r="VVT347" s="41"/>
      <c r="VVU347" s="41"/>
      <c r="VVV347" s="41"/>
      <c r="VVW347" s="17"/>
      <c r="VVX347" s="338"/>
      <c r="VVY347" s="339"/>
      <c r="VVZ347" s="336"/>
      <c r="VWA347" s="16"/>
      <c r="VWB347" s="337"/>
      <c r="VWC347" s="337"/>
      <c r="VWD347" s="40"/>
      <c r="VWE347" s="40"/>
      <c r="VWF347" s="337"/>
      <c r="VWG347" s="41"/>
      <c r="VWH347" s="41"/>
      <c r="VWI347" s="41"/>
      <c r="VWJ347" s="41"/>
      <c r="VWK347" s="41"/>
      <c r="VWL347" s="41"/>
      <c r="VWM347" s="17"/>
      <c r="VWN347" s="338"/>
      <c r="VWO347" s="339"/>
      <c r="VWP347" s="336"/>
      <c r="VWQ347" s="16"/>
      <c r="VWR347" s="337"/>
      <c r="VWS347" s="337"/>
      <c r="VWT347" s="40"/>
      <c r="VWU347" s="40"/>
      <c r="VWV347" s="337"/>
      <c r="VWW347" s="41"/>
      <c r="VWX347" s="41"/>
      <c r="VWY347" s="41"/>
      <c r="VWZ347" s="41"/>
      <c r="VXA347" s="41"/>
      <c r="VXB347" s="41"/>
      <c r="VXC347" s="17"/>
      <c r="VXD347" s="338"/>
      <c r="VXE347" s="339"/>
      <c r="VXF347" s="336"/>
      <c r="VXG347" s="16"/>
      <c r="VXH347" s="337"/>
      <c r="VXI347" s="337"/>
      <c r="VXJ347" s="40"/>
      <c r="VXK347" s="40"/>
      <c r="VXL347" s="337"/>
      <c r="VXM347" s="41"/>
      <c r="VXN347" s="41"/>
      <c r="VXO347" s="41"/>
      <c r="VXP347" s="41"/>
      <c r="VXQ347" s="41"/>
      <c r="VXR347" s="41"/>
      <c r="VXS347" s="17"/>
      <c r="VXT347" s="338"/>
      <c r="VXU347" s="339"/>
      <c r="VXV347" s="336"/>
      <c r="VXW347" s="16"/>
      <c r="VXX347" s="337"/>
      <c r="VXY347" s="337"/>
      <c r="VXZ347" s="40"/>
      <c r="VYA347" s="40"/>
      <c r="VYB347" s="337"/>
      <c r="VYC347" s="41"/>
      <c r="VYD347" s="41"/>
      <c r="VYE347" s="41"/>
      <c r="VYF347" s="41"/>
      <c r="VYG347" s="41"/>
      <c r="VYH347" s="41"/>
      <c r="VYI347" s="17"/>
      <c r="VYJ347" s="338"/>
      <c r="VYK347" s="339"/>
      <c r="VYL347" s="336"/>
      <c r="VYM347" s="16"/>
      <c r="VYN347" s="337"/>
      <c r="VYO347" s="337"/>
      <c r="VYP347" s="40"/>
      <c r="VYQ347" s="40"/>
      <c r="VYR347" s="337"/>
      <c r="VYS347" s="41"/>
      <c r="VYT347" s="41"/>
      <c r="VYU347" s="41"/>
      <c r="VYV347" s="41"/>
      <c r="VYW347" s="41"/>
      <c r="VYX347" s="41"/>
      <c r="VYY347" s="17"/>
      <c r="VYZ347" s="338"/>
      <c r="VZA347" s="339"/>
      <c r="VZB347" s="336"/>
      <c r="VZC347" s="16"/>
      <c r="VZD347" s="337"/>
      <c r="VZE347" s="337"/>
      <c r="VZF347" s="40"/>
      <c r="VZG347" s="40"/>
      <c r="VZH347" s="337"/>
      <c r="VZI347" s="41"/>
      <c r="VZJ347" s="41"/>
      <c r="VZK347" s="41"/>
      <c r="VZL347" s="41"/>
      <c r="VZM347" s="41"/>
      <c r="VZN347" s="41"/>
      <c r="VZO347" s="17"/>
      <c r="VZP347" s="338"/>
      <c r="VZQ347" s="339"/>
      <c r="VZR347" s="336"/>
      <c r="VZS347" s="16"/>
      <c r="VZT347" s="337"/>
      <c r="VZU347" s="337"/>
      <c r="VZV347" s="40"/>
      <c r="VZW347" s="40"/>
      <c r="VZX347" s="337"/>
      <c r="VZY347" s="41"/>
      <c r="VZZ347" s="41"/>
      <c r="WAA347" s="41"/>
      <c r="WAB347" s="41"/>
      <c r="WAC347" s="41"/>
      <c r="WAD347" s="41"/>
      <c r="WAE347" s="17"/>
      <c r="WAF347" s="338"/>
      <c r="WAG347" s="339"/>
      <c r="WAH347" s="336"/>
      <c r="WAI347" s="16"/>
      <c r="WAJ347" s="337"/>
      <c r="WAK347" s="337"/>
      <c r="WAL347" s="40"/>
      <c r="WAM347" s="40"/>
      <c r="WAN347" s="337"/>
      <c r="WAO347" s="41"/>
      <c r="WAP347" s="41"/>
      <c r="WAQ347" s="41"/>
      <c r="WAR347" s="41"/>
      <c r="WAS347" s="41"/>
      <c r="WAT347" s="41"/>
      <c r="WAU347" s="17"/>
      <c r="WAV347" s="338"/>
      <c r="WAW347" s="339"/>
      <c r="WAX347" s="336"/>
      <c r="WAY347" s="16"/>
      <c r="WAZ347" s="337"/>
      <c r="WBA347" s="337"/>
      <c r="WBB347" s="40"/>
      <c r="WBC347" s="40"/>
      <c r="WBD347" s="337"/>
      <c r="WBE347" s="41"/>
      <c r="WBF347" s="41"/>
      <c r="WBG347" s="41"/>
      <c r="WBH347" s="41"/>
      <c r="WBI347" s="41"/>
      <c r="WBJ347" s="41"/>
      <c r="WBK347" s="17"/>
      <c r="WBL347" s="338"/>
      <c r="WBM347" s="339"/>
      <c r="WBN347" s="336"/>
      <c r="WBO347" s="16"/>
      <c r="WBP347" s="337"/>
      <c r="WBQ347" s="337"/>
      <c r="WBR347" s="40"/>
      <c r="WBS347" s="40"/>
      <c r="WBT347" s="337"/>
      <c r="WBU347" s="41"/>
      <c r="WBV347" s="41"/>
      <c r="WBW347" s="41"/>
      <c r="WBX347" s="41"/>
      <c r="WBY347" s="41"/>
      <c r="WBZ347" s="41"/>
      <c r="WCA347" s="17"/>
      <c r="WCB347" s="338"/>
      <c r="WCC347" s="339"/>
      <c r="WCD347" s="336"/>
      <c r="WCE347" s="16"/>
      <c r="WCF347" s="337"/>
      <c r="WCG347" s="337"/>
      <c r="WCH347" s="40"/>
      <c r="WCI347" s="40"/>
      <c r="WCJ347" s="337"/>
      <c r="WCK347" s="41"/>
      <c r="WCL347" s="41"/>
      <c r="WCM347" s="41"/>
      <c r="WCN347" s="41"/>
      <c r="WCO347" s="41"/>
      <c r="WCP347" s="41"/>
      <c r="WCQ347" s="17"/>
      <c r="WCR347" s="338"/>
      <c r="WCS347" s="339"/>
      <c r="WCT347" s="336"/>
      <c r="WCU347" s="16"/>
      <c r="WCV347" s="337"/>
      <c r="WCW347" s="337"/>
      <c r="WCX347" s="40"/>
      <c r="WCY347" s="40"/>
      <c r="WCZ347" s="337"/>
      <c r="WDA347" s="41"/>
      <c r="WDB347" s="41"/>
      <c r="WDC347" s="41"/>
      <c r="WDD347" s="41"/>
      <c r="WDE347" s="41"/>
      <c r="WDF347" s="41"/>
      <c r="WDG347" s="17"/>
      <c r="WDH347" s="338"/>
      <c r="WDI347" s="339"/>
      <c r="WDJ347" s="336"/>
      <c r="WDK347" s="16"/>
      <c r="WDL347" s="337"/>
      <c r="WDM347" s="337"/>
      <c r="WDN347" s="40"/>
      <c r="WDO347" s="40"/>
      <c r="WDP347" s="337"/>
      <c r="WDQ347" s="41"/>
      <c r="WDR347" s="41"/>
      <c r="WDS347" s="41"/>
      <c r="WDT347" s="41"/>
      <c r="WDU347" s="41"/>
      <c r="WDV347" s="41"/>
      <c r="WDW347" s="17"/>
      <c r="WDX347" s="338"/>
      <c r="WDY347" s="339"/>
      <c r="WDZ347" s="336"/>
      <c r="WEA347" s="16"/>
      <c r="WEB347" s="337"/>
      <c r="WEC347" s="337"/>
      <c r="WED347" s="40"/>
      <c r="WEE347" s="40"/>
      <c r="WEF347" s="337"/>
      <c r="WEG347" s="41"/>
      <c r="WEH347" s="41"/>
      <c r="WEI347" s="41"/>
      <c r="WEJ347" s="41"/>
      <c r="WEK347" s="41"/>
      <c r="WEL347" s="41"/>
      <c r="WEM347" s="17"/>
      <c r="WEN347" s="338"/>
      <c r="WEO347" s="339"/>
      <c r="WEP347" s="336"/>
      <c r="WEQ347" s="16"/>
      <c r="WER347" s="337"/>
      <c r="WES347" s="337"/>
      <c r="WET347" s="40"/>
      <c r="WEU347" s="40"/>
      <c r="WEV347" s="337"/>
      <c r="WEW347" s="41"/>
      <c r="WEX347" s="41"/>
      <c r="WEY347" s="41"/>
      <c r="WEZ347" s="41"/>
      <c r="WFA347" s="41"/>
      <c r="WFB347" s="41"/>
      <c r="WFC347" s="17"/>
      <c r="WFD347" s="338"/>
      <c r="WFE347" s="339"/>
      <c r="WFF347" s="336"/>
      <c r="WFG347" s="16"/>
      <c r="WFH347" s="337"/>
      <c r="WFI347" s="337"/>
      <c r="WFJ347" s="40"/>
      <c r="WFK347" s="40"/>
      <c r="WFL347" s="337"/>
      <c r="WFM347" s="41"/>
      <c r="WFN347" s="41"/>
      <c r="WFO347" s="41"/>
      <c r="WFP347" s="41"/>
      <c r="WFQ347" s="41"/>
      <c r="WFR347" s="41"/>
      <c r="WFS347" s="17"/>
      <c r="WFT347" s="338"/>
      <c r="WFU347" s="339"/>
      <c r="WFV347" s="336"/>
      <c r="WFW347" s="16"/>
      <c r="WFX347" s="337"/>
      <c r="WFY347" s="337"/>
      <c r="WFZ347" s="40"/>
      <c r="WGA347" s="40"/>
      <c r="WGB347" s="337"/>
      <c r="WGC347" s="41"/>
      <c r="WGD347" s="41"/>
      <c r="WGE347" s="41"/>
      <c r="WGF347" s="41"/>
      <c r="WGG347" s="41"/>
      <c r="WGH347" s="41"/>
      <c r="WGI347" s="17"/>
      <c r="WGJ347" s="338"/>
      <c r="WGK347" s="339"/>
      <c r="WGL347" s="336"/>
      <c r="WGM347" s="16"/>
      <c r="WGN347" s="337"/>
      <c r="WGO347" s="337"/>
      <c r="WGP347" s="40"/>
      <c r="WGQ347" s="40"/>
      <c r="WGR347" s="337"/>
      <c r="WGS347" s="41"/>
      <c r="WGT347" s="41"/>
      <c r="WGU347" s="41"/>
      <c r="WGV347" s="41"/>
      <c r="WGW347" s="41"/>
      <c r="WGX347" s="41"/>
      <c r="WGY347" s="17"/>
      <c r="WGZ347" s="338"/>
      <c r="WHA347" s="339"/>
      <c r="WHB347" s="336"/>
      <c r="WHC347" s="16"/>
      <c r="WHD347" s="337"/>
      <c r="WHE347" s="337"/>
      <c r="WHF347" s="40"/>
      <c r="WHG347" s="40"/>
      <c r="WHH347" s="337"/>
      <c r="WHI347" s="41"/>
      <c r="WHJ347" s="41"/>
      <c r="WHK347" s="41"/>
      <c r="WHL347" s="41"/>
      <c r="WHM347" s="41"/>
      <c r="WHN347" s="41"/>
      <c r="WHO347" s="17"/>
      <c r="WHP347" s="338"/>
      <c r="WHQ347" s="339"/>
      <c r="WHR347" s="336"/>
      <c r="WHS347" s="16"/>
      <c r="WHT347" s="337"/>
      <c r="WHU347" s="337"/>
      <c r="WHV347" s="40"/>
      <c r="WHW347" s="40"/>
      <c r="WHX347" s="337"/>
      <c r="WHY347" s="41"/>
      <c r="WHZ347" s="41"/>
      <c r="WIA347" s="41"/>
      <c r="WIB347" s="41"/>
      <c r="WIC347" s="41"/>
      <c r="WID347" s="41"/>
      <c r="WIE347" s="17"/>
      <c r="WIF347" s="338"/>
      <c r="WIG347" s="339"/>
      <c r="WIH347" s="336"/>
      <c r="WII347" s="16"/>
      <c r="WIJ347" s="337"/>
      <c r="WIK347" s="337"/>
      <c r="WIL347" s="40"/>
      <c r="WIM347" s="40"/>
      <c r="WIN347" s="337"/>
      <c r="WIO347" s="41"/>
      <c r="WIP347" s="41"/>
      <c r="WIQ347" s="41"/>
      <c r="WIR347" s="41"/>
      <c r="WIS347" s="41"/>
      <c r="WIT347" s="41"/>
      <c r="WIU347" s="17"/>
      <c r="WIV347" s="338"/>
      <c r="WIW347" s="339"/>
      <c r="WIX347" s="336"/>
      <c r="WIY347" s="16"/>
      <c r="WIZ347" s="337"/>
      <c r="WJA347" s="337"/>
      <c r="WJB347" s="40"/>
      <c r="WJC347" s="40"/>
      <c r="WJD347" s="337"/>
      <c r="WJE347" s="41"/>
      <c r="WJF347" s="41"/>
      <c r="WJG347" s="41"/>
      <c r="WJH347" s="41"/>
      <c r="WJI347" s="41"/>
      <c r="WJJ347" s="41"/>
      <c r="WJK347" s="17"/>
      <c r="WJL347" s="338"/>
      <c r="WJM347" s="339"/>
      <c r="WJN347" s="336"/>
      <c r="WJO347" s="16"/>
      <c r="WJP347" s="337"/>
      <c r="WJQ347" s="337"/>
      <c r="WJR347" s="40"/>
      <c r="WJS347" s="40"/>
      <c r="WJT347" s="337"/>
      <c r="WJU347" s="41"/>
      <c r="WJV347" s="41"/>
      <c r="WJW347" s="41"/>
      <c r="WJX347" s="41"/>
      <c r="WJY347" s="41"/>
      <c r="WJZ347" s="41"/>
      <c r="WKA347" s="17"/>
      <c r="WKB347" s="338"/>
      <c r="WKC347" s="339"/>
      <c r="WKD347" s="336"/>
      <c r="WKE347" s="16"/>
      <c r="WKF347" s="337"/>
      <c r="WKG347" s="337"/>
      <c r="WKH347" s="40"/>
      <c r="WKI347" s="40"/>
      <c r="WKJ347" s="337"/>
      <c r="WKK347" s="41"/>
      <c r="WKL347" s="41"/>
      <c r="WKM347" s="41"/>
      <c r="WKN347" s="41"/>
      <c r="WKO347" s="41"/>
      <c r="WKP347" s="41"/>
      <c r="WKQ347" s="17"/>
      <c r="WKR347" s="338"/>
      <c r="WKS347" s="339"/>
      <c r="WKT347" s="336"/>
      <c r="WKU347" s="16"/>
      <c r="WKV347" s="337"/>
      <c r="WKW347" s="337"/>
      <c r="WKX347" s="40"/>
      <c r="WKY347" s="40"/>
      <c r="WKZ347" s="337"/>
      <c r="WLA347" s="41"/>
      <c r="WLB347" s="41"/>
      <c r="WLC347" s="41"/>
      <c r="WLD347" s="41"/>
      <c r="WLE347" s="41"/>
      <c r="WLF347" s="41"/>
      <c r="WLG347" s="17"/>
      <c r="WLH347" s="338"/>
      <c r="WLI347" s="339"/>
      <c r="WLJ347" s="336"/>
      <c r="WLK347" s="16"/>
      <c r="WLL347" s="337"/>
      <c r="WLM347" s="337"/>
      <c r="WLN347" s="40"/>
      <c r="WLO347" s="40"/>
      <c r="WLP347" s="337"/>
      <c r="WLQ347" s="41"/>
      <c r="WLR347" s="41"/>
      <c r="WLS347" s="41"/>
      <c r="WLT347" s="41"/>
      <c r="WLU347" s="41"/>
      <c r="WLV347" s="41"/>
      <c r="WLW347" s="17"/>
      <c r="WLX347" s="338"/>
      <c r="WLY347" s="339"/>
      <c r="WLZ347" s="336"/>
      <c r="WMA347" s="16"/>
      <c r="WMB347" s="337"/>
      <c r="WMC347" s="337"/>
      <c r="WMD347" s="40"/>
      <c r="WME347" s="40"/>
      <c r="WMF347" s="337"/>
      <c r="WMG347" s="41"/>
      <c r="WMH347" s="41"/>
      <c r="WMI347" s="41"/>
      <c r="WMJ347" s="41"/>
      <c r="WMK347" s="41"/>
      <c r="WML347" s="41"/>
      <c r="WMM347" s="17"/>
      <c r="WMN347" s="338"/>
      <c r="WMO347" s="339"/>
      <c r="WMP347" s="336"/>
      <c r="WMQ347" s="16"/>
      <c r="WMR347" s="337"/>
      <c r="WMS347" s="337"/>
      <c r="WMT347" s="40"/>
      <c r="WMU347" s="40"/>
      <c r="WMV347" s="337"/>
      <c r="WMW347" s="41"/>
      <c r="WMX347" s="41"/>
      <c r="WMY347" s="41"/>
      <c r="WMZ347" s="41"/>
      <c r="WNA347" s="41"/>
      <c r="WNB347" s="41"/>
      <c r="WNC347" s="17"/>
      <c r="WND347" s="338"/>
      <c r="WNE347" s="339"/>
      <c r="WNF347" s="336"/>
      <c r="WNG347" s="16"/>
      <c r="WNH347" s="337"/>
      <c r="WNI347" s="337"/>
      <c r="WNJ347" s="40"/>
      <c r="WNK347" s="40"/>
      <c r="WNL347" s="337"/>
      <c r="WNM347" s="41"/>
      <c r="WNN347" s="41"/>
      <c r="WNO347" s="41"/>
      <c r="WNP347" s="41"/>
      <c r="WNQ347" s="41"/>
      <c r="WNR347" s="41"/>
      <c r="WNS347" s="17"/>
      <c r="WNT347" s="338"/>
      <c r="WNU347" s="339"/>
      <c r="WNV347" s="336"/>
      <c r="WNW347" s="16"/>
      <c r="WNX347" s="337"/>
      <c r="WNY347" s="337"/>
      <c r="WNZ347" s="40"/>
      <c r="WOA347" s="40"/>
      <c r="WOB347" s="337"/>
      <c r="WOC347" s="41"/>
      <c r="WOD347" s="41"/>
      <c r="WOE347" s="41"/>
      <c r="WOF347" s="41"/>
      <c r="WOG347" s="41"/>
      <c r="WOH347" s="41"/>
      <c r="WOI347" s="17"/>
      <c r="WOJ347" s="338"/>
      <c r="WOK347" s="339"/>
      <c r="WOL347" s="336"/>
      <c r="WOM347" s="16"/>
      <c r="WON347" s="337"/>
      <c r="WOO347" s="337"/>
      <c r="WOP347" s="40"/>
      <c r="WOQ347" s="40"/>
      <c r="WOR347" s="337"/>
      <c r="WOS347" s="41"/>
      <c r="WOT347" s="41"/>
      <c r="WOU347" s="41"/>
      <c r="WOV347" s="41"/>
      <c r="WOW347" s="41"/>
      <c r="WOX347" s="41"/>
      <c r="WOY347" s="17"/>
      <c r="WOZ347" s="338"/>
      <c r="WPA347" s="339"/>
      <c r="WPB347" s="336"/>
      <c r="WPC347" s="16"/>
      <c r="WPD347" s="337"/>
      <c r="WPE347" s="337"/>
      <c r="WPF347" s="40"/>
      <c r="WPG347" s="40"/>
      <c r="WPH347" s="337"/>
      <c r="WPI347" s="41"/>
      <c r="WPJ347" s="41"/>
      <c r="WPK347" s="41"/>
      <c r="WPL347" s="41"/>
      <c r="WPM347" s="41"/>
      <c r="WPN347" s="41"/>
      <c r="WPO347" s="17"/>
      <c r="WPP347" s="338"/>
      <c r="WPQ347" s="339"/>
      <c r="WPR347" s="336"/>
      <c r="WPS347" s="16"/>
      <c r="WPT347" s="337"/>
      <c r="WPU347" s="337"/>
      <c r="WPV347" s="40"/>
      <c r="WPW347" s="40"/>
      <c r="WPX347" s="337"/>
      <c r="WPY347" s="41"/>
      <c r="WPZ347" s="41"/>
      <c r="WQA347" s="41"/>
      <c r="WQB347" s="41"/>
      <c r="WQC347" s="41"/>
      <c r="WQD347" s="41"/>
      <c r="WQE347" s="17"/>
      <c r="WQF347" s="338"/>
      <c r="WQG347" s="339"/>
      <c r="WQH347" s="336"/>
      <c r="WQI347" s="16"/>
      <c r="WQJ347" s="337"/>
      <c r="WQK347" s="337"/>
      <c r="WQL347" s="40"/>
      <c r="WQM347" s="40"/>
      <c r="WQN347" s="337"/>
      <c r="WQO347" s="41"/>
      <c r="WQP347" s="41"/>
      <c r="WQQ347" s="41"/>
      <c r="WQR347" s="41"/>
      <c r="WQS347" s="41"/>
      <c r="WQT347" s="41"/>
      <c r="WQU347" s="17"/>
      <c r="WQV347" s="338"/>
      <c r="WQW347" s="339"/>
      <c r="WQX347" s="336"/>
      <c r="WQY347" s="16"/>
      <c r="WQZ347" s="337"/>
      <c r="WRA347" s="337"/>
      <c r="WRB347" s="40"/>
      <c r="WRC347" s="40"/>
      <c r="WRD347" s="337"/>
      <c r="WRE347" s="41"/>
      <c r="WRF347" s="41"/>
      <c r="WRG347" s="41"/>
      <c r="WRH347" s="41"/>
      <c r="WRI347" s="41"/>
      <c r="WRJ347" s="41"/>
      <c r="WRK347" s="17"/>
      <c r="WRL347" s="338"/>
      <c r="WRM347" s="339"/>
      <c r="WRN347" s="336"/>
      <c r="WRO347" s="16"/>
      <c r="WRP347" s="337"/>
      <c r="WRQ347" s="337"/>
      <c r="WRR347" s="40"/>
      <c r="WRS347" s="40"/>
      <c r="WRT347" s="337"/>
      <c r="WRU347" s="41"/>
      <c r="WRV347" s="41"/>
      <c r="WRW347" s="41"/>
      <c r="WRX347" s="41"/>
      <c r="WRY347" s="41"/>
      <c r="WRZ347" s="41"/>
      <c r="WSA347" s="17"/>
      <c r="WSB347" s="338"/>
      <c r="WSC347" s="339"/>
      <c r="WSD347" s="336"/>
      <c r="WSE347" s="16"/>
      <c r="WSF347" s="337"/>
      <c r="WSG347" s="337"/>
      <c r="WSH347" s="40"/>
      <c r="WSI347" s="40"/>
      <c r="WSJ347" s="337"/>
      <c r="WSK347" s="41"/>
      <c r="WSL347" s="41"/>
      <c r="WSM347" s="41"/>
      <c r="WSN347" s="41"/>
      <c r="WSO347" s="41"/>
      <c r="WSP347" s="41"/>
      <c r="WSQ347" s="17"/>
      <c r="WSR347" s="338"/>
      <c r="WSS347" s="339"/>
      <c r="WST347" s="336"/>
      <c r="WSU347" s="16"/>
      <c r="WSV347" s="337"/>
      <c r="WSW347" s="337"/>
      <c r="WSX347" s="40"/>
      <c r="WSY347" s="40"/>
      <c r="WSZ347" s="337"/>
      <c r="WTA347" s="41"/>
      <c r="WTB347" s="41"/>
      <c r="WTC347" s="41"/>
      <c r="WTD347" s="41"/>
      <c r="WTE347" s="41"/>
      <c r="WTF347" s="41"/>
      <c r="WTG347" s="17"/>
      <c r="WTH347" s="338"/>
      <c r="WTI347" s="339"/>
      <c r="WTJ347" s="336"/>
      <c r="WTK347" s="16"/>
      <c r="WTL347" s="337"/>
      <c r="WTM347" s="337"/>
      <c r="WTN347" s="40"/>
      <c r="WTO347" s="40"/>
      <c r="WTP347" s="337"/>
      <c r="WTQ347" s="41"/>
      <c r="WTR347" s="41"/>
      <c r="WTS347" s="41"/>
      <c r="WTT347" s="41"/>
      <c r="WTU347" s="41"/>
      <c r="WTV347" s="41"/>
      <c r="WTW347" s="17"/>
      <c r="WTX347" s="338"/>
      <c r="WTY347" s="339"/>
      <c r="WTZ347" s="336"/>
      <c r="WUA347" s="16"/>
      <c r="WUB347" s="337"/>
      <c r="WUC347" s="337"/>
      <c r="WUD347" s="40"/>
      <c r="WUE347" s="40"/>
      <c r="WUF347" s="337"/>
      <c r="WUG347" s="41"/>
      <c r="WUH347" s="41"/>
      <c r="WUI347" s="41"/>
      <c r="WUJ347" s="41"/>
      <c r="WUK347" s="41"/>
      <c r="WUL347" s="41"/>
      <c r="WUM347" s="17"/>
      <c r="WUN347" s="338"/>
      <c r="WUO347" s="339"/>
      <c r="WUP347" s="336"/>
      <c r="WUQ347" s="16"/>
      <c r="WUR347" s="337"/>
      <c r="WUS347" s="337"/>
      <c r="WUT347" s="40"/>
      <c r="WUU347" s="40"/>
      <c r="WUV347" s="337"/>
      <c r="WUW347" s="41"/>
      <c r="WUX347" s="41"/>
      <c r="WUY347" s="41"/>
      <c r="WUZ347" s="41"/>
      <c r="WVA347" s="41"/>
      <c r="WVB347" s="41"/>
      <c r="WVC347" s="17"/>
      <c r="WVD347" s="338"/>
      <c r="WVE347" s="339"/>
      <c r="WVF347" s="336"/>
      <c r="WVG347" s="16"/>
      <c r="WVH347" s="337"/>
      <c r="WVI347" s="337"/>
      <c r="WVJ347" s="40"/>
      <c r="WVK347" s="40"/>
      <c r="WVL347" s="337"/>
      <c r="WVM347" s="41"/>
      <c r="WVN347" s="41"/>
      <c r="WVO347" s="41"/>
      <c r="WVP347" s="41"/>
      <c r="WVQ347" s="41"/>
      <c r="WVR347" s="41"/>
      <c r="WVS347" s="17"/>
      <c r="WVT347" s="338"/>
      <c r="WVU347" s="339"/>
      <c r="WVV347" s="336"/>
      <c r="WVW347" s="16"/>
      <c r="WVX347" s="337"/>
      <c r="WVY347" s="337"/>
      <c r="WVZ347" s="40"/>
      <c r="WWA347" s="40"/>
      <c r="WWB347" s="337"/>
      <c r="WWC347" s="41"/>
      <c r="WWD347" s="41"/>
      <c r="WWE347" s="41"/>
      <c r="WWF347" s="41"/>
      <c r="WWG347" s="41"/>
      <c r="WWH347" s="41"/>
      <c r="WWI347" s="17"/>
      <c r="WWJ347" s="338"/>
      <c r="WWK347" s="339"/>
      <c r="WWL347" s="336"/>
      <c r="WWM347" s="16"/>
      <c r="WWN347" s="337"/>
      <c r="WWO347" s="337"/>
      <c r="WWP347" s="40"/>
      <c r="WWQ347" s="40"/>
      <c r="WWR347" s="337"/>
      <c r="WWS347" s="41"/>
      <c r="WWT347" s="41"/>
      <c r="WWU347" s="41"/>
      <c r="WWV347" s="41"/>
      <c r="WWW347" s="41"/>
      <c r="WWX347" s="41"/>
      <c r="WWY347" s="17"/>
      <c r="WWZ347" s="338"/>
      <c r="WXA347" s="339"/>
      <c r="WXB347" s="336"/>
      <c r="WXC347" s="16"/>
      <c r="WXD347" s="337"/>
      <c r="WXE347" s="337"/>
      <c r="WXF347" s="40"/>
      <c r="WXG347" s="40"/>
      <c r="WXH347" s="337"/>
      <c r="WXI347" s="41"/>
      <c r="WXJ347" s="41"/>
      <c r="WXK347" s="41"/>
      <c r="WXL347" s="41"/>
      <c r="WXM347" s="41"/>
      <c r="WXN347" s="41"/>
      <c r="WXO347" s="17"/>
      <c r="WXP347" s="338"/>
      <c r="WXQ347" s="339"/>
      <c r="WXR347" s="336"/>
      <c r="WXS347" s="16"/>
      <c r="WXT347" s="337"/>
      <c r="WXU347" s="337"/>
      <c r="WXV347" s="40"/>
      <c r="WXW347" s="40"/>
      <c r="WXX347" s="337"/>
      <c r="WXY347" s="41"/>
      <c r="WXZ347" s="41"/>
      <c r="WYA347" s="41"/>
      <c r="WYB347" s="41"/>
      <c r="WYC347" s="41"/>
      <c r="WYD347" s="41"/>
      <c r="WYE347" s="17"/>
      <c r="WYF347" s="338"/>
      <c r="WYG347" s="339"/>
      <c r="WYH347" s="336"/>
      <c r="WYI347" s="16"/>
      <c r="WYJ347" s="337"/>
      <c r="WYK347" s="337"/>
      <c r="WYL347" s="40"/>
      <c r="WYM347" s="40"/>
      <c r="WYN347" s="337"/>
      <c r="WYO347" s="41"/>
      <c r="WYP347" s="41"/>
      <c r="WYQ347" s="41"/>
      <c r="WYR347" s="41"/>
      <c r="WYS347" s="41"/>
      <c r="WYT347" s="41"/>
      <c r="WYU347" s="17"/>
      <c r="WYV347" s="338"/>
      <c r="WYW347" s="339"/>
      <c r="WYX347" s="336"/>
      <c r="WYY347" s="16"/>
      <c r="WYZ347" s="337"/>
      <c r="WZA347" s="337"/>
      <c r="WZB347" s="40"/>
      <c r="WZC347" s="40"/>
      <c r="WZD347" s="337"/>
      <c r="WZE347" s="41"/>
      <c r="WZF347" s="41"/>
      <c r="WZG347" s="41"/>
      <c r="WZH347" s="41"/>
      <c r="WZI347" s="41"/>
      <c r="WZJ347" s="41"/>
      <c r="WZK347" s="17"/>
      <c r="WZL347" s="338"/>
      <c r="WZM347" s="339"/>
      <c r="WZN347" s="336"/>
      <c r="WZO347" s="16"/>
      <c r="WZP347" s="337"/>
      <c r="WZQ347" s="337"/>
      <c r="WZR347" s="40"/>
      <c r="WZS347" s="40"/>
      <c r="WZT347" s="337"/>
      <c r="WZU347" s="41"/>
      <c r="WZV347" s="41"/>
      <c r="WZW347" s="41"/>
      <c r="WZX347" s="41"/>
      <c r="WZY347" s="41"/>
      <c r="WZZ347" s="41"/>
      <c r="XAA347" s="17"/>
      <c r="XAB347" s="338"/>
      <c r="XAC347" s="339"/>
      <c r="XAD347" s="336"/>
      <c r="XAE347" s="16"/>
      <c r="XAF347" s="337"/>
      <c r="XAG347" s="337"/>
      <c r="XAH347" s="40"/>
      <c r="XAI347" s="40"/>
      <c r="XAJ347" s="337"/>
      <c r="XAK347" s="41"/>
      <c r="XAL347" s="41"/>
      <c r="XAM347" s="41"/>
      <c r="XAN347" s="41"/>
      <c r="XAO347" s="41"/>
      <c r="XAP347" s="41"/>
      <c r="XAQ347" s="17"/>
      <c r="XAR347" s="338"/>
    </row>
    <row r="348" spans="1:16268">
      <c r="A348" s="290" t="s">
        <v>47</v>
      </c>
      <c r="B348" s="290" t="s">
        <v>180</v>
      </c>
      <c r="C348" s="268"/>
      <c r="D348" s="273">
        <v>45616</v>
      </c>
      <c r="E348" s="277" t="s">
        <v>553</v>
      </c>
      <c r="F348" s="23">
        <v>45658</v>
      </c>
      <c r="G348" s="23">
        <v>45838</v>
      </c>
      <c r="H348" s="307"/>
      <c r="I348" s="46">
        <v>2533.69</v>
      </c>
      <c r="J348" s="50"/>
      <c r="K348" s="50"/>
      <c r="L348" s="52"/>
      <c r="M348" s="52"/>
      <c r="N348" s="52"/>
      <c r="O348" s="51"/>
      <c r="P348" s="275"/>
    </row>
    <row r="349" spans="1:16268">
      <c r="A349" s="300"/>
      <c r="B349" s="300" t="s">
        <v>180</v>
      </c>
      <c r="C349" s="268"/>
      <c r="D349" s="274"/>
      <c r="E349" s="277"/>
      <c r="F349" s="110">
        <v>45839</v>
      </c>
      <c r="G349" s="110">
        <v>46022</v>
      </c>
      <c r="H349" s="307"/>
      <c r="I349" s="46">
        <v>2703.47</v>
      </c>
      <c r="J349" s="50"/>
      <c r="K349" s="50"/>
      <c r="L349" s="52"/>
      <c r="M349" s="52"/>
      <c r="N349" s="52"/>
      <c r="O349" s="51"/>
      <c r="P349" s="276"/>
    </row>
    <row r="350" spans="1:16268">
      <c r="A350" s="300"/>
      <c r="B350" s="300"/>
      <c r="C350" s="268"/>
      <c r="D350" s="273">
        <v>45646</v>
      </c>
      <c r="E350" s="273" t="s">
        <v>662</v>
      </c>
      <c r="F350" s="23">
        <v>45658</v>
      </c>
      <c r="G350" s="23">
        <v>45838</v>
      </c>
      <c r="H350" s="307"/>
      <c r="I350" s="145"/>
      <c r="J350" s="50"/>
      <c r="K350" s="50"/>
      <c r="L350" s="52"/>
      <c r="M350" s="52"/>
      <c r="N350" s="52"/>
      <c r="O350" s="46">
        <v>2700.99</v>
      </c>
      <c r="P350" s="275"/>
    </row>
    <row r="351" spans="1:16268">
      <c r="A351" s="291"/>
      <c r="B351" s="291"/>
      <c r="C351" s="268"/>
      <c r="D351" s="274"/>
      <c r="E351" s="274"/>
      <c r="F351" s="110">
        <v>45839</v>
      </c>
      <c r="G351" s="110">
        <v>46022</v>
      </c>
      <c r="H351" s="307"/>
      <c r="I351" s="145"/>
      <c r="J351" s="50"/>
      <c r="K351" s="50"/>
      <c r="L351" s="52"/>
      <c r="M351" s="52"/>
      <c r="N351" s="52"/>
      <c r="O351" s="46">
        <v>3162.86</v>
      </c>
      <c r="P351" s="276"/>
    </row>
    <row r="352" spans="1:16268" s="44" customFormat="1">
      <c r="A352" s="290" t="s">
        <v>47</v>
      </c>
      <c r="B352" s="290" t="s">
        <v>189</v>
      </c>
      <c r="C352" s="268"/>
      <c r="D352" s="273">
        <v>45637</v>
      </c>
      <c r="E352" s="273" t="s">
        <v>760</v>
      </c>
      <c r="F352" s="23">
        <v>45658</v>
      </c>
      <c r="G352" s="23">
        <v>45838</v>
      </c>
      <c r="H352" s="74"/>
      <c r="I352" s="46">
        <v>2683.9</v>
      </c>
      <c r="J352" s="75"/>
      <c r="K352" s="75"/>
      <c r="L352" s="77"/>
      <c r="M352" s="77"/>
      <c r="N352" s="77"/>
      <c r="O352" s="76"/>
      <c r="P352" s="160"/>
    </row>
    <row r="353" spans="1:16" s="44" customFormat="1">
      <c r="A353" s="300"/>
      <c r="B353" s="300"/>
      <c r="C353" s="268"/>
      <c r="D353" s="274"/>
      <c r="E353" s="274"/>
      <c r="F353" s="110">
        <v>45839</v>
      </c>
      <c r="G353" s="110">
        <v>46022</v>
      </c>
      <c r="H353" s="74"/>
      <c r="I353" s="46">
        <v>3244.4</v>
      </c>
      <c r="J353" s="75"/>
      <c r="K353" s="75"/>
      <c r="L353" s="77"/>
      <c r="M353" s="77"/>
      <c r="N353" s="77"/>
      <c r="O353" s="76"/>
      <c r="P353" s="160"/>
    </row>
    <row r="354" spans="1:16" s="44" customFormat="1">
      <c r="A354" s="300"/>
      <c r="B354" s="300"/>
      <c r="C354" s="268"/>
      <c r="D354" s="273">
        <v>45646</v>
      </c>
      <c r="E354" s="273" t="s">
        <v>662</v>
      </c>
      <c r="F354" s="23">
        <v>45658</v>
      </c>
      <c r="G354" s="23">
        <v>45838</v>
      </c>
      <c r="H354" s="74"/>
      <c r="I354" s="145"/>
      <c r="J354" s="75"/>
      <c r="K354" s="75"/>
      <c r="L354" s="77"/>
      <c r="M354" s="77"/>
      <c r="N354" s="77"/>
      <c r="O354" s="46">
        <v>3000</v>
      </c>
      <c r="P354" s="174"/>
    </row>
    <row r="355" spans="1:16" s="44" customFormat="1">
      <c r="A355" s="300"/>
      <c r="B355" s="300"/>
      <c r="C355" s="268"/>
      <c r="D355" s="274"/>
      <c r="E355" s="274"/>
      <c r="F355" s="110">
        <v>45839</v>
      </c>
      <c r="G355" s="110">
        <v>46022</v>
      </c>
      <c r="H355" s="74"/>
      <c r="I355" s="145"/>
      <c r="J355" s="75"/>
      <c r="K355" s="75"/>
      <c r="L355" s="77"/>
      <c r="M355" s="77"/>
      <c r="N355" s="77"/>
      <c r="O355" s="46">
        <v>3500</v>
      </c>
      <c r="P355" s="160"/>
    </row>
    <row r="356" spans="1:16" s="44" customFormat="1">
      <c r="A356" s="300"/>
      <c r="B356" s="300"/>
      <c r="C356" s="268"/>
      <c r="D356" s="273">
        <v>45646</v>
      </c>
      <c r="E356" s="273" t="s">
        <v>662</v>
      </c>
      <c r="F356" s="23">
        <v>45658</v>
      </c>
      <c r="G356" s="23">
        <v>45838</v>
      </c>
      <c r="H356" s="88"/>
      <c r="I356" s="145"/>
      <c r="J356" s="89"/>
      <c r="K356" s="89"/>
      <c r="L356" s="90"/>
      <c r="M356" s="90"/>
      <c r="N356" s="90"/>
      <c r="O356" s="46">
        <v>3000</v>
      </c>
      <c r="P356" s="275" t="s">
        <v>325</v>
      </c>
    </row>
    <row r="357" spans="1:16" s="44" customFormat="1">
      <c r="A357" s="300"/>
      <c r="B357" s="291"/>
      <c r="C357" s="268"/>
      <c r="D357" s="274"/>
      <c r="E357" s="274"/>
      <c r="F357" s="110">
        <v>45839</v>
      </c>
      <c r="G357" s="110">
        <v>46022</v>
      </c>
      <c r="H357" s="88"/>
      <c r="I357" s="145"/>
      <c r="J357" s="89"/>
      <c r="K357" s="89"/>
      <c r="L357" s="90"/>
      <c r="M357" s="90"/>
      <c r="N357" s="90"/>
      <c r="O357" s="46">
        <v>3500</v>
      </c>
      <c r="P357" s="276"/>
    </row>
    <row r="358" spans="1:16" s="44" customFormat="1">
      <c r="A358" s="300"/>
      <c r="B358" s="290" t="s">
        <v>211</v>
      </c>
      <c r="C358" s="268"/>
      <c r="D358" s="273">
        <v>45616</v>
      </c>
      <c r="E358" s="273" t="s">
        <v>761</v>
      </c>
      <c r="F358" s="23">
        <v>45658</v>
      </c>
      <c r="G358" s="23">
        <v>45838</v>
      </c>
      <c r="H358" s="154"/>
      <c r="I358" s="46">
        <v>3715.44</v>
      </c>
      <c r="J358" s="156"/>
      <c r="K358" s="156"/>
      <c r="L358" s="159"/>
      <c r="M358" s="159"/>
      <c r="N358" s="159"/>
      <c r="O358" s="158"/>
      <c r="P358" s="174"/>
    </row>
    <row r="359" spans="1:16" s="44" customFormat="1">
      <c r="A359" s="300"/>
      <c r="B359" s="300"/>
      <c r="C359" s="268"/>
      <c r="D359" s="274"/>
      <c r="E359" s="274"/>
      <c r="F359" s="110">
        <v>45839</v>
      </c>
      <c r="G359" s="110">
        <v>46022</v>
      </c>
      <c r="H359" s="154"/>
      <c r="I359" s="46">
        <v>4325.71</v>
      </c>
      <c r="J359" s="156"/>
      <c r="K359" s="156"/>
      <c r="L359" s="159"/>
      <c r="M359" s="159"/>
      <c r="N359" s="159"/>
      <c r="O359" s="158"/>
      <c r="P359" s="160"/>
    </row>
    <row r="360" spans="1:16" s="44" customFormat="1">
      <c r="A360" s="300"/>
      <c r="B360" s="300"/>
      <c r="C360" s="268"/>
      <c r="D360" s="273">
        <v>45646</v>
      </c>
      <c r="E360" s="273" t="s">
        <v>662</v>
      </c>
      <c r="F360" s="23">
        <v>45658</v>
      </c>
      <c r="G360" s="23">
        <v>45838</v>
      </c>
      <c r="H360" s="154"/>
      <c r="I360" s="158"/>
      <c r="J360" s="156"/>
      <c r="K360" s="156"/>
      <c r="L360" s="159"/>
      <c r="M360" s="159"/>
      <c r="N360" s="159"/>
      <c r="O360" s="46">
        <v>3000</v>
      </c>
      <c r="P360" s="275" t="s">
        <v>592</v>
      </c>
    </row>
    <row r="361" spans="1:16" s="44" customFormat="1">
      <c r="A361" s="291"/>
      <c r="B361" s="291"/>
      <c r="C361" s="268"/>
      <c r="D361" s="274"/>
      <c r="E361" s="274"/>
      <c r="F361" s="110">
        <v>45839</v>
      </c>
      <c r="G361" s="110">
        <v>46022</v>
      </c>
      <c r="H361" s="154"/>
      <c r="I361" s="158"/>
      <c r="J361" s="156"/>
      <c r="K361" s="156"/>
      <c r="L361" s="159"/>
      <c r="M361" s="159"/>
      <c r="N361" s="159"/>
      <c r="O361" s="13">
        <v>3500</v>
      </c>
      <c r="P361" s="276"/>
    </row>
    <row r="362" spans="1:16" s="44" customFormat="1">
      <c r="A362" s="290" t="s">
        <v>47</v>
      </c>
      <c r="B362" s="290" t="s">
        <v>287</v>
      </c>
      <c r="C362" s="266" t="s">
        <v>510</v>
      </c>
      <c r="D362" s="273">
        <v>45632</v>
      </c>
      <c r="E362" s="273" t="s">
        <v>777</v>
      </c>
      <c r="F362" s="23">
        <v>45658</v>
      </c>
      <c r="G362" s="23">
        <v>45838</v>
      </c>
      <c r="H362" s="269"/>
      <c r="I362" s="46">
        <v>3303.95</v>
      </c>
      <c r="J362" s="75"/>
      <c r="K362" s="75"/>
      <c r="L362" s="77"/>
      <c r="M362" s="77"/>
      <c r="N362" s="77"/>
      <c r="O362" s="76"/>
      <c r="P362" s="275"/>
    </row>
    <row r="363" spans="1:16" s="44" customFormat="1">
      <c r="A363" s="300"/>
      <c r="B363" s="291"/>
      <c r="C363" s="268"/>
      <c r="D363" s="274"/>
      <c r="E363" s="274"/>
      <c r="F363" s="110">
        <v>45839</v>
      </c>
      <c r="G363" s="110">
        <v>46022</v>
      </c>
      <c r="H363" s="270"/>
      <c r="I363" s="46">
        <v>3750.55</v>
      </c>
      <c r="J363" s="75"/>
      <c r="K363" s="75"/>
      <c r="L363" s="77"/>
      <c r="M363" s="77"/>
      <c r="N363" s="77"/>
      <c r="O363" s="76"/>
      <c r="P363" s="276"/>
    </row>
    <row r="364" spans="1:16" s="44" customFormat="1">
      <c r="A364" s="300"/>
      <c r="B364" s="290" t="s">
        <v>511</v>
      </c>
      <c r="C364" s="268"/>
      <c r="D364" s="273">
        <v>45646</v>
      </c>
      <c r="E364" s="273" t="s">
        <v>662</v>
      </c>
      <c r="F364" s="23">
        <v>45658</v>
      </c>
      <c r="G364" s="23">
        <v>45838</v>
      </c>
      <c r="H364" s="287"/>
      <c r="I364" s="145"/>
      <c r="J364" s="75"/>
      <c r="K364" s="75"/>
      <c r="L364" s="77"/>
      <c r="M364" s="77"/>
      <c r="N364" s="77"/>
      <c r="O364" s="46">
        <v>2697.29</v>
      </c>
      <c r="P364" s="275" t="s">
        <v>592</v>
      </c>
    </row>
    <row r="365" spans="1:16" s="44" customFormat="1">
      <c r="A365" s="300"/>
      <c r="B365" s="291"/>
      <c r="C365" s="268"/>
      <c r="D365" s="292"/>
      <c r="E365" s="292"/>
      <c r="F365" s="110">
        <v>45839</v>
      </c>
      <c r="G365" s="110">
        <v>46022</v>
      </c>
      <c r="H365" s="289"/>
      <c r="I365" s="145"/>
      <c r="J365" s="75"/>
      <c r="K365" s="75"/>
      <c r="L365" s="77"/>
      <c r="M365" s="77"/>
      <c r="N365" s="77"/>
      <c r="O365" s="46">
        <v>3158.52</v>
      </c>
      <c r="P365" s="276"/>
    </row>
    <row r="366" spans="1:16" s="44" customFormat="1">
      <c r="A366" s="300"/>
      <c r="B366" s="290" t="s">
        <v>512</v>
      </c>
      <c r="C366" s="268"/>
      <c r="D366" s="292"/>
      <c r="E366" s="292"/>
      <c r="F366" s="23">
        <v>45658</v>
      </c>
      <c r="G366" s="23">
        <v>45838</v>
      </c>
      <c r="H366" s="289"/>
      <c r="I366" s="145"/>
      <c r="J366" s="75"/>
      <c r="K366" s="75"/>
      <c r="L366" s="77"/>
      <c r="M366" s="77"/>
      <c r="N366" s="77"/>
      <c r="O366" s="46">
        <v>3000</v>
      </c>
      <c r="P366" s="275" t="s">
        <v>324</v>
      </c>
    </row>
    <row r="367" spans="1:16" s="44" customFormat="1">
      <c r="A367" s="300"/>
      <c r="B367" s="300"/>
      <c r="C367" s="268"/>
      <c r="D367" s="292"/>
      <c r="E367" s="292"/>
      <c r="F367" s="110">
        <v>45839</v>
      </c>
      <c r="G367" s="110">
        <v>46022</v>
      </c>
      <c r="H367" s="289"/>
      <c r="I367" s="145"/>
      <c r="J367" s="75"/>
      <c r="K367" s="75"/>
      <c r="L367" s="77"/>
      <c r="M367" s="77"/>
      <c r="N367" s="77"/>
      <c r="O367" s="46">
        <v>3500</v>
      </c>
      <c r="P367" s="276"/>
    </row>
    <row r="368" spans="1:16" s="44" customFormat="1">
      <c r="A368" s="300"/>
      <c r="B368" s="300"/>
      <c r="C368" s="268"/>
      <c r="D368" s="292"/>
      <c r="E368" s="292"/>
      <c r="F368" s="23">
        <v>45658</v>
      </c>
      <c r="G368" s="23">
        <v>45838</v>
      </c>
      <c r="H368" s="289"/>
      <c r="I368" s="145"/>
      <c r="J368" s="75"/>
      <c r="K368" s="75"/>
      <c r="L368" s="77"/>
      <c r="M368" s="77"/>
      <c r="N368" s="77"/>
      <c r="O368" s="46">
        <v>2109.29</v>
      </c>
      <c r="P368" s="275" t="s">
        <v>325</v>
      </c>
    </row>
    <row r="369" spans="1:16" s="44" customFormat="1">
      <c r="A369" s="291" t="s">
        <v>47</v>
      </c>
      <c r="B369" s="291"/>
      <c r="C369" s="267"/>
      <c r="D369" s="274"/>
      <c r="E369" s="274"/>
      <c r="F369" s="110">
        <v>45839</v>
      </c>
      <c r="G369" s="110">
        <v>46022</v>
      </c>
      <c r="H369" s="288"/>
      <c r="I369" s="145"/>
      <c r="J369" s="75"/>
      <c r="K369" s="75"/>
      <c r="L369" s="77"/>
      <c r="M369" s="77"/>
      <c r="N369" s="77"/>
      <c r="O369" s="46">
        <v>2469.98</v>
      </c>
      <c r="P369" s="276"/>
    </row>
    <row r="370" spans="1:16">
      <c r="A370" s="290" t="s">
        <v>47</v>
      </c>
      <c r="B370" s="321" t="s">
        <v>439</v>
      </c>
      <c r="C370" s="266" t="s">
        <v>321</v>
      </c>
      <c r="D370" s="273">
        <v>45639</v>
      </c>
      <c r="E370" s="273" t="s">
        <v>680</v>
      </c>
      <c r="F370" s="23">
        <v>45658</v>
      </c>
      <c r="G370" s="23">
        <v>45838</v>
      </c>
      <c r="H370" s="269"/>
      <c r="I370" s="46">
        <v>2339.35</v>
      </c>
      <c r="J370" s="50"/>
      <c r="K370" s="50"/>
      <c r="L370" s="52"/>
      <c r="M370" s="52"/>
      <c r="N370" s="52"/>
      <c r="O370" s="51"/>
      <c r="P370" s="275"/>
    </row>
    <row r="371" spans="1:16">
      <c r="A371" s="300"/>
      <c r="B371" s="328"/>
      <c r="C371" s="268"/>
      <c r="D371" s="274"/>
      <c r="E371" s="292"/>
      <c r="F371" s="110">
        <v>45839</v>
      </c>
      <c r="G371" s="110">
        <v>46022</v>
      </c>
      <c r="H371" s="270"/>
      <c r="I371" s="46">
        <v>2780.45</v>
      </c>
      <c r="J371" s="50"/>
      <c r="K371" s="50"/>
      <c r="L371" s="52"/>
      <c r="M371" s="52"/>
      <c r="N371" s="52"/>
      <c r="O371" s="51"/>
      <c r="P371" s="276"/>
    </row>
    <row r="372" spans="1:16">
      <c r="A372" s="300"/>
      <c r="B372" s="328"/>
      <c r="C372" s="268"/>
      <c r="D372" s="273">
        <v>45646</v>
      </c>
      <c r="E372" s="273" t="s">
        <v>662</v>
      </c>
      <c r="F372" s="23">
        <v>45658</v>
      </c>
      <c r="G372" s="23">
        <v>45838</v>
      </c>
      <c r="H372" s="287"/>
      <c r="I372" s="145"/>
      <c r="J372" s="50"/>
      <c r="K372" s="50"/>
      <c r="L372" s="52"/>
      <c r="M372" s="52"/>
      <c r="N372" s="52"/>
      <c r="O372" s="46">
        <v>2339.35</v>
      </c>
      <c r="P372" s="275" t="s">
        <v>324</v>
      </c>
    </row>
    <row r="373" spans="1:16">
      <c r="A373" s="300"/>
      <c r="B373" s="328"/>
      <c r="C373" s="268"/>
      <c r="D373" s="292"/>
      <c r="E373" s="292"/>
      <c r="F373" s="110">
        <v>45839</v>
      </c>
      <c r="G373" s="110">
        <v>46022</v>
      </c>
      <c r="H373" s="289"/>
      <c r="I373" s="145"/>
      <c r="J373" s="50"/>
      <c r="K373" s="50"/>
      <c r="L373" s="52"/>
      <c r="M373" s="52"/>
      <c r="N373" s="52"/>
      <c r="O373" s="46">
        <v>2739.38</v>
      </c>
      <c r="P373" s="276"/>
    </row>
    <row r="374" spans="1:16">
      <c r="A374" s="300"/>
      <c r="B374" s="328"/>
      <c r="C374" s="268"/>
      <c r="D374" s="292"/>
      <c r="E374" s="292"/>
      <c r="F374" s="23">
        <v>45658</v>
      </c>
      <c r="G374" s="23">
        <v>45838</v>
      </c>
      <c r="H374" s="289"/>
      <c r="I374" s="145"/>
      <c r="J374" s="50"/>
      <c r="K374" s="50"/>
      <c r="L374" s="52"/>
      <c r="M374" s="52"/>
      <c r="N374" s="52"/>
      <c r="O374" s="46">
        <v>2339.35</v>
      </c>
      <c r="P374" s="275" t="s">
        <v>325</v>
      </c>
    </row>
    <row r="375" spans="1:16">
      <c r="A375" s="291"/>
      <c r="B375" s="322"/>
      <c r="C375" s="267"/>
      <c r="D375" s="274"/>
      <c r="E375" s="274"/>
      <c r="F375" s="110">
        <v>45839</v>
      </c>
      <c r="G375" s="110">
        <v>46022</v>
      </c>
      <c r="H375" s="288"/>
      <c r="I375" s="145"/>
      <c r="J375" s="50"/>
      <c r="K375" s="50"/>
      <c r="L375" s="52"/>
      <c r="M375" s="52"/>
      <c r="N375" s="52"/>
      <c r="O375" s="46">
        <v>2739.38</v>
      </c>
      <c r="P375" s="276"/>
    </row>
    <row r="376" spans="1:16">
      <c r="A376" s="290" t="s">
        <v>47</v>
      </c>
      <c r="B376" s="290" t="s">
        <v>180</v>
      </c>
      <c r="C376" s="266" t="s">
        <v>509</v>
      </c>
      <c r="D376" s="302">
        <v>45637</v>
      </c>
      <c r="E376" s="273" t="s">
        <v>678</v>
      </c>
      <c r="F376" s="23">
        <v>45658</v>
      </c>
      <c r="G376" s="23">
        <v>45838</v>
      </c>
      <c r="H376" s="269"/>
      <c r="I376" s="46">
        <v>3431.33</v>
      </c>
      <c r="J376" s="50"/>
      <c r="K376" s="50"/>
      <c r="L376" s="52"/>
      <c r="M376" s="52"/>
      <c r="N376" s="52"/>
      <c r="O376" s="51"/>
      <c r="P376" s="275"/>
    </row>
    <row r="377" spans="1:16">
      <c r="A377" s="300"/>
      <c r="B377" s="300"/>
      <c r="C377" s="268"/>
      <c r="D377" s="303"/>
      <c r="E377" s="274"/>
      <c r="F377" s="110">
        <v>45839</v>
      </c>
      <c r="G377" s="110">
        <v>46022</v>
      </c>
      <c r="H377" s="270"/>
      <c r="I377" s="46">
        <v>4307.8100000000004</v>
      </c>
      <c r="J377" s="50"/>
      <c r="K377" s="50"/>
      <c r="L377" s="52"/>
      <c r="M377" s="52"/>
      <c r="N377" s="52"/>
      <c r="O377" s="51"/>
      <c r="P377" s="276"/>
    </row>
    <row r="378" spans="1:16">
      <c r="A378" s="300"/>
      <c r="B378" s="300"/>
      <c r="C378" s="268"/>
      <c r="D378" s="302">
        <v>45646</v>
      </c>
      <c r="E378" s="273" t="s">
        <v>662</v>
      </c>
      <c r="F378" s="23">
        <v>45658</v>
      </c>
      <c r="G378" s="23">
        <v>45838</v>
      </c>
      <c r="H378" s="287"/>
      <c r="I378" s="145"/>
      <c r="J378" s="50"/>
      <c r="K378" s="50"/>
      <c r="L378" s="52"/>
      <c r="M378" s="52"/>
      <c r="N378" s="52"/>
      <c r="O378" s="46">
        <v>3000</v>
      </c>
      <c r="P378" s="275" t="s">
        <v>324</v>
      </c>
    </row>
    <row r="379" spans="1:16">
      <c r="A379" s="300"/>
      <c r="B379" s="300"/>
      <c r="C379" s="268"/>
      <c r="D379" s="303"/>
      <c r="E379" s="274"/>
      <c r="F379" s="110">
        <v>45839</v>
      </c>
      <c r="G379" s="110">
        <v>46022</v>
      </c>
      <c r="H379" s="288"/>
      <c r="I379" s="145"/>
      <c r="J379" s="50"/>
      <c r="K379" s="50"/>
      <c r="L379" s="52"/>
      <c r="M379" s="52"/>
      <c r="N379" s="52"/>
      <c r="O379" s="46">
        <v>3500</v>
      </c>
      <c r="P379" s="276"/>
    </row>
    <row r="380" spans="1:16" s="44" customFormat="1">
      <c r="A380" s="300"/>
      <c r="B380" s="300"/>
      <c r="C380" s="268"/>
      <c r="D380" s="302">
        <v>45637</v>
      </c>
      <c r="E380" s="273" t="s">
        <v>678</v>
      </c>
      <c r="F380" s="23">
        <v>45658</v>
      </c>
      <c r="G380" s="23">
        <v>45838</v>
      </c>
      <c r="H380" s="155"/>
      <c r="I380" s="46">
        <v>3431.33</v>
      </c>
      <c r="J380" s="156"/>
      <c r="K380" s="156"/>
      <c r="L380" s="159"/>
      <c r="M380" s="159"/>
      <c r="N380" s="159"/>
      <c r="O380" s="158"/>
      <c r="P380" s="174"/>
    </row>
    <row r="381" spans="1:16" s="44" customFormat="1">
      <c r="A381" s="300"/>
      <c r="B381" s="300"/>
      <c r="C381" s="268"/>
      <c r="D381" s="303"/>
      <c r="E381" s="274"/>
      <c r="F381" s="110">
        <v>45839</v>
      </c>
      <c r="G381" s="110">
        <v>46022</v>
      </c>
      <c r="H381" s="155"/>
      <c r="I381" s="46">
        <v>4307.8100000000004</v>
      </c>
      <c r="J381" s="156"/>
      <c r="K381" s="156"/>
      <c r="L381" s="159"/>
      <c r="M381" s="159"/>
      <c r="N381" s="159"/>
      <c r="O381" s="158"/>
      <c r="P381" s="175"/>
    </row>
    <row r="382" spans="1:16" s="44" customFormat="1">
      <c r="A382" s="300"/>
      <c r="B382" s="300"/>
      <c r="C382" s="268"/>
      <c r="D382" s="302">
        <v>45646</v>
      </c>
      <c r="E382" s="273" t="s">
        <v>662</v>
      </c>
      <c r="F382" s="23">
        <v>45658</v>
      </c>
      <c r="G382" s="23">
        <v>45838</v>
      </c>
      <c r="H382" s="155"/>
      <c r="I382" s="158"/>
      <c r="J382" s="156"/>
      <c r="K382" s="156"/>
      <c r="L382" s="159"/>
      <c r="M382" s="159"/>
      <c r="N382" s="159"/>
      <c r="O382" s="46">
        <v>3000</v>
      </c>
      <c r="P382" s="275" t="s">
        <v>324</v>
      </c>
    </row>
    <row r="383" spans="1:16" s="44" customFormat="1">
      <c r="A383" s="300"/>
      <c r="B383" s="300"/>
      <c r="C383" s="268"/>
      <c r="D383" s="303"/>
      <c r="E383" s="274"/>
      <c r="F383" s="110">
        <v>45839</v>
      </c>
      <c r="G383" s="110">
        <v>46022</v>
      </c>
      <c r="H383" s="155"/>
      <c r="I383" s="158"/>
      <c r="J383" s="156"/>
      <c r="K383" s="156"/>
      <c r="L383" s="159"/>
      <c r="M383" s="159"/>
      <c r="N383" s="159"/>
      <c r="O383" s="46">
        <v>3500</v>
      </c>
      <c r="P383" s="276"/>
    </row>
    <row r="384" spans="1:16" s="44" customFormat="1">
      <c r="A384" s="300"/>
      <c r="B384" s="300"/>
      <c r="C384" s="268"/>
      <c r="D384" s="302">
        <v>45637</v>
      </c>
      <c r="E384" s="273" t="s">
        <v>678</v>
      </c>
      <c r="F384" s="23">
        <v>45658</v>
      </c>
      <c r="G384" s="23">
        <v>45838</v>
      </c>
      <c r="H384" s="155"/>
      <c r="I384" s="46">
        <v>3431.33</v>
      </c>
      <c r="J384" s="156"/>
      <c r="K384" s="156"/>
      <c r="L384" s="159"/>
      <c r="M384" s="159"/>
      <c r="N384" s="159"/>
      <c r="O384" s="158"/>
      <c r="P384" s="174"/>
    </row>
    <row r="385" spans="1:16" s="44" customFormat="1">
      <c r="A385" s="300"/>
      <c r="B385" s="300"/>
      <c r="C385" s="268"/>
      <c r="D385" s="303"/>
      <c r="E385" s="274"/>
      <c r="F385" s="110">
        <v>45839</v>
      </c>
      <c r="G385" s="110">
        <v>46022</v>
      </c>
      <c r="H385" s="155"/>
      <c r="I385" s="46">
        <v>4307.8100000000004</v>
      </c>
      <c r="J385" s="156"/>
      <c r="K385" s="156"/>
      <c r="L385" s="159"/>
      <c r="M385" s="159"/>
      <c r="N385" s="159"/>
      <c r="O385" s="158"/>
      <c r="P385" s="175"/>
    </row>
    <row r="386" spans="1:16" s="44" customFormat="1">
      <c r="A386" s="300"/>
      <c r="B386" s="300"/>
      <c r="C386" s="268"/>
      <c r="D386" s="302">
        <v>45646</v>
      </c>
      <c r="E386" s="273" t="s">
        <v>662</v>
      </c>
      <c r="F386" s="23">
        <v>45658</v>
      </c>
      <c r="G386" s="23">
        <v>45838</v>
      </c>
      <c r="H386" s="155"/>
      <c r="I386" s="158"/>
      <c r="J386" s="156"/>
      <c r="K386" s="156"/>
      <c r="L386" s="159"/>
      <c r="M386" s="159"/>
      <c r="N386" s="159"/>
      <c r="O386" s="46">
        <v>3000</v>
      </c>
      <c r="P386" s="275" t="s">
        <v>324</v>
      </c>
    </row>
    <row r="387" spans="1:16" s="44" customFormat="1">
      <c r="A387" s="300"/>
      <c r="B387" s="300"/>
      <c r="C387" s="268"/>
      <c r="D387" s="303"/>
      <c r="E387" s="274"/>
      <c r="F387" s="110">
        <v>45839</v>
      </c>
      <c r="G387" s="110">
        <v>46022</v>
      </c>
      <c r="H387" s="155"/>
      <c r="I387" s="158"/>
      <c r="J387" s="156"/>
      <c r="K387" s="156"/>
      <c r="L387" s="159"/>
      <c r="M387" s="159"/>
      <c r="N387" s="159"/>
      <c r="O387" s="46">
        <v>3500</v>
      </c>
      <c r="P387" s="276"/>
    </row>
    <row r="388" spans="1:16" s="44" customFormat="1">
      <c r="A388" s="300"/>
      <c r="B388" s="300"/>
      <c r="C388" s="268"/>
      <c r="D388" s="273">
        <v>45646</v>
      </c>
      <c r="E388" s="273" t="s">
        <v>662</v>
      </c>
      <c r="F388" s="23">
        <v>45658</v>
      </c>
      <c r="G388" s="23">
        <v>45838</v>
      </c>
      <c r="H388" s="155"/>
      <c r="I388" s="158"/>
      <c r="J388" s="156"/>
      <c r="K388" s="156"/>
      <c r="L388" s="159"/>
      <c r="M388" s="159"/>
      <c r="N388" s="159"/>
      <c r="O388" s="46">
        <v>2917.78</v>
      </c>
      <c r="P388" s="275" t="s">
        <v>325</v>
      </c>
    </row>
    <row r="389" spans="1:16" s="44" customFormat="1">
      <c r="A389" s="291"/>
      <c r="B389" s="291"/>
      <c r="C389" s="267"/>
      <c r="D389" s="274"/>
      <c r="E389" s="274"/>
      <c r="F389" s="110">
        <v>45839</v>
      </c>
      <c r="G389" s="110">
        <v>46022</v>
      </c>
      <c r="H389" s="155"/>
      <c r="I389" s="158"/>
      <c r="J389" s="156"/>
      <c r="K389" s="156"/>
      <c r="L389" s="159"/>
      <c r="M389" s="159"/>
      <c r="N389" s="159"/>
      <c r="O389" s="46">
        <v>3416.72</v>
      </c>
      <c r="P389" s="276"/>
    </row>
    <row r="390" spans="1:16" s="8" customFormat="1">
      <c r="A390" s="266" t="s">
        <v>47</v>
      </c>
      <c r="B390" s="290" t="s">
        <v>723</v>
      </c>
      <c r="C390" s="266" t="s">
        <v>492</v>
      </c>
      <c r="D390" s="273">
        <v>45630</v>
      </c>
      <c r="E390" s="273" t="s">
        <v>730</v>
      </c>
      <c r="F390" s="23">
        <v>45658</v>
      </c>
      <c r="G390" s="23">
        <v>45838</v>
      </c>
      <c r="H390" s="269"/>
      <c r="I390" s="46">
        <v>2231.2600000000002</v>
      </c>
      <c r="J390" s="50"/>
      <c r="K390" s="50"/>
      <c r="L390" s="52"/>
      <c r="M390" s="52"/>
      <c r="N390" s="52"/>
      <c r="O390" s="51"/>
      <c r="P390" s="348"/>
    </row>
    <row r="391" spans="1:16" s="8" customFormat="1">
      <c r="A391" s="268"/>
      <c r="B391" s="300"/>
      <c r="C391" s="268"/>
      <c r="D391" s="274"/>
      <c r="E391" s="274"/>
      <c r="F391" s="110">
        <v>45839</v>
      </c>
      <c r="G391" s="110">
        <v>46022</v>
      </c>
      <c r="H391" s="270"/>
      <c r="I391" s="46">
        <v>2231.2600000000002</v>
      </c>
      <c r="J391" s="50"/>
      <c r="K391" s="50"/>
      <c r="L391" s="52"/>
      <c r="M391" s="52"/>
      <c r="N391" s="52"/>
      <c r="O391" s="51"/>
      <c r="P391" s="363"/>
    </row>
    <row r="392" spans="1:16" s="8" customFormat="1">
      <c r="A392" s="268"/>
      <c r="B392" s="300"/>
      <c r="C392" s="268"/>
      <c r="D392" s="273">
        <v>45646</v>
      </c>
      <c r="E392" s="273" t="s">
        <v>662</v>
      </c>
      <c r="F392" s="23">
        <v>45658</v>
      </c>
      <c r="G392" s="23">
        <v>45838</v>
      </c>
      <c r="H392" s="287"/>
      <c r="I392" s="145"/>
      <c r="J392" s="50"/>
      <c r="K392" s="50"/>
      <c r="L392" s="52"/>
      <c r="M392" s="52"/>
      <c r="N392" s="52"/>
      <c r="O392" s="46">
        <v>2377.46</v>
      </c>
      <c r="P392" s="348"/>
    </row>
    <row r="393" spans="1:16" s="8" customFormat="1">
      <c r="A393" s="268"/>
      <c r="B393" s="300"/>
      <c r="C393" s="268"/>
      <c r="D393" s="292"/>
      <c r="E393" s="292"/>
      <c r="F393" s="110">
        <v>45839</v>
      </c>
      <c r="G393" s="110">
        <v>46022</v>
      </c>
      <c r="H393" s="288"/>
      <c r="I393" s="145"/>
      <c r="J393" s="50"/>
      <c r="K393" s="50"/>
      <c r="L393" s="52"/>
      <c r="M393" s="52"/>
      <c r="N393" s="52"/>
      <c r="O393" s="46">
        <v>2677.51</v>
      </c>
      <c r="P393" s="363"/>
    </row>
    <row r="394" spans="1:16" s="8" customFormat="1">
      <c r="A394" s="268"/>
      <c r="B394" s="300"/>
      <c r="C394" s="268"/>
      <c r="D394" s="292"/>
      <c r="E394" s="292"/>
      <c r="F394" s="23">
        <v>45658</v>
      </c>
      <c r="G394" s="23">
        <v>45838</v>
      </c>
      <c r="H394" s="91"/>
      <c r="I394" s="145"/>
      <c r="J394" s="92"/>
      <c r="K394" s="92"/>
      <c r="L394" s="93"/>
      <c r="M394" s="93"/>
      <c r="N394" s="93"/>
      <c r="O394" s="46">
        <v>1649.67</v>
      </c>
      <c r="P394" s="348" t="s">
        <v>523</v>
      </c>
    </row>
    <row r="395" spans="1:16" s="8" customFormat="1">
      <c r="A395" s="267"/>
      <c r="B395" s="291"/>
      <c r="C395" s="268"/>
      <c r="D395" s="274"/>
      <c r="E395" s="274"/>
      <c r="F395" s="110">
        <v>45839</v>
      </c>
      <c r="G395" s="110">
        <v>46022</v>
      </c>
      <c r="H395" s="91"/>
      <c r="I395" s="145"/>
      <c r="J395" s="92"/>
      <c r="K395" s="92"/>
      <c r="L395" s="93"/>
      <c r="M395" s="93"/>
      <c r="N395" s="93"/>
      <c r="O395" s="46">
        <v>1931.76</v>
      </c>
      <c r="P395" s="363"/>
    </row>
    <row r="396" spans="1:16" s="8" customFormat="1">
      <c r="A396" s="266" t="s">
        <v>47</v>
      </c>
      <c r="B396" s="266" t="s">
        <v>724</v>
      </c>
      <c r="C396" s="266" t="s">
        <v>492</v>
      </c>
      <c r="D396" s="273">
        <v>45630</v>
      </c>
      <c r="E396" s="273" t="s">
        <v>730</v>
      </c>
      <c r="F396" s="23">
        <v>45658</v>
      </c>
      <c r="G396" s="23">
        <v>45838</v>
      </c>
      <c r="H396" s="194"/>
      <c r="I396" s="46">
        <v>2231.2600000000002</v>
      </c>
      <c r="J396" s="195"/>
      <c r="K396" s="195"/>
      <c r="L396" s="197"/>
      <c r="M396" s="197"/>
      <c r="N396" s="197"/>
      <c r="O396" s="101"/>
      <c r="P396" s="367"/>
    </row>
    <row r="397" spans="1:16" s="8" customFormat="1" ht="20.25" customHeight="1">
      <c r="A397" s="268"/>
      <c r="B397" s="268"/>
      <c r="C397" s="268"/>
      <c r="D397" s="274"/>
      <c r="E397" s="274"/>
      <c r="F397" s="110">
        <v>45839</v>
      </c>
      <c r="G397" s="110">
        <v>46022</v>
      </c>
      <c r="H397" s="194"/>
      <c r="I397" s="46">
        <v>2231.2600000000002</v>
      </c>
      <c r="J397" s="195"/>
      <c r="K397" s="195"/>
      <c r="L397" s="197"/>
      <c r="M397" s="197"/>
      <c r="N397" s="197"/>
      <c r="O397" s="101"/>
      <c r="P397" s="367"/>
    </row>
    <row r="398" spans="1:16" s="8" customFormat="1">
      <c r="A398" s="268"/>
      <c r="B398" s="268"/>
      <c r="C398" s="268"/>
      <c r="D398" s="273">
        <v>45646</v>
      </c>
      <c r="E398" s="273" t="s">
        <v>662</v>
      </c>
      <c r="F398" s="23">
        <v>45658</v>
      </c>
      <c r="G398" s="23">
        <v>45838</v>
      </c>
      <c r="H398" s="194"/>
      <c r="I398" s="196"/>
      <c r="J398" s="195"/>
      <c r="K398" s="195"/>
      <c r="L398" s="197"/>
      <c r="M398" s="197"/>
      <c r="N398" s="197"/>
      <c r="O398" s="46">
        <v>2677.51</v>
      </c>
      <c r="P398" s="367"/>
    </row>
    <row r="399" spans="1:16" s="8" customFormat="1">
      <c r="A399" s="267"/>
      <c r="B399" s="267"/>
      <c r="C399" s="267"/>
      <c r="D399" s="274"/>
      <c r="E399" s="274"/>
      <c r="F399" s="110">
        <v>45839</v>
      </c>
      <c r="G399" s="110">
        <v>46022</v>
      </c>
      <c r="H399" s="194"/>
      <c r="I399" s="196"/>
      <c r="J399" s="195"/>
      <c r="K399" s="195"/>
      <c r="L399" s="197"/>
      <c r="M399" s="197"/>
      <c r="N399" s="197"/>
      <c r="O399" s="46">
        <v>2677.51</v>
      </c>
      <c r="P399" s="367"/>
    </row>
    <row r="400" spans="1:16" s="8" customFormat="1">
      <c r="A400" s="266" t="s">
        <v>47</v>
      </c>
      <c r="B400" s="266" t="s">
        <v>180</v>
      </c>
      <c r="C400" s="266" t="s">
        <v>492</v>
      </c>
      <c r="D400" s="277">
        <v>45630</v>
      </c>
      <c r="E400" s="277" t="s">
        <v>589</v>
      </c>
      <c r="F400" s="23">
        <v>45658</v>
      </c>
      <c r="G400" s="23">
        <v>45838</v>
      </c>
      <c r="H400" s="194"/>
      <c r="I400" s="46">
        <v>5741.95</v>
      </c>
      <c r="J400" s="195"/>
      <c r="K400" s="195"/>
      <c r="L400" s="197"/>
      <c r="M400" s="197"/>
      <c r="N400" s="197"/>
      <c r="O400" s="101"/>
      <c r="P400" s="367"/>
    </row>
    <row r="401" spans="1:16" s="8" customFormat="1">
      <c r="A401" s="268"/>
      <c r="B401" s="268"/>
      <c r="C401" s="268"/>
      <c r="D401" s="277"/>
      <c r="E401" s="277"/>
      <c r="F401" s="110">
        <v>45839</v>
      </c>
      <c r="G401" s="110">
        <v>46022</v>
      </c>
      <c r="H401" s="194"/>
      <c r="I401" s="46">
        <v>8326.07</v>
      </c>
      <c r="J401" s="195"/>
      <c r="K401" s="195"/>
      <c r="L401" s="197"/>
      <c r="M401" s="197"/>
      <c r="N401" s="197"/>
      <c r="O401" s="101"/>
      <c r="P401" s="367"/>
    </row>
    <row r="402" spans="1:16" s="8" customFormat="1">
      <c r="A402" s="268"/>
      <c r="B402" s="268"/>
      <c r="C402" s="268"/>
      <c r="D402" s="273">
        <v>45646</v>
      </c>
      <c r="E402" s="273" t="s">
        <v>662</v>
      </c>
      <c r="F402" s="23">
        <v>45658</v>
      </c>
      <c r="G402" s="23">
        <v>45838</v>
      </c>
      <c r="H402" s="194"/>
      <c r="I402" s="196"/>
      <c r="J402" s="195"/>
      <c r="K402" s="195"/>
      <c r="L402" s="197"/>
      <c r="M402" s="197"/>
      <c r="N402" s="197"/>
      <c r="O402" s="46">
        <v>3000</v>
      </c>
      <c r="P402" s="367"/>
    </row>
    <row r="403" spans="1:16" s="8" customFormat="1">
      <c r="A403" s="267"/>
      <c r="B403" s="267"/>
      <c r="C403" s="267"/>
      <c r="D403" s="274"/>
      <c r="E403" s="274"/>
      <c r="F403" s="110">
        <v>45839</v>
      </c>
      <c r="G403" s="110">
        <v>46022</v>
      </c>
      <c r="H403" s="194"/>
      <c r="I403" s="196"/>
      <c r="J403" s="195"/>
      <c r="K403" s="195"/>
      <c r="L403" s="197"/>
      <c r="M403" s="197"/>
      <c r="N403" s="197"/>
      <c r="O403" s="46">
        <v>3500</v>
      </c>
      <c r="P403" s="367"/>
    </row>
    <row r="404" spans="1:16" s="8" customFormat="1">
      <c r="A404" s="266" t="s">
        <v>47</v>
      </c>
      <c r="B404" s="266" t="s">
        <v>64</v>
      </c>
      <c r="C404" s="266" t="s">
        <v>492</v>
      </c>
      <c r="D404" s="277">
        <v>45630</v>
      </c>
      <c r="E404" s="277" t="s">
        <v>589</v>
      </c>
      <c r="F404" s="23">
        <v>45658</v>
      </c>
      <c r="G404" s="23">
        <v>45838</v>
      </c>
      <c r="H404" s="194"/>
      <c r="I404" s="46">
        <v>5741.95</v>
      </c>
      <c r="J404" s="195"/>
      <c r="K404" s="195"/>
      <c r="L404" s="197"/>
      <c r="M404" s="197"/>
      <c r="N404" s="197"/>
      <c r="O404" s="101"/>
      <c r="P404" s="367"/>
    </row>
    <row r="405" spans="1:16" s="8" customFormat="1">
      <c r="A405" s="268"/>
      <c r="B405" s="268"/>
      <c r="C405" s="268"/>
      <c r="D405" s="277"/>
      <c r="E405" s="277"/>
      <c r="F405" s="110">
        <v>45839</v>
      </c>
      <c r="G405" s="110">
        <v>46022</v>
      </c>
      <c r="H405" s="194"/>
      <c r="I405" s="46">
        <v>8326.07</v>
      </c>
      <c r="J405" s="195"/>
      <c r="K405" s="195"/>
      <c r="L405" s="197"/>
      <c r="M405" s="197"/>
      <c r="N405" s="197"/>
      <c r="O405" s="101"/>
      <c r="P405" s="367"/>
    </row>
    <row r="406" spans="1:16" s="8" customFormat="1">
      <c r="A406" s="268"/>
      <c r="B406" s="268"/>
      <c r="C406" s="268"/>
      <c r="D406" s="273">
        <v>45646</v>
      </c>
      <c r="E406" s="273" t="s">
        <v>662</v>
      </c>
      <c r="F406" s="23">
        <v>45658</v>
      </c>
      <c r="G406" s="23">
        <v>45838</v>
      </c>
      <c r="H406" s="194"/>
      <c r="I406" s="196"/>
      <c r="J406" s="195"/>
      <c r="K406" s="195"/>
      <c r="L406" s="197"/>
      <c r="M406" s="197"/>
      <c r="N406" s="197"/>
      <c r="O406" s="46">
        <v>3000</v>
      </c>
      <c r="P406" s="367"/>
    </row>
    <row r="407" spans="1:16" s="8" customFormat="1">
      <c r="A407" s="267"/>
      <c r="B407" s="267"/>
      <c r="C407" s="267"/>
      <c r="D407" s="274"/>
      <c r="E407" s="274"/>
      <c r="F407" s="110">
        <v>45839</v>
      </c>
      <c r="G407" s="110">
        <v>46022</v>
      </c>
      <c r="H407" s="194"/>
      <c r="I407" s="196"/>
      <c r="J407" s="195"/>
      <c r="K407" s="195"/>
      <c r="L407" s="197"/>
      <c r="M407" s="197"/>
      <c r="N407" s="197"/>
      <c r="O407" s="46">
        <v>3500</v>
      </c>
      <c r="P407" s="367"/>
    </row>
    <row r="408" spans="1:16" s="8" customFormat="1">
      <c r="A408" s="266" t="s">
        <v>47</v>
      </c>
      <c r="B408" s="290" t="s">
        <v>287</v>
      </c>
      <c r="C408" s="268" t="s">
        <v>493</v>
      </c>
      <c r="D408" s="273">
        <v>45621</v>
      </c>
      <c r="E408" s="273" t="s">
        <v>742</v>
      </c>
      <c r="F408" s="23">
        <v>45658</v>
      </c>
      <c r="G408" s="23">
        <v>45838</v>
      </c>
      <c r="H408" s="269"/>
      <c r="I408" s="46">
        <v>3875.94</v>
      </c>
      <c r="J408" s="50"/>
      <c r="K408" s="50"/>
      <c r="L408" s="52"/>
      <c r="M408" s="52"/>
      <c r="N408" s="52"/>
      <c r="O408" s="51"/>
      <c r="P408" s="348"/>
    </row>
    <row r="409" spans="1:16" s="8" customFormat="1">
      <c r="A409" s="268"/>
      <c r="B409" s="300"/>
      <c r="C409" s="268"/>
      <c r="D409" s="274"/>
      <c r="E409" s="274"/>
      <c r="F409" s="110">
        <v>45839</v>
      </c>
      <c r="G409" s="110">
        <v>46022</v>
      </c>
      <c r="H409" s="270"/>
      <c r="I409" s="46">
        <v>5733.79</v>
      </c>
      <c r="J409" s="50"/>
      <c r="K409" s="50"/>
      <c r="L409" s="52"/>
      <c r="M409" s="52"/>
      <c r="N409" s="52"/>
      <c r="O409" s="51"/>
      <c r="P409" s="363"/>
    </row>
    <row r="410" spans="1:16" s="8" customFormat="1">
      <c r="A410" s="268"/>
      <c r="B410" s="300"/>
      <c r="C410" s="268"/>
      <c r="D410" s="273">
        <v>45646</v>
      </c>
      <c r="E410" s="273" t="s">
        <v>662</v>
      </c>
      <c r="F410" s="23">
        <v>45658</v>
      </c>
      <c r="G410" s="23">
        <v>45838</v>
      </c>
      <c r="H410" s="287"/>
      <c r="I410" s="145"/>
      <c r="J410" s="50"/>
      <c r="K410" s="50"/>
      <c r="L410" s="52"/>
      <c r="M410" s="52"/>
      <c r="N410" s="52"/>
      <c r="O410" s="46">
        <v>3000</v>
      </c>
      <c r="P410" s="348"/>
    </row>
    <row r="411" spans="1:16" s="8" customFormat="1">
      <c r="A411" s="267" t="s">
        <v>47</v>
      </c>
      <c r="B411" s="291" t="s">
        <v>180</v>
      </c>
      <c r="C411" s="267"/>
      <c r="D411" s="274"/>
      <c r="E411" s="274"/>
      <c r="F411" s="110">
        <v>45839</v>
      </c>
      <c r="G411" s="110">
        <v>46022</v>
      </c>
      <c r="H411" s="288"/>
      <c r="I411" s="145"/>
      <c r="J411" s="50"/>
      <c r="K411" s="50"/>
      <c r="L411" s="52"/>
      <c r="M411" s="52"/>
      <c r="N411" s="52"/>
      <c r="O411" s="46">
        <v>3500</v>
      </c>
      <c r="P411" s="363"/>
    </row>
    <row r="412" spans="1:16">
      <c r="A412" s="290" t="s">
        <v>47</v>
      </c>
      <c r="B412" s="290" t="s">
        <v>287</v>
      </c>
      <c r="C412" s="266" t="s">
        <v>275</v>
      </c>
      <c r="D412" s="273" t="s">
        <v>716</v>
      </c>
      <c r="E412" s="273" t="s">
        <v>623</v>
      </c>
      <c r="F412" s="23">
        <v>45658</v>
      </c>
      <c r="G412" s="23">
        <v>45838</v>
      </c>
      <c r="H412" s="269"/>
      <c r="I412" s="46">
        <v>2198.19</v>
      </c>
      <c r="J412" s="50"/>
      <c r="K412" s="50"/>
      <c r="L412" s="52"/>
      <c r="M412" s="52"/>
      <c r="N412" s="52"/>
      <c r="O412" s="51"/>
      <c r="P412" s="275" t="s">
        <v>28</v>
      </c>
    </row>
    <row r="413" spans="1:16">
      <c r="A413" s="300"/>
      <c r="B413" s="300"/>
      <c r="C413" s="268"/>
      <c r="D413" s="274"/>
      <c r="E413" s="292"/>
      <c r="F413" s="110">
        <v>45839</v>
      </c>
      <c r="G413" s="110">
        <v>46022</v>
      </c>
      <c r="H413" s="270"/>
      <c r="I413" s="46">
        <v>2460.5100000000002</v>
      </c>
      <c r="J413" s="50"/>
      <c r="K413" s="50"/>
      <c r="L413" s="52"/>
      <c r="M413" s="52"/>
      <c r="N413" s="52"/>
      <c r="O413" s="51"/>
      <c r="P413" s="276"/>
    </row>
    <row r="414" spans="1:16">
      <c r="A414" s="300"/>
      <c r="B414" s="300"/>
      <c r="C414" s="268"/>
      <c r="D414" s="273">
        <v>45646</v>
      </c>
      <c r="E414" s="273" t="s">
        <v>662</v>
      </c>
      <c r="F414" s="23">
        <v>45658</v>
      </c>
      <c r="G414" s="23">
        <v>45838</v>
      </c>
      <c r="H414" s="287"/>
      <c r="I414" s="145"/>
      <c r="J414" s="50"/>
      <c r="K414" s="50"/>
      <c r="L414" s="52"/>
      <c r="M414" s="52"/>
      <c r="N414" s="52"/>
      <c r="O414" s="46">
        <v>2198.19</v>
      </c>
      <c r="P414" s="275" t="s">
        <v>324</v>
      </c>
    </row>
    <row r="415" spans="1:16">
      <c r="A415" s="300"/>
      <c r="B415" s="300"/>
      <c r="C415" s="268"/>
      <c r="D415" s="274"/>
      <c r="E415" s="274"/>
      <c r="F415" s="110">
        <v>45839</v>
      </c>
      <c r="G415" s="110">
        <v>46022</v>
      </c>
      <c r="H415" s="289"/>
      <c r="I415" s="145"/>
      <c r="J415" s="50"/>
      <c r="K415" s="50"/>
      <c r="L415" s="52"/>
      <c r="M415" s="52"/>
      <c r="N415" s="52"/>
      <c r="O415" s="46">
        <v>2460.5100000000002</v>
      </c>
      <c r="P415" s="276"/>
    </row>
    <row r="416" spans="1:16">
      <c r="A416" s="300"/>
      <c r="B416" s="300"/>
      <c r="C416" s="268"/>
      <c r="D416" s="273">
        <v>45646</v>
      </c>
      <c r="E416" s="273" t="s">
        <v>662</v>
      </c>
      <c r="F416" s="23">
        <v>45658</v>
      </c>
      <c r="G416" s="23">
        <v>45838</v>
      </c>
      <c r="H416" s="289"/>
      <c r="I416" s="145"/>
      <c r="J416" s="50"/>
      <c r="K416" s="50"/>
      <c r="L416" s="52"/>
      <c r="M416" s="52"/>
      <c r="N416" s="52"/>
      <c r="O416" s="46">
        <v>2198.19</v>
      </c>
      <c r="P416" s="275" t="s">
        <v>325</v>
      </c>
    </row>
    <row r="417" spans="1:16">
      <c r="A417" s="291" t="s">
        <v>47</v>
      </c>
      <c r="B417" s="291" t="s">
        <v>180</v>
      </c>
      <c r="C417" s="267"/>
      <c r="D417" s="274"/>
      <c r="E417" s="274"/>
      <c r="F417" s="110">
        <v>45839</v>
      </c>
      <c r="G417" s="110">
        <v>46022</v>
      </c>
      <c r="H417" s="288"/>
      <c r="I417" s="145"/>
      <c r="J417" s="50"/>
      <c r="K417" s="50"/>
      <c r="L417" s="52"/>
      <c r="M417" s="52"/>
      <c r="N417" s="52"/>
      <c r="O417" s="46">
        <v>2460.5100000000002</v>
      </c>
      <c r="P417" s="276"/>
    </row>
    <row r="418" spans="1:16">
      <c r="A418" s="290" t="s">
        <v>47</v>
      </c>
      <c r="B418" s="290" t="s">
        <v>180</v>
      </c>
      <c r="C418" s="266" t="s">
        <v>277</v>
      </c>
      <c r="D418" s="273">
        <v>45645</v>
      </c>
      <c r="E418" s="273" t="s">
        <v>830</v>
      </c>
      <c r="F418" s="23">
        <v>45658</v>
      </c>
      <c r="G418" s="23">
        <v>45838</v>
      </c>
      <c r="H418" s="269"/>
      <c r="I418" s="46">
        <v>3101.93</v>
      </c>
      <c r="J418" s="37"/>
      <c r="K418" s="37"/>
      <c r="L418" s="39"/>
      <c r="M418" s="39"/>
      <c r="N418" s="39"/>
      <c r="O418" s="38"/>
      <c r="P418" s="275" t="s">
        <v>332</v>
      </c>
    </row>
    <row r="419" spans="1:16">
      <c r="A419" s="300" t="s">
        <v>47</v>
      </c>
      <c r="B419" s="300" t="s">
        <v>180</v>
      </c>
      <c r="C419" s="268" t="s">
        <v>176</v>
      </c>
      <c r="D419" s="274"/>
      <c r="E419" s="274"/>
      <c r="F419" s="110">
        <v>45839</v>
      </c>
      <c r="G419" s="110">
        <v>46022</v>
      </c>
      <c r="H419" s="270"/>
      <c r="I419" s="46">
        <v>3316.1</v>
      </c>
      <c r="J419" s="37"/>
      <c r="K419" s="37"/>
      <c r="L419" s="39"/>
      <c r="M419" s="39"/>
      <c r="N419" s="39"/>
      <c r="O419" s="38"/>
      <c r="P419" s="276"/>
    </row>
    <row r="420" spans="1:16">
      <c r="A420" s="300"/>
      <c r="B420" s="300"/>
      <c r="C420" s="268"/>
      <c r="D420" s="273">
        <v>45646</v>
      </c>
      <c r="E420" s="273" t="s">
        <v>662</v>
      </c>
      <c r="F420" s="23">
        <v>45658</v>
      </c>
      <c r="G420" s="23">
        <v>45838</v>
      </c>
      <c r="H420" s="287"/>
      <c r="I420" s="145"/>
      <c r="J420" s="37"/>
      <c r="K420" s="37"/>
      <c r="L420" s="39"/>
      <c r="M420" s="39"/>
      <c r="N420" s="39"/>
      <c r="O420" s="46">
        <v>3000</v>
      </c>
      <c r="P420" s="280" t="s">
        <v>454</v>
      </c>
    </row>
    <row r="421" spans="1:16">
      <c r="A421" s="300"/>
      <c r="B421" s="300"/>
      <c r="C421" s="268"/>
      <c r="D421" s="292"/>
      <c r="E421" s="292"/>
      <c r="F421" s="110">
        <v>45839</v>
      </c>
      <c r="G421" s="110">
        <v>46022</v>
      </c>
      <c r="H421" s="289"/>
      <c r="I421" s="145"/>
      <c r="J421" s="37"/>
      <c r="K421" s="37"/>
      <c r="L421" s="39"/>
      <c r="M421" s="39"/>
      <c r="N421" s="39"/>
      <c r="O421" s="46">
        <v>3316.1</v>
      </c>
      <c r="P421" s="281"/>
    </row>
    <row r="422" spans="1:16">
      <c r="A422" s="300"/>
      <c r="B422" s="300"/>
      <c r="C422" s="268"/>
      <c r="D422" s="346"/>
      <c r="E422" s="346"/>
      <c r="F422" s="23">
        <v>45658</v>
      </c>
      <c r="G422" s="23">
        <v>45838</v>
      </c>
      <c r="H422" s="300"/>
      <c r="I422" s="145"/>
      <c r="J422" s="37"/>
      <c r="K422" s="37"/>
      <c r="L422" s="39"/>
      <c r="M422" s="39"/>
      <c r="N422" s="39"/>
      <c r="O422" s="46">
        <v>1751.83</v>
      </c>
      <c r="P422" s="280" t="s">
        <v>453</v>
      </c>
    </row>
    <row r="423" spans="1:16">
      <c r="A423" s="291"/>
      <c r="B423" s="291"/>
      <c r="C423" s="267"/>
      <c r="D423" s="347"/>
      <c r="E423" s="347"/>
      <c r="F423" s="110">
        <v>45839</v>
      </c>
      <c r="G423" s="110">
        <v>46022</v>
      </c>
      <c r="H423" s="291"/>
      <c r="I423" s="145"/>
      <c r="J423" s="37"/>
      <c r="K423" s="37"/>
      <c r="L423" s="39"/>
      <c r="M423" s="39"/>
      <c r="N423" s="39"/>
      <c r="O423" s="46">
        <v>2051.4</v>
      </c>
      <c r="P423" s="281"/>
    </row>
    <row r="424" spans="1:16">
      <c r="A424" s="290" t="s">
        <v>47</v>
      </c>
      <c r="B424" s="290" t="s">
        <v>233</v>
      </c>
      <c r="C424" s="266" t="s">
        <v>452</v>
      </c>
      <c r="D424" s="273">
        <v>45632</v>
      </c>
      <c r="E424" s="273" t="s">
        <v>735</v>
      </c>
      <c r="F424" s="23">
        <v>45658</v>
      </c>
      <c r="G424" s="23">
        <v>45838</v>
      </c>
      <c r="H424" s="287"/>
      <c r="I424" s="46">
        <v>3818.11</v>
      </c>
      <c r="J424" s="37"/>
      <c r="K424" s="37"/>
      <c r="L424" s="39"/>
      <c r="M424" s="39"/>
      <c r="N424" s="39"/>
      <c r="O424" s="38"/>
      <c r="P424" s="275" t="s">
        <v>332</v>
      </c>
    </row>
    <row r="425" spans="1:16">
      <c r="A425" s="300"/>
      <c r="B425" s="300"/>
      <c r="C425" s="268"/>
      <c r="D425" s="274"/>
      <c r="E425" s="274"/>
      <c r="F425" s="110">
        <v>45839</v>
      </c>
      <c r="G425" s="110">
        <v>46022</v>
      </c>
      <c r="H425" s="288"/>
      <c r="I425" s="46">
        <v>4204.42</v>
      </c>
      <c r="J425" s="37"/>
      <c r="K425" s="37"/>
      <c r="L425" s="39"/>
      <c r="M425" s="39"/>
      <c r="N425" s="39"/>
      <c r="O425" s="38"/>
      <c r="P425" s="276"/>
    </row>
    <row r="426" spans="1:16">
      <c r="A426" s="300"/>
      <c r="B426" s="300"/>
      <c r="C426" s="268"/>
      <c r="D426" s="273">
        <v>45646</v>
      </c>
      <c r="E426" s="273" t="s">
        <v>662</v>
      </c>
      <c r="F426" s="23">
        <v>45658</v>
      </c>
      <c r="G426" s="23">
        <v>45838</v>
      </c>
      <c r="H426" s="287"/>
      <c r="I426" s="145"/>
      <c r="J426" s="37"/>
      <c r="K426" s="37"/>
      <c r="L426" s="39"/>
      <c r="M426" s="39"/>
      <c r="N426" s="39"/>
      <c r="O426" s="46">
        <v>3000</v>
      </c>
      <c r="P426" s="275"/>
    </row>
    <row r="427" spans="1:16">
      <c r="A427" s="291"/>
      <c r="B427" s="291"/>
      <c r="C427" s="267"/>
      <c r="D427" s="274"/>
      <c r="E427" s="274"/>
      <c r="F427" s="110">
        <v>45839</v>
      </c>
      <c r="G427" s="110">
        <v>46022</v>
      </c>
      <c r="H427" s="288"/>
      <c r="I427" s="145"/>
      <c r="J427" s="37"/>
      <c r="K427" s="37"/>
      <c r="L427" s="39"/>
      <c r="M427" s="39"/>
      <c r="N427" s="39"/>
      <c r="O427" s="46">
        <v>3500</v>
      </c>
      <c r="P427" s="276"/>
    </row>
    <row r="428" spans="1:16">
      <c r="A428" s="290" t="s">
        <v>47</v>
      </c>
      <c r="B428" s="290" t="s">
        <v>189</v>
      </c>
      <c r="C428" s="266" t="s">
        <v>611</v>
      </c>
      <c r="D428" s="273">
        <v>45639</v>
      </c>
      <c r="E428" s="273" t="s">
        <v>820</v>
      </c>
      <c r="F428" s="23">
        <v>45658</v>
      </c>
      <c r="G428" s="23">
        <v>45838</v>
      </c>
      <c r="H428" s="287"/>
      <c r="I428" s="46">
        <v>2659.38</v>
      </c>
      <c r="J428" s="37"/>
      <c r="K428" s="37"/>
      <c r="L428" s="39"/>
      <c r="M428" s="39"/>
      <c r="N428" s="39"/>
      <c r="O428" s="38"/>
      <c r="P428" s="280"/>
    </row>
    <row r="429" spans="1:16">
      <c r="A429" s="300"/>
      <c r="B429" s="300"/>
      <c r="C429" s="268"/>
      <c r="D429" s="274"/>
      <c r="E429" s="274"/>
      <c r="F429" s="110">
        <v>45839</v>
      </c>
      <c r="G429" s="110">
        <v>46022</v>
      </c>
      <c r="H429" s="288"/>
      <c r="I429" s="46">
        <v>2659.38</v>
      </c>
      <c r="J429" s="37"/>
      <c r="K429" s="37"/>
      <c r="L429" s="39"/>
      <c r="M429" s="39"/>
      <c r="N429" s="39"/>
      <c r="O429" s="38"/>
      <c r="P429" s="281"/>
    </row>
    <row r="430" spans="1:16">
      <c r="A430" s="300"/>
      <c r="B430" s="300"/>
      <c r="C430" s="268"/>
      <c r="D430" s="273">
        <v>45646</v>
      </c>
      <c r="E430" s="273" t="s">
        <v>821</v>
      </c>
      <c r="F430" s="23">
        <v>45658</v>
      </c>
      <c r="G430" s="23">
        <v>45838</v>
      </c>
      <c r="H430" s="287"/>
      <c r="I430" s="145"/>
      <c r="J430" s="37"/>
      <c r="K430" s="37"/>
      <c r="L430" s="39"/>
      <c r="M430" s="39"/>
      <c r="N430" s="39"/>
      <c r="O430" s="46">
        <v>2762.31</v>
      </c>
      <c r="P430" s="280" t="s">
        <v>324</v>
      </c>
    </row>
    <row r="431" spans="1:16">
      <c r="A431" s="300"/>
      <c r="B431" s="300"/>
      <c r="C431" s="268"/>
      <c r="D431" s="292"/>
      <c r="E431" s="292"/>
      <c r="F431" s="110">
        <v>45839</v>
      </c>
      <c r="G431" s="110">
        <v>46022</v>
      </c>
      <c r="H431" s="289"/>
      <c r="I431" s="145"/>
      <c r="J431" s="37"/>
      <c r="K431" s="37"/>
      <c r="L431" s="39"/>
      <c r="M431" s="39"/>
      <c r="N431" s="39"/>
      <c r="O431" s="46">
        <v>3191.31</v>
      </c>
      <c r="P431" s="281"/>
    </row>
    <row r="432" spans="1:16">
      <c r="A432" s="300"/>
      <c r="B432" s="300"/>
      <c r="C432" s="268"/>
      <c r="D432" s="292"/>
      <c r="E432" s="292"/>
      <c r="F432" s="23">
        <v>45658</v>
      </c>
      <c r="G432" s="23">
        <v>45838</v>
      </c>
      <c r="H432" s="289"/>
      <c r="I432" s="145"/>
      <c r="J432" s="37"/>
      <c r="K432" s="37"/>
      <c r="L432" s="39"/>
      <c r="M432" s="39"/>
      <c r="N432" s="39"/>
      <c r="O432" s="46">
        <v>2644.71</v>
      </c>
      <c r="P432" s="280" t="s">
        <v>325</v>
      </c>
    </row>
    <row r="433" spans="1:16">
      <c r="A433" s="300"/>
      <c r="B433" s="300"/>
      <c r="C433" s="268"/>
      <c r="D433" s="292"/>
      <c r="E433" s="292"/>
      <c r="F433" s="247">
        <v>45839</v>
      </c>
      <c r="G433" s="247">
        <v>46022</v>
      </c>
      <c r="H433" s="289"/>
      <c r="I433" s="9"/>
      <c r="J433" s="235"/>
      <c r="K433" s="235"/>
      <c r="L433" s="248"/>
      <c r="M433" s="248"/>
      <c r="N433" s="248"/>
      <c r="O433" s="116">
        <v>3096.96</v>
      </c>
      <c r="P433" s="293"/>
    </row>
    <row r="434" spans="1:16" s="44" customFormat="1">
      <c r="A434" s="290" t="s">
        <v>47</v>
      </c>
      <c r="B434" s="290" t="s">
        <v>206</v>
      </c>
      <c r="C434" s="266" t="s">
        <v>864</v>
      </c>
      <c r="D434" s="273">
        <v>45607</v>
      </c>
      <c r="E434" s="273" t="s">
        <v>865</v>
      </c>
      <c r="F434" s="23">
        <v>45658</v>
      </c>
      <c r="G434" s="23">
        <v>45838</v>
      </c>
      <c r="H434" s="237"/>
      <c r="I434" s="46">
        <v>7331.32</v>
      </c>
      <c r="J434" s="241"/>
      <c r="K434" s="241"/>
      <c r="L434" s="243"/>
      <c r="M434" s="243"/>
      <c r="N434" s="243"/>
      <c r="O434" s="242"/>
      <c r="P434" s="368"/>
    </row>
    <row r="435" spans="1:16" s="44" customFormat="1">
      <c r="A435" s="300"/>
      <c r="B435" s="300"/>
      <c r="C435" s="268"/>
      <c r="D435" s="274"/>
      <c r="E435" s="274"/>
      <c r="F435" s="110">
        <v>45839</v>
      </c>
      <c r="G435" s="110">
        <v>46022</v>
      </c>
      <c r="H435" s="239"/>
      <c r="I435" s="46">
        <v>7016.35</v>
      </c>
      <c r="J435" s="241"/>
      <c r="K435" s="241"/>
      <c r="L435" s="243"/>
      <c r="M435" s="243"/>
      <c r="N435" s="243"/>
      <c r="O435" s="242"/>
      <c r="P435" s="368"/>
    </row>
    <row r="436" spans="1:16" s="44" customFormat="1">
      <c r="A436" s="300"/>
      <c r="B436" s="300"/>
      <c r="C436" s="268"/>
      <c r="D436" s="273">
        <v>45646</v>
      </c>
      <c r="E436" s="273" t="s">
        <v>662</v>
      </c>
      <c r="F436" s="23">
        <v>45658</v>
      </c>
      <c r="G436" s="23">
        <v>45838</v>
      </c>
      <c r="H436" s="239"/>
      <c r="I436" s="242"/>
      <c r="J436" s="241"/>
      <c r="K436" s="241"/>
      <c r="L436" s="243"/>
      <c r="M436" s="243"/>
      <c r="N436" s="243"/>
      <c r="O436" s="46">
        <v>3000</v>
      </c>
      <c r="P436" s="368"/>
    </row>
    <row r="437" spans="1:16" s="44" customFormat="1">
      <c r="A437" s="291"/>
      <c r="B437" s="291"/>
      <c r="C437" s="267"/>
      <c r="D437" s="274"/>
      <c r="E437" s="274"/>
      <c r="F437" s="247">
        <v>45839</v>
      </c>
      <c r="G437" s="247">
        <v>46022</v>
      </c>
      <c r="H437" s="238"/>
      <c r="I437" s="242"/>
      <c r="J437" s="241"/>
      <c r="K437" s="241"/>
      <c r="L437" s="243"/>
      <c r="M437" s="243"/>
      <c r="N437" s="243"/>
      <c r="O437" s="46">
        <v>3500</v>
      </c>
      <c r="P437" s="368"/>
    </row>
    <row r="438" spans="1:16" s="44" customFormat="1">
      <c r="A438" s="290" t="s">
        <v>47</v>
      </c>
      <c r="B438" s="290" t="s">
        <v>439</v>
      </c>
      <c r="C438" s="266" t="s">
        <v>542</v>
      </c>
      <c r="D438" s="273">
        <v>45637</v>
      </c>
      <c r="E438" s="273" t="s">
        <v>636</v>
      </c>
      <c r="F438" s="23">
        <v>45658</v>
      </c>
      <c r="G438" s="23">
        <v>45838</v>
      </c>
      <c r="H438" s="269"/>
      <c r="I438" s="46">
        <v>1752.32</v>
      </c>
      <c r="J438" s="135"/>
      <c r="K438" s="135"/>
      <c r="L438" s="137"/>
      <c r="M438" s="137"/>
      <c r="N438" s="137"/>
      <c r="O438" s="136"/>
      <c r="P438" s="280" t="s">
        <v>613</v>
      </c>
    </row>
    <row r="439" spans="1:16" s="44" customFormat="1">
      <c r="A439" s="300"/>
      <c r="B439" s="300"/>
      <c r="C439" s="268"/>
      <c r="D439" s="274"/>
      <c r="E439" s="274"/>
      <c r="F439" s="110">
        <v>45839</v>
      </c>
      <c r="G439" s="110">
        <v>46022</v>
      </c>
      <c r="H439" s="323"/>
      <c r="I439" s="46">
        <v>1796.76</v>
      </c>
      <c r="J439" s="135"/>
      <c r="K439" s="135"/>
      <c r="L439" s="137"/>
      <c r="M439" s="137"/>
      <c r="N439" s="137"/>
      <c r="O439" s="136"/>
      <c r="P439" s="281"/>
    </row>
    <row r="440" spans="1:16" s="44" customFormat="1">
      <c r="A440" s="300"/>
      <c r="B440" s="300"/>
      <c r="C440" s="268"/>
      <c r="D440" s="273">
        <v>45637</v>
      </c>
      <c r="E440" s="273" t="s">
        <v>636</v>
      </c>
      <c r="F440" s="23">
        <v>45658</v>
      </c>
      <c r="G440" s="23">
        <v>45838</v>
      </c>
      <c r="H440" s="352"/>
      <c r="I440" s="46">
        <v>176.8</v>
      </c>
      <c r="J440" s="135"/>
      <c r="K440" s="135"/>
      <c r="L440" s="137"/>
      <c r="M440" s="137"/>
      <c r="N440" s="137"/>
      <c r="O440" s="136"/>
      <c r="P440" s="280" t="s">
        <v>484</v>
      </c>
    </row>
    <row r="441" spans="1:16" s="44" customFormat="1">
      <c r="A441" s="291"/>
      <c r="B441" s="291"/>
      <c r="C441" s="267"/>
      <c r="D441" s="274"/>
      <c r="E441" s="274"/>
      <c r="F441" s="110">
        <v>45839</v>
      </c>
      <c r="G441" s="110">
        <v>46022</v>
      </c>
      <c r="H441" s="353"/>
      <c r="I441" s="46">
        <v>176.8</v>
      </c>
      <c r="J441" s="135"/>
      <c r="K441" s="135"/>
      <c r="L441" s="137"/>
      <c r="M441" s="137"/>
      <c r="N441" s="137"/>
      <c r="O441" s="136"/>
      <c r="P441" s="281"/>
    </row>
    <row r="442" spans="1:16" s="44" customFormat="1">
      <c r="A442" s="290" t="s">
        <v>47</v>
      </c>
      <c r="B442" s="290" t="s">
        <v>287</v>
      </c>
      <c r="C442" s="266" t="s">
        <v>593</v>
      </c>
      <c r="D442" s="273">
        <v>45632</v>
      </c>
      <c r="E442" s="273" t="s">
        <v>738</v>
      </c>
      <c r="F442" s="23">
        <v>45658</v>
      </c>
      <c r="G442" s="23">
        <v>45838</v>
      </c>
      <c r="H442" s="157"/>
      <c r="I442" s="46">
        <v>2844.19</v>
      </c>
      <c r="J442" s="156"/>
      <c r="K442" s="156"/>
      <c r="L442" s="159"/>
      <c r="M442" s="159"/>
      <c r="N442" s="159"/>
      <c r="O442" s="158"/>
      <c r="P442" s="275"/>
    </row>
    <row r="443" spans="1:16" s="44" customFormat="1">
      <c r="A443" s="300"/>
      <c r="B443" s="300"/>
      <c r="C443" s="268"/>
      <c r="D443" s="274"/>
      <c r="E443" s="274"/>
      <c r="F443" s="110">
        <v>45839</v>
      </c>
      <c r="G443" s="110">
        <v>46022</v>
      </c>
      <c r="H443" s="157"/>
      <c r="I443" s="46">
        <v>3128.36</v>
      </c>
      <c r="J443" s="156"/>
      <c r="K443" s="156"/>
      <c r="L443" s="159"/>
      <c r="M443" s="159"/>
      <c r="N443" s="159"/>
      <c r="O443" s="158"/>
      <c r="P443" s="276"/>
    </row>
    <row r="444" spans="1:16" s="44" customFormat="1">
      <c r="A444" s="300"/>
      <c r="B444" s="300"/>
      <c r="C444" s="268"/>
      <c r="D444" s="273">
        <v>45646</v>
      </c>
      <c r="E444" s="273" t="s">
        <v>662</v>
      </c>
      <c r="F444" s="23">
        <v>45658</v>
      </c>
      <c r="G444" s="23">
        <v>45838</v>
      </c>
      <c r="H444" s="157"/>
      <c r="I444" s="158"/>
      <c r="J444" s="156"/>
      <c r="K444" s="156"/>
      <c r="L444" s="159"/>
      <c r="M444" s="159"/>
      <c r="N444" s="159"/>
      <c r="O444" s="46">
        <v>3000</v>
      </c>
      <c r="P444" s="275" t="s">
        <v>592</v>
      </c>
    </row>
    <row r="445" spans="1:16" s="44" customFormat="1">
      <c r="A445" s="300"/>
      <c r="B445" s="291"/>
      <c r="C445" s="268"/>
      <c r="D445" s="274"/>
      <c r="E445" s="274"/>
      <c r="F445" s="110">
        <v>45839</v>
      </c>
      <c r="G445" s="110">
        <v>46022</v>
      </c>
      <c r="H445" s="157"/>
      <c r="I445" s="158"/>
      <c r="J445" s="156"/>
      <c r="K445" s="156"/>
      <c r="L445" s="159"/>
      <c r="M445" s="159"/>
      <c r="N445" s="159"/>
      <c r="O445" s="46">
        <v>3500</v>
      </c>
      <c r="P445" s="276"/>
    </row>
    <row r="446" spans="1:16" s="44" customFormat="1">
      <c r="A446" s="300"/>
      <c r="B446" s="290" t="s">
        <v>594</v>
      </c>
      <c r="C446" s="268"/>
      <c r="D446" s="273">
        <v>45632</v>
      </c>
      <c r="E446" s="273" t="s">
        <v>739</v>
      </c>
      <c r="F446" s="23">
        <v>45658</v>
      </c>
      <c r="G446" s="23">
        <v>45838</v>
      </c>
      <c r="H446" s="157"/>
      <c r="I446" s="46">
        <v>2797.41</v>
      </c>
      <c r="J446" s="156"/>
      <c r="K446" s="156"/>
      <c r="L446" s="159"/>
      <c r="M446" s="159"/>
      <c r="N446" s="159"/>
      <c r="O446" s="158"/>
      <c r="P446" s="275"/>
    </row>
    <row r="447" spans="1:16" s="44" customFormat="1">
      <c r="A447" s="300"/>
      <c r="B447" s="300"/>
      <c r="C447" s="268"/>
      <c r="D447" s="274"/>
      <c r="E447" s="274"/>
      <c r="F447" s="110">
        <v>45839</v>
      </c>
      <c r="G447" s="110">
        <v>46022</v>
      </c>
      <c r="H447" s="157"/>
      <c r="I447" s="46">
        <v>3146.97</v>
      </c>
      <c r="J447" s="156"/>
      <c r="K447" s="156"/>
      <c r="L447" s="159"/>
      <c r="M447" s="159"/>
      <c r="N447" s="159"/>
      <c r="O447" s="158"/>
      <c r="P447" s="276"/>
    </row>
    <row r="448" spans="1:16" s="44" customFormat="1">
      <c r="A448" s="300"/>
      <c r="B448" s="300"/>
      <c r="C448" s="268"/>
      <c r="D448" s="273">
        <v>45646</v>
      </c>
      <c r="E448" s="273" t="s">
        <v>662</v>
      </c>
      <c r="F448" s="23">
        <v>45658</v>
      </c>
      <c r="G448" s="23">
        <v>45838</v>
      </c>
      <c r="H448" s="157"/>
      <c r="I448" s="158"/>
      <c r="J448" s="156"/>
      <c r="K448" s="156"/>
      <c r="L448" s="159"/>
      <c r="M448" s="159"/>
      <c r="N448" s="159"/>
      <c r="O448" s="46">
        <v>3000</v>
      </c>
      <c r="P448" s="275" t="s">
        <v>592</v>
      </c>
    </row>
    <row r="449" spans="1:16" s="44" customFormat="1">
      <c r="A449" s="300"/>
      <c r="B449" s="291"/>
      <c r="C449" s="268"/>
      <c r="D449" s="274"/>
      <c r="E449" s="274"/>
      <c r="F449" s="110">
        <v>45839</v>
      </c>
      <c r="G449" s="110">
        <v>46022</v>
      </c>
      <c r="H449" s="157"/>
      <c r="I449" s="158"/>
      <c r="J449" s="156"/>
      <c r="K449" s="156"/>
      <c r="L449" s="159"/>
      <c r="M449" s="159"/>
      <c r="N449" s="159"/>
      <c r="O449" s="46">
        <v>3500</v>
      </c>
      <c r="P449" s="276"/>
    </row>
    <row r="450" spans="1:16" s="44" customFormat="1">
      <c r="A450" s="300"/>
      <c r="B450" s="290" t="s">
        <v>211</v>
      </c>
      <c r="C450" s="268"/>
      <c r="D450" s="273">
        <v>45624</v>
      </c>
      <c r="E450" s="273" t="s">
        <v>740</v>
      </c>
      <c r="F450" s="23">
        <v>45658</v>
      </c>
      <c r="G450" s="23">
        <v>45838</v>
      </c>
      <c r="H450" s="157"/>
      <c r="I450" s="46">
        <v>2902.68</v>
      </c>
      <c r="J450" s="156"/>
      <c r="K450" s="156"/>
      <c r="L450" s="159"/>
      <c r="M450" s="159"/>
      <c r="N450" s="159"/>
      <c r="O450" s="158"/>
      <c r="P450" s="275"/>
    </row>
    <row r="451" spans="1:16" s="44" customFormat="1">
      <c r="A451" s="300"/>
      <c r="B451" s="300"/>
      <c r="C451" s="268"/>
      <c r="D451" s="274"/>
      <c r="E451" s="274"/>
      <c r="F451" s="110">
        <v>45839</v>
      </c>
      <c r="G451" s="110">
        <v>46022</v>
      </c>
      <c r="H451" s="157"/>
      <c r="I451" s="46">
        <v>3138.37</v>
      </c>
      <c r="J451" s="156"/>
      <c r="K451" s="156"/>
      <c r="L451" s="159"/>
      <c r="M451" s="159"/>
      <c r="N451" s="159"/>
      <c r="O451" s="158"/>
      <c r="P451" s="276"/>
    </row>
    <row r="452" spans="1:16" s="44" customFormat="1">
      <c r="A452" s="300"/>
      <c r="B452" s="300"/>
      <c r="C452" s="268"/>
      <c r="D452" s="273">
        <v>45646</v>
      </c>
      <c r="E452" s="273" t="s">
        <v>662</v>
      </c>
      <c r="F452" s="23">
        <v>45658</v>
      </c>
      <c r="G452" s="23">
        <v>45838</v>
      </c>
      <c r="H452" s="157"/>
      <c r="I452" s="158"/>
      <c r="J452" s="156"/>
      <c r="K452" s="156"/>
      <c r="L452" s="159"/>
      <c r="M452" s="159"/>
      <c r="N452" s="159"/>
      <c r="O452" s="46">
        <v>3000</v>
      </c>
      <c r="P452" s="275" t="s">
        <v>592</v>
      </c>
    </row>
    <row r="453" spans="1:16" s="44" customFormat="1">
      <c r="A453" s="291"/>
      <c r="B453" s="291"/>
      <c r="C453" s="267"/>
      <c r="D453" s="274"/>
      <c r="E453" s="274"/>
      <c r="F453" s="110">
        <v>45839</v>
      </c>
      <c r="G453" s="110">
        <v>46022</v>
      </c>
      <c r="H453" s="157"/>
      <c r="I453" s="158"/>
      <c r="J453" s="156"/>
      <c r="K453" s="156"/>
      <c r="L453" s="159"/>
      <c r="M453" s="159"/>
      <c r="N453" s="159"/>
      <c r="O453" s="46">
        <v>3500</v>
      </c>
      <c r="P453" s="276"/>
    </row>
    <row r="454" spans="1:16">
      <c r="A454" s="3">
        <v>3</v>
      </c>
      <c r="B454" s="4" t="s">
        <v>129</v>
      </c>
      <c r="C454" s="4"/>
      <c r="D454" s="3"/>
      <c r="E454" s="3"/>
      <c r="F454" s="4"/>
      <c r="G454" s="4"/>
      <c r="H454" s="4"/>
      <c r="I454" s="5"/>
      <c r="J454" s="14"/>
      <c r="K454" s="14"/>
      <c r="L454" s="15"/>
      <c r="M454" s="15"/>
      <c r="N454" s="15"/>
      <c r="O454" s="5"/>
      <c r="P454" s="177"/>
    </row>
    <row r="455" spans="1:16">
      <c r="A455" s="290" t="s">
        <v>212</v>
      </c>
      <c r="B455" s="290" t="s">
        <v>441</v>
      </c>
      <c r="C455" s="334" t="s">
        <v>643</v>
      </c>
      <c r="D455" s="278">
        <v>45646</v>
      </c>
      <c r="E455" s="278" t="s">
        <v>591</v>
      </c>
      <c r="F455" s="23">
        <v>45658</v>
      </c>
      <c r="G455" s="23">
        <v>45838</v>
      </c>
      <c r="H455" s="312"/>
      <c r="I455" s="46">
        <v>2925.22</v>
      </c>
      <c r="J455" s="37"/>
      <c r="K455" s="37"/>
      <c r="L455" s="39"/>
      <c r="M455" s="39"/>
      <c r="N455" s="39"/>
      <c r="O455" s="38"/>
      <c r="P455" s="285"/>
    </row>
    <row r="456" spans="1:16">
      <c r="A456" s="300"/>
      <c r="B456" s="300"/>
      <c r="C456" s="334"/>
      <c r="D456" s="279"/>
      <c r="E456" s="279"/>
      <c r="F456" s="110">
        <v>45839</v>
      </c>
      <c r="G456" s="110">
        <v>46022</v>
      </c>
      <c r="H456" s="312"/>
      <c r="I456" s="46">
        <v>2993.92</v>
      </c>
      <c r="J456" s="37"/>
      <c r="K456" s="37"/>
      <c r="L456" s="39"/>
      <c r="M456" s="39"/>
      <c r="N456" s="39"/>
      <c r="O456" s="38"/>
      <c r="P456" s="286"/>
    </row>
    <row r="457" spans="1:16">
      <c r="A457" s="300"/>
      <c r="B457" s="300"/>
      <c r="C457" s="334"/>
      <c r="D457" s="278">
        <v>45646</v>
      </c>
      <c r="E457" s="278" t="s">
        <v>691</v>
      </c>
      <c r="F457" s="23">
        <v>45658</v>
      </c>
      <c r="G457" s="23">
        <v>45838</v>
      </c>
      <c r="H457" s="287"/>
      <c r="I457" s="145"/>
      <c r="J457" s="37"/>
      <c r="K457" s="37"/>
      <c r="L457" s="39"/>
      <c r="M457" s="39"/>
      <c r="N457" s="39"/>
      <c r="O457" s="46">
        <v>3000</v>
      </c>
      <c r="P457" s="297"/>
    </row>
    <row r="458" spans="1:16">
      <c r="A458" s="291"/>
      <c r="B458" s="291"/>
      <c r="C458" s="334"/>
      <c r="D458" s="279"/>
      <c r="E458" s="279"/>
      <c r="F458" s="110">
        <v>45839</v>
      </c>
      <c r="G458" s="110">
        <v>46022</v>
      </c>
      <c r="H458" s="288"/>
      <c r="I458" s="9"/>
      <c r="J458" s="37"/>
      <c r="K458" s="37"/>
      <c r="L458" s="39"/>
      <c r="M458" s="39"/>
      <c r="N458" s="39"/>
      <c r="O458" s="46">
        <v>3500</v>
      </c>
      <c r="P458" s="298"/>
    </row>
    <row r="459" spans="1:16">
      <c r="A459" s="290" t="s">
        <v>212</v>
      </c>
      <c r="B459" s="290" t="s">
        <v>442</v>
      </c>
      <c r="C459" s="334"/>
      <c r="D459" s="278">
        <v>45646</v>
      </c>
      <c r="E459" s="278" t="s">
        <v>591</v>
      </c>
      <c r="F459" s="23">
        <v>45658</v>
      </c>
      <c r="G459" s="23">
        <v>45838</v>
      </c>
      <c r="H459" s="312"/>
      <c r="I459" s="46">
        <v>2925.22</v>
      </c>
      <c r="J459" s="148"/>
      <c r="K459" s="148"/>
      <c r="L459" s="150"/>
      <c r="M459" s="150"/>
      <c r="N459" s="150"/>
      <c r="O459" s="149"/>
      <c r="P459" s="285"/>
    </row>
    <row r="460" spans="1:16">
      <c r="A460" s="300"/>
      <c r="B460" s="300"/>
      <c r="C460" s="334"/>
      <c r="D460" s="279"/>
      <c r="E460" s="279"/>
      <c r="F460" s="110">
        <v>45839</v>
      </c>
      <c r="G460" s="110">
        <v>46022</v>
      </c>
      <c r="H460" s="312"/>
      <c r="I460" s="46">
        <v>2993.92</v>
      </c>
      <c r="J460" s="148"/>
      <c r="K460" s="148"/>
      <c r="L460" s="150"/>
      <c r="M460" s="150"/>
      <c r="N460" s="150"/>
      <c r="O460" s="149"/>
      <c r="P460" s="286"/>
    </row>
    <row r="461" spans="1:16">
      <c r="A461" s="300"/>
      <c r="B461" s="300"/>
      <c r="C461" s="334"/>
      <c r="D461" s="278">
        <v>45646</v>
      </c>
      <c r="E461" s="278" t="s">
        <v>691</v>
      </c>
      <c r="F461" s="23">
        <v>45658</v>
      </c>
      <c r="G461" s="23">
        <v>45838</v>
      </c>
      <c r="H461" s="287"/>
      <c r="I461" s="149"/>
      <c r="J461" s="148"/>
      <c r="K461" s="148"/>
      <c r="L461" s="150"/>
      <c r="M461" s="150"/>
      <c r="N461" s="150"/>
      <c r="O461" s="46">
        <v>3000</v>
      </c>
      <c r="P461" s="297"/>
    </row>
    <row r="462" spans="1:16">
      <c r="A462" s="291"/>
      <c r="B462" s="291"/>
      <c r="C462" s="334"/>
      <c r="D462" s="279"/>
      <c r="E462" s="279"/>
      <c r="F462" s="110">
        <v>45839</v>
      </c>
      <c r="G462" s="110">
        <v>46022</v>
      </c>
      <c r="H462" s="288"/>
      <c r="I462" s="9"/>
      <c r="J462" s="148"/>
      <c r="K462" s="148"/>
      <c r="L462" s="150"/>
      <c r="M462" s="150"/>
      <c r="N462" s="150"/>
      <c r="O462" s="46">
        <v>3500</v>
      </c>
      <c r="P462" s="298"/>
    </row>
    <row r="463" spans="1:16">
      <c r="A463" s="290" t="s">
        <v>212</v>
      </c>
      <c r="B463" s="290" t="s">
        <v>350</v>
      </c>
      <c r="C463" s="334"/>
      <c r="D463" s="278">
        <v>45646</v>
      </c>
      <c r="E463" s="278" t="s">
        <v>591</v>
      </c>
      <c r="F463" s="23">
        <v>45658</v>
      </c>
      <c r="G463" s="23">
        <v>45838</v>
      </c>
      <c r="H463" s="312"/>
      <c r="I463" s="46">
        <v>2925.22</v>
      </c>
      <c r="J463" s="148"/>
      <c r="K463" s="148"/>
      <c r="L463" s="150"/>
      <c r="M463" s="150"/>
      <c r="N463" s="150"/>
      <c r="O463" s="149"/>
      <c r="P463" s="285"/>
    </row>
    <row r="464" spans="1:16">
      <c r="A464" s="300"/>
      <c r="B464" s="300"/>
      <c r="C464" s="334"/>
      <c r="D464" s="279"/>
      <c r="E464" s="279"/>
      <c r="F464" s="110">
        <v>45839</v>
      </c>
      <c r="G464" s="110">
        <v>46022</v>
      </c>
      <c r="H464" s="312"/>
      <c r="I464" s="46">
        <v>2993.92</v>
      </c>
      <c r="J464" s="148"/>
      <c r="K464" s="148"/>
      <c r="L464" s="150"/>
      <c r="M464" s="150"/>
      <c r="N464" s="150"/>
      <c r="O464" s="149"/>
      <c r="P464" s="286"/>
    </row>
    <row r="465" spans="1:16">
      <c r="A465" s="300"/>
      <c r="B465" s="300"/>
      <c r="C465" s="334"/>
      <c r="D465" s="273">
        <v>45646</v>
      </c>
      <c r="E465" s="273" t="s">
        <v>691</v>
      </c>
      <c r="F465" s="23">
        <v>45658</v>
      </c>
      <c r="G465" s="23">
        <v>45838</v>
      </c>
      <c r="H465" s="287"/>
      <c r="I465" s="149"/>
      <c r="J465" s="148"/>
      <c r="K465" s="148"/>
      <c r="L465" s="150"/>
      <c r="M465" s="150"/>
      <c r="N465" s="150"/>
      <c r="O465" s="46">
        <v>3000</v>
      </c>
      <c r="P465" s="294" t="s">
        <v>324</v>
      </c>
    </row>
    <row r="466" spans="1:16">
      <c r="A466" s="300"/>
      <c r="B466" s="300"/>
      <c r="C466" s="334"/>
      <c r="D466" s="292"/>
      <c r="E466" s="292"/>
      <c r="F466" s="110">
        <v>45839</v>
      </c>
      <c r="G466" s="110">
        <v>46022</v>
      </c>
      <c r="H466" s="289"/>
      <c r="I466" s="9"/>
      <c r="J466" s="148"/>
      <c r="K466" s="148"/>
      <c r="L466" s="150"/>
      <c r="M466" s="150"/>
      <c r="N466" s="150"/>
      <c r="O466" s="46">
        <v>3500</v>
      </c>
      <c r="P466" s="295"/>
    </row>
    <row r="467" spans="1:16">
      <c r="A467" s="300"/>
      <c r="B467" s="300"/>
      <c r="C467" s="334"/>
      <c r="D467" s="292"/>
      <c r="E467" s="292"/>
      <c r="F467" s="23">
        <v>45658</v>
      </c>
      <c r="G467" s="23">
        <v>45838</v>
      </c>
      <c r="H467" s="289"/>
      <c r="I467" s="145"/>
      <c r="J467" s="37"/>
      <c r="K467" s="37"/>
      <c r="L467" s="39"/>
      <c r="M467" s="39"/>
      <c r="N467" s="39"/>
      <c r="O467" s="46">
        <v>2548.8200000000002</v>
      </c>
      <c r="P467" s="294" t="s">
        <v>325</v>
      </c>
    </row>
    <row r="468" spans="1:16">
      <c r="A468" s="300"/>
      <c r="B468" s="300"/>
      <c r="C468" s="334"/>
      <c r="D468" s="274"/>
      <c r="E468" s="274"/>
      <c r="F468" s="110">
        <v>45839</v>
      </c>
      <c r="G468" s="110">
        <v>46022</v>
      </c>
      <c r="H468" s="288"/>
      <c r="I468" s="145"/>
      <c r="J468" s="37"/>
      <c r="K468" s="37"/>
      <c r="L468" s="39"/>
      <c r="M468" s="39"/>
      <c r="N468" s="39"/>
      <c r="O468" s="46">
        <v>2984.66</v>
      </c>
      <c r="P468" s="295"/>
    </row>
    <row r="469" spans="1:16">
      <c r="A469" s="290" t="s">
        <v>212</v>
      </c>
      <c r="B469" s="290" t="s">
        <v>443</v>
      </c>
      <c r="C469" s="334"/>
      <c r="D469" s="278">
        <v>45646</v>
      </c>
      <c r="E469" s="278" t="s">
        <v>591</v>
      </c>
      <c r="F469" s="23">
        <v>45658</v>
      </c>
      <c r="G469" s="23">
        <v>45838</v>
      </c>
      <c r="H469" s="312"/>
      <c r="I469" s="46">
        <v>2925.22</v>
      </c>
      <c r="J469" s="148"/>
      <c r="K469" s="148"/>
      <c r="L469" s="150"/>
      <c r="M469" s="150"/>
      <c r="N469" s="150"/>
      <c r="O469" s="149"/>
      <c r="P469" s="285"/>
    </row>
    <row r="470" spans="1:16">
      <c r="A470" s="300"/>
      <c r="B470" s="300"/>
      <c r="C470" s="334"/>
      <c r="D470" s="279"/>
      <c r="E470" s="279"/>
      <c r="F470" s="110">
        <v>45839</v>
      </c>
      <c r="G470" s="110">
        <v>46022</v>
      </c>
      <c r="H470" s="312"/>
      <c r="I470" s="46">
        <v>2993.92</v>
      </c>
      <c r="J470" s="148"/>
      <c r="K470" s="148"/>
      <c r="L470" s="150"/>
      <c r="M470" s="150"/>
      <c r="N470" s="150"/>
      <c r="O470" s="149"/>
      <c r="P470" s="286"/>
    </row>
    <row r="471" spans="1:16">
      <c r="A471" s="300"/>
      <c r="B471" s="300"/>
      <c r="C471" s="334"/>
      <c r="D471" s="278">
        <v>45646</v>
      </c>
      <c r="E471" s="278" t="s">
        <v>691</v>
      </c>
      <c r="F471" s="23">
        <v>45658</v>
      </c>
      <c r="G471" s="23">
        <v>45838</v>
      </c>
      <c r="H471" s="287"/>
      <c r="I471" s="149"/>
      <c r="J471" s="148"/>
      <c r="K471" s="148"/>
      <c r="L471" s="150"/>
      <c r="M471" s="150"/>
      <c r="N471" s="150"/>
      <c r="O471" s="46">
        <v>3000</v>
      </c>
      <c r="P471" s="297"/>
    </row>
    <row r="472" spans="1:16">
      <c r="A472" s="291"/>
      <c r="B472" s="291"/>
      <c r="C472" s="334"/>
      <c r="D472" s="279"/>
      <c r="E472" s="279"/>
      <c r="F472" s="110">
        <v>45839</v>
      </c>
      <c r="G472" s="110">
        <v>46022</v>
      </c>
      <c r="H472" s="288"/>
      <c r="I472" s="9"/>
      <c r="J472" s="148"/>
      <c r="K472" s="148"/>
      <c r="L472" s="150"/>
      <c r="M472" s="150"/>
      <c r="N472" s="150"/>
      <c r="O472" s="46">
        <v>3500</v>
      </c>
      <c r="P472" s="298"/>
    </row>
    <row r="473" spans="1:16">
      <c r="A473" s="290" t="s">
        <v>212</v>
      </c>
      <c r="B473" s="290" t="s">
        <v>444</v>
      </c>
      <c r="C473" s="334"/>
      <c r="D473" s="278">
        <v>45646</v>
      </c>
      <c r="E473" s="278" t="s">
        <v>591</v>
      </c>
      <c r="F473" s="23">
        <v>45658</v>
      </c>
      <c r="G473" s="23">
        <v>45838</v>
      </c>
      <c r="H473" s="312"/>
      <c r="I473" s="46">
        <v>2925.22</v>
      </c>
      <c r="J473" s="148"/>
      <c r="K473" s="148"/>
      <c r="L473" s="150"/>
      <c r="M473" s="150"/>
      <c r="N473" s="150"/>
      <c r="O473" s="149"/>
      <c r="P473" s="285"/>
    </row>
    <row r="474" spans="1:16">
      <c r="A474" s="300"/>
      <c r="B474" s="300"/>
      <c r="C474" s="334"/>
      <c r="D474" s="279"/>
      <c r="E474" s="279"/>
      <c r="F474" s="110">
        <v>45839</v>
      </c>
      <c r="G474" s="110">
        <v>46022</v>
      </c>
      <c r="H474" s="312"/>
      <c r="I474" s="46">
        <v>2993.92</v>
      </c>
      <c r="J474" s="148"/>
      <c r="K474" s="148"/>
      <c r="L474" s="150"/>
      <c r="M474" s="150"/>
      <c r="N474" s="150"/>
      <c r="O474" s="149"/>
      <c r="P474" s="286"/>
    </row>
    <row r="475" spans="1:16">
      <c r="A475" s="300"/>
      <c r="B475" s="300"/>
      <c r="C475" s="334"/>
      <c r="D475" s="278">
        <v>45646</v>
      </c>
      <c r="E475" s="278" t="s">
        <v>691</v>
      </c>
      <c r="F475" s="23">
        <v>45658</v>
      </c>
      <c r="G475" s="23">
        <v>45838</v>
      </c>
      <c r="H475" s="287"/>
      <c r="I475" s="149"/>
      <c r="J475" s="148"/>
      <c r="K475" s="148"/>
      <c r="L475" s="150"/>
      <c r="M475" s="150"/>
      <c r="N475" s="150"/>
      <c r="O475" s="46">
        <v>3000</v>
      </c>
      <c r="P475" s="297"/>
    </row>
    <row r="476" spans="1:16">
      <c r="A476" s="291"/>
      <c r="B476" s="291"/>
      <c r="C476" s="334"/>
      <c r="D476" s="279"/>
      <c r="E476" s="279"/>
      <c r="F476" s="110">
        <v>45839</v>
      </c>
      <c r="G476" s="110">
        <v>46022</v>
      </c>
      <c r="H476" s="288"/>
      <c r="I476" s="9"/>
      <c r="J476" s="148"/>
      <c r="K476" s="148"/>
      <c r="L476" s="150"/>
      <c r="M476" s="150"/>
      <c r="N476" s="150"/>
      <c r="O476" s="46">
        <v>3500</v>
      </c>
      <c r="P476" s="298"/>
    </row>
    <row r="477" spans="1:16">
      <c r="A477" s="290" t="s">
        <v>212</v>
      </c>
      <c r="B477" s="290" t="s">
        <v>445</v>
      </c>
      <c r="C477" s="334"/>
      <c r="D477" s="278">
        <v>45646</v>
      </c>
      <c r="E477" s="278" t="s">
        <v>591</v>
      </c>
      <c r="F477" s="23">
        <v>45658</v>
      </c>
      <c r="G477" s="23">
        <v>45838</v>
      </c>
      <c r="H477" s="312"/>
      <c r="I477" s="46">
        <v>2925.22</v>
      </c>
      <c r="J477" s="148"/>
      <c r="K477" s="148"/>
      <c r="L477" s="150"/>
      <c r="M477" s="150"/>
      <c r="N477" s="150"/>
      <c r="O477" s="149"/>
      <c r="P477" s="285"/>
    </row>
    <row r="478" spans="1:16">
      <c r="A478" s="300"/>
      <c r="B478" s="300"/>
      <c r="C478" s="334"/>
      <c r="D478" s="279"/>
      <c r="E478" s="279"/>
      <c r="F478" s="110">
        <v>45839</v>
      </c>
      <c r="G478" s="110">
        <v>46022</v>
      </c>
      <c r="H478" s="312"/>
      <c r="I478" s="46">
        <v>2993.92</v>
      </c>
      <c r="J478" s="148"/>
      <c r="K478" s="148"/>
      <c r="L478" s="150"/>
      <c r="M478" s="150"/>
      <c r="N478" s="150"/>
      <c r="O478" s="149"/>
      <c r="P478" s="286"/>
    </row>
    <row r="479" spans="1:16">
      <c r="A479" s="300"/>
      <c r="B479" s="300"/>
      <c r="C479" s="334"/>
      <c r="D479" s="278">
        <v>45646</v>
      </c>
      <c r="E479" s="278" t="s">
        <v>691</v>
      </c>
      <c r="F479" s="23">
        <v>45658</v>
      </c>
      <c r="G479" s="23">
        <v>45838</v>
      </c>
      <c r="H479" s="287"/>
      <c r="I479" s="149"/>
      <c r="J479" s="148"/>
      <c r="K479" s="148"/>
      <c r="L479" s="150"/>
      <c r="M479" s="150"/>
      <c r="N479" s="150"/>
      <c r="O479" s="46">
        <v>3000</v>
      </c>
      <c r="P479" s="297"/>
    </row>
    <row r="480" spans="1:16">
      <c r="A480" s="291"/>
      <c r="B480" s="291"/>
      <c r="C480" s="334"/>
      <c r="D480" s="279"/>
      <c r="E480" s="279"/>
      <c r="F480" s="110">
        <v>45839</v>
      </c>
      <c r="G480" s="110">
        <v>46022</v>
      </c>
      <c r="H480" s="288"/>
      <c r="I480" s="9"/>
      <c r="J480" s="148"/>
      <c r="K480" s="148"/>
      <c r="L480" s="150"/>
      <c r="M480" s="150"/>
      <c r="N480" s="150"/>
      <c r="O480" s="46">
        <v>3500</v>
      </c>
      <c r="P480" s="298"/>
    </row>
    <row r="481" spans="1:16">
      <c r="A481" s="290" t="s">
        <v>212</v>
      </c>
      <c r="B481" s="290" t="s">
        <v>311</v>
      </c>
      <c r="C481" s="334"/>
      <c r="D481" s="278">
        <v>45646</v>
      </c>
      <c r="E481" s="278" t="s">
        <v>591</v>
      </c>
      <c r="F481" s="23">
        <v>45658</v>
      </c>
      <c r="G481" s="23">
        <v>45838</v>
      </c>
      <c r="H481" s="312"/>
      <c r="I481" s="46">
        <v>2925.22</v>
      </c>
      <c r="J481" s="148"/>
      <c r="K481" s="148"/>
      <c r="L481" s="150"/>
      <c r="M481" s="150"/>
      <c r="N481" s="150"/>
      <c r="O481" s="149"/>
      <c r="P481" s="285"/>
    </row>
    <row r="482" spans="1:16">
      <c r="A482" s="300"/>
      <c r="B482" s="300"/>
      <c r="C482" s="334"/>
      <c r="D482" s="279"/>
      <c r="E482" s="279"/>
      <c r="F482" s="110">
        <v>45839</v>
      </c>
      <c r="G482" s="110">
        <v>46022</v>
      </c>
      <c r="H482" s="312"/>
      <c r="I482" s="46">
        <v>2993.92</v>
      </c>
      <c r="J482" s="148"/>
      <c r="K482" s="148"/>
      <c r="L482" s="150"/>
      <c r="M482" s="150"/>
      <c r="N482" s="150"/>
      <c r="O482" s="149"/>
      <c r="P482" s="286"/>
    </row>
    <row r="483" spans="1:16">
      <c r="A483" s="300"/>
      <c r="B483" s="300"/>
      <c r="C483" s="334"/>
      <c r="D483" s="278">
        <v>45646</v>
      </c>
      <c r="E483" s="278" t="s">
        <v>691</v>
      </c>
      <c r="F483" s="23">
        <v>45658</v>
      </c>
      <c r="G483" s="23">
        <v>45838</v>
      </c>
      <c r="H483" s="287"/>
      <c r="I483" s="149"/>
      <c r="J483" s="148"/>
      <c r="K483" s="148"/>
      <c r="L483" s="150"/>
      <c r="M483" s="150"/>
      <c r="N483" s="150"/>
      <c r="O483" s="46">
        <v>3000</v>
      </c>
      <c r="P483" s="297"/>
    </row>
    <row r="484" spans="1:16">
      <c r="A484" s="291"/>
      <c r="B484" s="291"/>
      <c r="C484" s="334"/>
      <c r="D484" s="279"/>
      <c r="E484" s="279"/>
      <c r="F484" s="110">
        <v>45839</v>
      </c>
      <c r="G484" s="110">
        <v>46022</v>
      </c>
      <c r="H484" s="288"/>
      <c r="I484" s="9"/>
      <c r="J484" s="148"/>
      <c r="K484" s="148"/>
      <c r="L484" s="150"/>
      <c r="M484" s="150"/>
      <c r="N484" s="150"/>
      <c r="O484" s="46">
        <v>3500</v>
      </c>
      <c r="P484" s="298"/>
    </row>
    <row r="485" spans="1:16">
      <c r="A485" s="3">
        <v>4</v>
      </c>
      <c r="B485" s="4" t="s">
        <v>130</v>
      </c>
      <c r="C485" s="4"/>
      <c r="D485" s="3"/>
      <c r="E485" s="3"/>
      <c r="F485" s="4"/>
      <c r="G485" s="4"/>
      <c r="H485" s="4"/>
      <c r="I485" s="5"/>
      <c r="J485" s="14"/>
      <c r="K485" s="14"/>
      <c r="L485" s="15"/>
      <c r="M485" s="15"/>
      <c r="N485" s="15"/>
      <c r="O485" s="5"/>
      <c r="P485" s="177"/>
    </row>
    <row r="486" spans="1:16">
      <c r="A486" s="290" t="s">
        <v>62</v>
      </c>
      <c r="B486" s="290" t="s">
        <v>150</v>
      </c>
      <c r="C486" s="266" t="s">
        <v>167</v>
      </c>
      <c r="D486" s="273">
        <v>45645</v>
      </c>
      <c r="E486" s="273" t="s">
        <v>572</v>
      </c>
      <c r="F486" s="23">
        <v>45658</v>
      </c>
      <c r="G486" s="23">
        <v>45838</v>
      </c>
      <c r="H486" s="287"/>
      <c r="I486" s="46">
        <v>956.89</v>
      </c>
      <c r="J486" s="37"/>
      <c r="K486" s="37"/>
      <c r="L486" s="39"/>
      <c r="M486" s="39"/>
      <c r="N486" s="39"/>
      <c r="O486" s="38"/>
      <c r="P486" s="294" t="s">
        <v>296</v>
      </c>
    </row>
    <row r="487" spans="1:16" ht="39.75" customHeight="1">
      <c r="A487" s="291"/>
      <c r="B487" s="291"/>
      <c r="C487" s="267"/>
      <c r="D487" s="274"/>
      <c r="E487" s="274"/>
      <c r="F487" s="110">
        <v>45839</v>
      </c>
      <c r="G487" s="110">
        <v>46022</v>
      </c>
      <c r="H487" s="288"/>
      <c r="I487" s="46">
        <v>1142.57</v>
      </c>
      <c r="J487" s="37"/>
      <c r="K487" s="37"/>
      <c r="L487" s="39"/>
      <c r="M487" s="39"/>
      <c r="N487" s="39"/>
      <c r="O487" s="38"/>
      <c r="P487" s="295"/>
    </row>
    <row r="488" spans="1:16" s="8" customFormat="1" ht="27.75" customHeight="1">
      <c r="A488" s="290" t="s">
        <v>62</v>
      </c>
      <c r="B488" s="290" t="s">
        <v>475</v>
      </c>
      <c r="C488" s="266" t="s">
        <v>878</v>
      </c>
      <c r="D488" s="273">
        <v>45653</v>
      </c>
      <c r="E488" s="273" t="s">
        <v>819</v>
      </c>
      <c r="F488" s="23">
        <v>45658</v>
      </c>
      <c r="G488" s="23">
        <v>45838</v>
      </c>
      <c r="H488" s="287"/>
      <c r="I488" s="46">
        <v>1494.39</v>
      </c>
      <c r="J488" s="81"/>
      <c r="K488" s="81"/>
      <c r="L488" s="83"/>
      <c r="M488" s="83"/>
      <c r="N488" s="83"/>
      <c r="O488" s="82"/>
      <c r="P488" s="317" t="s">
        <v>296</v>
      </c>
    </row>
    <row r="489" spans="1:16" s="8" customFormat="1" ht="15.75" customHeight="1">
      <c r="A489" s="300"/>
      <c r="B489" s="300"/>
      <c r="C489" s="268" t="s">
        <v>201</v>
      </c>
      <c r="D489" s="274"/>
      <c r="E489" s="274"/>
      <c r="F489" s="110">
        <v>45839</v>
      </c>
      <c r="G489" s="110">
        <v>46022</v>
      </c>
      <c r="H489" s="288"/>
      <c r="I489" s="46">
        <v>2641.36</v>
      </c>
      <c r="J489" s="81"/>
      <c r="K489" s="81"/>
      <c r="L489" s="83"/>
      <c r="M489" s="83"/>
      <c r="N489" s="83"/>
      <c r="O489" s="82"/>
      <c r="P489" s="318"/>
    </row>
    <row r="490" spans="1:16" s="8" customFormat="1">
      <c r="A490" s="300"/>
      <c r="B490" s="300"/>
      <c r="C490" s="268" t="s">
        <v>878</v>
      </c>
      <c r="D490" s="273">
        <v>45653</v>
      </c>
      <c r="E490" s="273" t="s">
        <v>816</v>
      </c>
      <c r="F490" s="23">
        <v>45658</v>
      </c>
      <c r="G490" s="23">
        <v>45838</v>
      </c>
      <c r="H490" s="290"/>
      <c r="I490" s="46">
        <v>3205.52</v>
      </c>
      <c r="J490" s="81"/>
      <c r="K490" s="81"/>
      <c r="L490" s="83"/>
      <c r="M490" s="83"/>
      <c r="N490" s="83"/>
      <c r="O490" s="82"/>
      <c r="P490" s="283" t="s">
        <v>545</v>
      </c>
    </row>
    <row r="491" spans="1:16" s="8" customFormat="1">
      <c r="A491" s="300"/>
      <c r="B491" s="300"/>
      <c r="C491" s="268" t="s">
        <v>201</v>
      </c>
      <c r="D491" s="274"/>
      <c r="E491" s="274"/>
      <c r="F491" s="110">
        <v>45839</v>
      </c>
      <c r="G491" s="110">
        <v>46022</v>
      </c>
      <c r="H491" s="291"/>
      <c r="I491" s="46">
        <v>3459.75</v>
      </c>
      <c r="J491" s="81"/>
      <c r="K491" s="81"/>
      <c r="L491" s="83"/>
      <c r="M491" s="83"/>
      <c r="N491" s="83"/>
      <c r="P491" s="284"/>
    </row>
    <row r="492" spans="1:16" s="8" customFormat="1">
      <c r="A492" s="300"/>
      <c r="B492" s="300"/>
      <c r="C492" s="268" t="s">
        <v>878</v>
      </c>
      <c r="D492" s="273">
        <v>45646</v>
      </c>
      <c r="E492" s="273" t="s">
        <v>722</v>
      </c>
      <c r="F492" s="23">
        <v>45658</v>
      </c>
      <c r="G492" s="23">
        <v>45838</v>
      </c>
      <c r="H492" s="287"/>
      <c r="I492" s="145"/>
      <c r="J492" s="81"/>
      <c r="K492" s="81"/>
      <c r="L492" s="83"/>
      <c r="M492" s="83"/>
      <c r="N492" s="83"/>
      <c r="O492" s="46">
        <v>2743.86</v>
      </c>
      <c r="P492" s="317" t="s">
        <v>324</v>
      </c>
    </row>
    <row r="493" spans="1:16" s="8" customFormat="1">
      <c r="A493" s="300"/>
      <c r="B493" s="300"/>
      <c r="C493" s="268" t="s">
        <v>201</v>
      </c>
      <c r="D493" s="292"/>
      <c r="E493" s="292"/>
      <c r="F493" s="110">
        <v>45839</v>
      </c>
      <c r="G493" s="110">
        <v>46022</v>
      </c>
      <c r="H493" s="289"/>
      <c r="I493" s="145"/>
      <c r="J493" s="81"/>
      <c r="K493" s="81"/>
      <c r="L493" s="83"/>
      <c r="M493" s="83"/>
      <c r="N493" s="83"/>
      <c r="O493" s="46">
        <v>3213.06</v>
      </c>
      <c r="P493" s="318"/>
    </row>
    <row r="494" spans="1:16" s="8" customFormat="1">
      <c r="A494" s="300"/>
      <c r="B494" s="300"/>
      <c r="C494" s="268" t="s">
        <v>878</v>
      </c>
      <c r="D494" s="292"/>
      <c r="E494" s="292"/>
      <c r="F494" s="23">
        <v>45658</v>
      </c>
      <c r="G494" s="23">
        <v>45838</v>
      </c>
      <c r="H494" s="289"/>
      <c r="I494" s="145"/>
      <c r="J494" s="81"/>
      <c r="K494" s="81"/>
      <c r="L494" s="83"/>
      <c r="M494" s="83"/>
      <c r="N494" s="83"/>
      <c r="O494" s="46">
        <v>1829.1</v>
      </c>
      <c r="P494" s="317" t="s">
        <v>516</v>
      </c>
    </row>
    <row r="495" spans="1:16" s="8" customFormat="1">
      <c r="A495" s="300"/>
      <c r="B495" s="300"/>
      <c r="C495" s="268" t="s">
        <v>201</v>
      </c>
      <c r="D495" s="292"/>
      <c r="E495" s="292"/>
      <c r="F495" s="110">
        <v>45839</v>
      </c>
      <c r="G495" s="110">
        <v>46022</v>
      </c>
      <c r="H495" s="288"/>
      <c r="I495" s="145"/>
      <c r="J495" s="81"/>
      <c r="K495" s="81"/>
      <c r="L495" s="83"/>
      <c r="M495" s="83"/>
      <c r="N495" s="83"/>
      <c r="O495" s="46">
        <v>2141.87</v>
      </c>
      <c r="P495" s="318"/>
    </row>
    <row r="496" spans="1:16" s="8" customFormat="1">
      <c r="A496" s="300"/>
      <c r="B496" s="300"/>
      <c r="C496" s="268" t="s">
        <v>878</v>
      </c>
      <c r="D496" s="292"/>
      <c r="E496" s="292"/>
      <c r="F496" s="23">
        <v>45658</v>
      </c>
      <c r="G496" s="23">
        <v>45838</v>
      </c>
      <c r="H496" s="287"/>
      <c r="I496" s="145"/>
      <c r="J496" s="81"/>
      <c r="K496" s="81"/>
      <c r="L496" s="83"/>
      <c r="M496" s="83"/>
      <c r="N496" s="83"/>
      <c r="O496" s="46">
        <v>2091.17</v>
      </c>
      <c r="P496" s="317" t="s">
        <v>336</v>
      </c>
    </row>
    <row r="497" spans="1:16" s="8" customFormat="1">
      <c r="A497" s="291"/>
      <c r="B497" s="291"/>
      <c r="C497" s="267" t="s">
        <v>201</v>
      </c>
      <c r="D497" s="274"/>
      <c r="E497" s="274"/>
      <c r="F497" s="110">
        <v>45839</v>
      </c>
      <c r="G497" s="110">
        <v>46022</v>
      </c>
      <c r="H497" s="288"/>
      <c r="I497" s="145"/>
      <c r="J497" s="81"/>
      <c r="K497" s="81"/>
      <c r="L497" s="83"/>
      <c r="M497" s="83"/>
      <c r="N497" s="83"/>
      <c r="O497" s="46">
        <v>2448.7600000000002</v>
      </c>
      <c r="P497" s="318"/>
    </row>
    <row r="498" spans="1:16">
      <c r="A498" s="290" t="s">
        <v>62</v>
      </c>
      <c r="B498" s="290" t="s">
        <v>310</v>
      </c>
      <c r="C498" s="266" t="s">
        <v>143</v>
      </c>
      <c r="D498" s="273">
        <v>45645</v>
      </c>
      <c r="E498" s="271" t="s">
        <v>615</v>
      </c>
      <c r="F498" s="23">
        <v>45658</v>
      </c>
      <c r="G498" s="23">
        <v>45838</v>
      </c>
      <c r="H498" s="269"/>
      <c r="I498" s="46">
        <v>3433.58</v>
      </c>
      <c r="J498" s="50"/>
      <c r="K498" s="50"/>
      <c r="L498" s="52"/>
      <c r="M498" s="52"/>
      <c r="N498" s="52"/>
      <c r="O498" s="51"/>
      <c r="P498" s="275"/>
    </row>
    <row r="499" spans="1:16">
      <c r="A499" s="300"/>
      <c r="B499" s="300"/>
      <c r="C499" s="268"/>
      <c r="D499" s="274"/>
      <c r="E499" s="272"/>
      <c r="F499" s="110">
        <v>45839</v>
      </c>
      <c r="G499" s="110">
        <v>46022</v>
      </c>
      <c r="H499" s="270"/>
      <c r="I499" s="46">
        <v>4312.8900000000003</v>
      </c>
      <c r="J499" s="50"/>
      <c r="K499" s="50"/>
      <c r="L499" s="52"/>
      <c r="M499" s="52"/>
      <c r="N499" s="52"/>
      <c r="O499" s="51"/>
      <c r="P499" s="276"/>
    </row>
    <row r="500" spans="1:16">
      <c r="A500" s="300"/>
      <c r="B500" s="300"/>
      <c r="C500" s="268"/>
      <c r="D500" s="273">
        <v>45646</v>
      </c>
      <c r="E500" s="273" t="s">
        <v>722</v>
      </c>
      <c r="F500" s="23">
        <v>45658</v>
      </c>
      <c r="G500" s="23">
        <v>45838</v>
      </c>
      <c r="H500" s="287"/>
      <c r="I500" s="145"/>
      <c r="J500" s="50"/>
      <c r="K500" s="50"/>
      <c r="L500" s="52"/>
      <c r="M500" s="52"/>
      <c r="N500" s="52"/>
      <c r="O500" s="46">
        <v>3000</v>
      </c>
      <c r="P500" s="275"/>
    </row>
    <row r="501" spans="1:16">
      <c r="A501" s="291"/>
      <c r="B501" s="291"/>
      <c r="C501" s="268"/>
      <c r="D501" s="274"/>
      <c r="E501" s="274"/>
      <c r="F501" s="110">
        <v>45839</v>
      </c>
      <c r="G501" s="110">
        <v>46022</v>
      </c>
      <c r="H501" s="288"/>
      <c r="I501" s="145"/>
      <c r="J501" s="50"/>
      <c r="K501" s="50"/>
      <c r="L501" s="52"/>
      <c r="M501" s="52"/>
      <c r="N501" s="52"/>
      <c r="O501" s="46">
        <v>3500</v>
      </c>
      <c r="P501" s="276"/>
    </row>
    <row r="502" spans="1:16">
      <c r="A502" s="290" t="s">
        <v>62</v>
      </c>
      <c r="B502" s="290" t="s">
        <v>309</v>
      </c>
      <c r="C502" s="268"/>
      <c r="D502" s="273">
        <v>45645</v>
      </c>
      <c r="E502" s="271" t="s">
        <v>615</v>
      </c>
      <c r="F502" s="23">
        <v>45658</v>
      </c>
      <c r="G502" s="23">
        <v>45838</v>
      </c>
      <c r="H502" s="269"/>
      <c r="I502" s="46">
        <v>3433.58</v>
      </c>
      <c r="J502" s="148"/>
      <c r="K502" s="148"/>
      <c r="L502" s="150"/>
      <c r="M502" s="150"/>
      <c r="N502" s="150"/>
      <c r="O502" s="149"/>
      <c r="P502" s="275"/>
    </row>
    <row r="503" spans="1:16">
      <c r="A503" s="300"/>
      <c r="B503" s="300"/>
      <c r="C503" s="268"/>
      <c r="D503" s="274"/>
      <c r="E503" s="272"/>
      <c r="F503" s="110">
        <v>45839</v>
      </c>
      <c r="G503" s="110">
        <v>46022</v>
      </c>
      <c r="H503" s="270"/>
      <c r="I503" s="46">
        <v>4312.8900000000003</v>
      </c>
      <c r="J503" s="148"/>
      <c r="K503" s="148"/>
      <c r="L503" s="150"/>
      <c r="M503" s="150"/>
      <c r="N503" s="150"/>
      <c r="O503" s="149"/>
      <c r="P503" s="276"/>
    </row>
    <row r="504" spans="1:16">
      <c r="A504" s="300"/>
      <c r="B504" s="300"/>
      <c r="C504" s="268"/>
      <c r="D504" s="273">
        <v>45646</v>
      </c>
      <c r="E504" s="273" t="s">
        <v>722</v>
      </c>
      <c r="F504" s="23">
        <v>45658</v>
      </c>
      <c r="G504" s="23">
        <v>45838</v>
      </c>
      <c r="H504" s="287"/>
      <c r="I504" s="149"/>
      <c r="J504" s="148"/>
      <c r="K504" s="148"/>
      <c r="L504" s="150"/>
      <c r="M504" s="150"/>
      <c r="N504" s="150"/>
      <c r="O504" s="46">
        <v>3000</v>
      </c>
      <c r="P504" s="275"/>
    </row>
    <row r="505" spans="1:16">
      <c r="A505" s="291"/>
      <c r="B505" s="291"/>
      <c r="C505" s="268"/>
      <c r="D505" s="274"/>
      <c r="E505" s="274"/>
      <c r="F505" s="110">
        <v>45839</v>
      </c>
      <c r="G505" s="110">
        <v>46022</v>
      </c>
      <c r="H505" s="288"/>
      <c r="I505" s="149"/>
      <c r="J505" s="148"/>
      <c r="K505" s="148"/>
      <c r="L505" s="150"/>
      <c r="M505" s="150"/>
      <c r="N505" s="150"/>
      <c r="O505" s="46">
        <v>3500</v>
      </c>
      <c r="P505" s="276"/>
    </row>
    <row r="506" spans="1:16">
      <c r="A506" s="290" t="s">
        <v>62</v>
      </c>
      <c r="B506" s="290" t="s">
        <v>144</v>
      </c>
      <c r="C506" s="268"/>
      <c r="D506" s="273">
        <v>45645</v>
      </c>
      <c r="E506" s="271" t="s">
        <v>615</v>
      </c>
      <c r="F506" s="23">
        <v>45658</v>
      </c>
      <c r="G506" s="23">
        <v>45838</v>
      </c>
      <c r="H506" s="269"/>
      <c r="I506" s="46">
        <v>3433.58</v>
      </c>
      <c r="J506" s="148"/>
      <c r="K506" s="148"/>
      <c r="L506" s="150"/>
      <c r="M506" s="150"/>
      <c r="N506" s="150"/>
      <c r="O506" s="149"/>
      <c r="P506" s="275"/>
    </row>
    <row r="507" spans="1:16">
      <c r="A507" s="300"/>
      <c r="B507" s="300"/>
      <c r="C507" s="268"/>
      <c r="D507" s="274"/>
      <c r="E507" s="272"/>
      <c r="F507" s="110">
        <v>45839</v>
      </c>
      <c r="G507" s="110">
        <v>46022</v>
      </c>
      <c r="H507" s="270"/>
      <c r="I507" s="46">
        <v>4312.8900000000003</v>
      </c>
      <c r="J507" s="148"/>
      <c r="K507" s="148"/>
      <c r="L507" s="150"/>
      <c r="M507" s="150"/>
      <c r="N507" s="150"/>
      <c r="O507" s="149"/>
      <c r="P507" s="276"/>
    </row>
    <row r="508" spans="1:16">
      <c r="A508" s="300"/>
      <c r="B508" s="300"/>
      <c r="C508" s="268"/>
      <c r="D508" s="273">
        <v>45646</v>
      </c>
      <c r="E508" s="273" t="s">
        <v>722</v>
      </c>
      <c r="F508" s="23">
        <v>45658</v>
      </c>
      <c r="G508" s="23">
        <v>45838</v>
      </c>
      <c r="H508" s="287"/>
      <c r="I508" s="149"/>
      <c r="J508" s="148"/>
      <c r="K508" s="148"/>
      <c r="L508" s="150"/>
      <c r="M508" s="150"/>
      <c r="N508" s="150"/>
      <c r="O508" s="46">
        <v>3000</v>
      </c>
      <c r="P508" s="275"/>
    </row>
    <row r="509" spans="1:16">
      <c r="A509" s="291"/>
      <c r="B509" s="291"/>
      <c r="C509" s="268"/>
      <c r="D509" s="274"/>
      <c r="E509" s="274"/>
      <c r="F509" s="110">
        <v>45839</v>
      </c>
      <c r="G509" s="110">
        <v>46022</v>
      </c>
      <c r="H509" s="288"/>
      <c r="I509" s="149"/>
      <c r="J509" s="148"/>
      <c r="K509" s="148"/>
      <c r="L509" s="150"/>
      <c r="M509" s="150"/>
      <c r="N509" s="150"/>
      <c r="O509" s="46">
        <v>3500</v>
      </c>
      <c r="P509" s="276"/>
    </row>
    <row r="510" spans="1:16">
      <c r="A510" s="290" t="s">
        <v>62</v>
      </c>
      <c r="B510" s="290" t="s">
        <v>145</v>
      </c>
      <c r="C510" s="268"/>
      <c r="D510" s="273">
        <v>45645</v>
      </c>
      <c r="E510" s="271" t="s">
        <v>615</v>
      </c>
      <c r="F510" s="23">
        <v>45658</v>
      </c>
      <c r="G510" s="23">
        <v>45838</v>
      </c>
      <c r="H510" s="269"/>
      <c r="I510" s="46">
        <v>3433.58</v>
      </c>
      <c r="J510" s="148"/>
      <c r="K510" s="148"/>
      <c r="L510" s="150"/>
      <c r="M510" s="150"/>
      <c r="N510" s="150"/>
      <c r="O510" s="149"/>
      <c r="P510" s="275"/>
    </row>
    <row r="511" spans="1:16">
      <c r="A511" s="300"/>
      <c r="B511" s="300"/>
      <c r="C511" s="268"/>
      <c r="D511" s="274"/>
      <c r="E511" s="272"/>
      <c r="F511" s="110">
        <v>45839</v>
      </c>
      <c r="G511" s="110">
        <v>46022</v>
      </c>
      <c r="H511" s="270"/>
      <c r="I511" s="46">
        <v>4312.8900000000003</v>
      </c>
      <c r="J511" s="148"/>
      <c r="K511" s="148"/>
      <c r="L511" s="150"/>
      <c r="M511" s="150"/>
      <c r="N511" s="150"/>
      <c r="O511" s="149"/>
      <c r="P511" s="276"/>
    </row>
    <row r="512" spans="1:16">
      <c r="A512" s="300"/>
      <c r="B512" s="300"/>
      <c r="C512" s="268"/>
      <c r="D512" s="273">
        <v>45646</v>
      </c>
      <c r="E512" s="273" t="s">
        <v>722</v>
      </c>
      <c r="F512" s="23">
        <v>45658</v>
      </c>
      <c r="G512" s="23">
        <v>45838</v>
      </c>
      <c r="H512" s="287"/>
      <c r="I512" s="149"/>
      <c r="J512" s="148"/>
      <c r="K512" s="148"/>
      <c r="L512" s="150"/>
      <c r="M512" s="150"/>
      <c r="N512" s="150"/>
      <c r="O512" s="46">
        <v>3000</v>
      </c>
      <c r="P512" s="275"/>
    </row>
    <row r="513" spans="1:16" s="6" customFormat="1" collapsed="1">
      <c r="A513" s="291"/>
      <c r="B513" s="291"/>
      <c r="C513" s="268"/>
      <c r="D513" s="274"/>
      <c r="E513" s="274"/>
      <c r="F513" s="110">
        <v>45839</v>
      </c>
      <c r="G513" s="110">
        <v>46022</v>
      </c>
      <c r="H513" s="288"/>
      <c r="I513" s="149"/>
      <c r="J513" s="148"/>
      <c r="K513" s="148"/>
      <c r="L513" s="150"/>
      <c r="M513" s="150"/>
      <c r="N513" s="150"/>
      <c r="O513" s="46">
        <v>3500</v>
      </c>
      <c r="P513" s="276"/>
    </row>
    <row r="514" spans="1:16">
      <c r="A514" s="290" t="s">
        <v>62</v>
      </c>
      <c r="B514" s="290" t="s">
        <v>146</v>
      </c>
      <c r="C514" s="268"/>
      <c r="D514" s="273">
        <v>45645</v>
      </c>
      <c r="E514" s="271" t="s">
        <v>615</v>
      </c>
      <c r="F514" s="23">
        <v>45658</v>
      </c>
      <c r="G514" s="23">
        <v>45838</v>
      </c>
      <c r="H514" s="269"/>
      <c r="I514" s="46">
        <v>3433.58</v>
      </c>
      <c r="J514" s="148"/>
      <c r="K514" s="148"/>
      <c r="L514" s="150"/>
      <c r="M514" s="150"/>
      <c r="N514" s="150"/>
      <c r="O514" s="149"/>
      <c r="P514" s="275"/>
    </row>
    <row r="515" spans="1:16">
      <c r="A515" s="300"/>
      <c r="B515" s="300"/>
      <c r="C515" s="268"/>
      <c r="D515" s="274"/>
      <c r="E515" s="272"/>
      <c r="F515" s="110">
        <v>45839</v>
      </c>
      <c r="G515" s="110">
        <v>46022</v>
      </c>
      <c r="H515" s="270"/>
      <c r="I515" s="46">
        <v>4312.8900000000003</v>
      </c>
      <c r="J515" s="148"/>
      <c r="K515" s="148"/>
      <c r="L515" s="150"/>
      <c r="M515" s="150"/>
      <c r="N515" s="150"/>
      <c r="O515" s="149"/>
      <c r="P515" s="276"/>
    </row>
    <row r="516" spans="1:16">
      <c r="A516" s="300"/>
      <c r="B516" s="300"/>
      <c r="C516" s="268"/>
      <c r="D516" s="273">
        <v>45646</v>
      </c>
      <c r="E516" s="273" t="s">
        <v>722</v>
      </c>
      <c r="F516" s="23">
        <v>45658</v>
      </c>
      <c r="G516" s="23">
        <v>45838</v>
      </c>
      <c r="H516" s="287"/>
      <c r="I516" s="149"/>
      <c r="J516" s="148"/>
      <c r="K516" s="148"/>
      <c r="L516" s="150"/>
      <c r="M516" s="150"/>
      <c r="N516" s="150"/>
      <c r="O516" s="46">
        <v>3000</v>
      </c>
      <c r="P516" s="275"/>
    </row>
    <row r="517" spans="1:16">
      <c r="A517" s="291"/>
      <c r="B517" s="291"/>
      <c r="C517" s="268"/>
      <c r="D517" s="274"/>
      <c r="E517" s="274"/>
      <c r="F517" s="110">
        <v>45839</v>
      </c>
      <c r="G517" s="110">
        <v>46022</v>
      </c>
      <c r="H517" s="288"/>
      <c r="I517" s="149"/>
      <c r="J517" s="148"/>
      <c r="K517" s="148"/>
      <c r="L517" s="150"/>
      <c r="M517" s="150"/>
      <c r="N517" s="150"/>
      <c r="O517" s="46">
        <v>3500</v>
      </c>
      <c r="P517" s="276"/>
    </row>
    <row r="518" spans="1:16">
      <c r="A518" s="290" t="s">
        <v>62</v>
      </c>
      <c r="B518" s="290" t="s">
        <v>147</v>
      </c>
      <c r="C518" s="268"/>
      <c r="D518" s="273">
        <v>45645</v>
      </c>
      <c r="E518" s="271" t="s">
        <v>615</v>
      </c>
      <c r="F518" s="23">
        <v>45658</v>
      </c>
      <c r="G518" s="23">
        <v>45838</v>
      </c>
      <c r="H518" s="269"/>
      <c r="I518" s="46">
        <v>3433.58</v>
      </c>
      <c r="J518" s="148"/>
      <c r="K518" s="148"/>
      <c r="L518" s="150"/>
      <c r="M518" s="150"/>
      <c r="N518" s="150"/>
      <c r="O518" s="149"/>
      <c r="P518" s="275"/>
    </row>
    <row r="519" spans="1:16">
      <c r="A519" s="300"/>
      <c r="B519" s="300"/>
      <c r="C519" s="268"/>
      <c r="D519" s="274"/>
      <c r="E519" s="272"/>
      <c r="F519" s="110">
        <v>45839</v>
      </c>
      <c r="G519" s="110">
        <v>46022</v>
      </c>
      <c r="H519" s="270"/>
      <c r="I519" s="46">
        <v>4312.8900000000003</v>
      </c>
      <c r="J519" s="148"/>
      <c r="K519" s="148"/>
      <c r="L519" s="150"/>
      <c r="M519" s="150"/>
      <c r="N519" s="150"/>
      <c r="O519" s="149"/>
      <c r="P519" s="276"/>
    </row>
    <row r="520" spans="1:16">
      <c r="A520" s="300"/>
      <c r="B520" s="300"/>
      <c r="C520" s="268"/>
      <c r="D520" s="273">
        <v>45646</v>
      </c>
      <c r="E520" s="273" t="s">
        <v>722</v>
      </c>
      <c r="F520" s="23">
        <v>45658</v>
      </c>
      <c r="G520" s="23">
        <v>45838</v>
      </c>
      <c r="H520" s="287"/>
      <c r="I520" s="149"/>
      <c r="J520" s="148"/>
      <c r="K520" s="148"/>
      <c r="L520" s="150"/>
      <c r="M520" s="150"/>
      <c r="N520" s="150"/>
      <c r="O520" s="46">
        <v>3000</v>
      </c>
      <c r="P520" s="275"/>
    </row>
    <row r="521" spans="1:16">
      <c r="A521" s="291"/>
      <c r="B521" s="291"/>
      <c r="C521" s="268"/>
      <c r="D521" s="274"/>
      <c r="E521" s="274"/>
      <c r="F521" s="110">
        <v>45839</v>
      </c>
      <c r="G521" s="110">
        <v>46022</v>
      </c>
      <c r="H521" s="288"/>
      <c r="I521" s="149"/>
      <c r="J521" s="148"/>
      <c r="K521" s="148"/>
      <c r="L521" s="150"/>
      <c r="M521" s="150"/>
      <c r="N521" s="150"/>
      <c r="O521" s="46">
        <v>3500</v>
      </c>
      <c r="P521" s="276"/>
    </row>
    <row r="522" spans="1:16">
      <c r="A522" s="290" t="s">
        <v>62</v>
      </c>
      <c r="B522" s="290" t="s">
        <v>148</v>
      </c>
      <c r="C522" s="268"/>
      <c r="D522" s="273">
        <v>45645</v>
      </c>
      <c r="E522" s="271" t="s">
        <v>615</v>
      </c>
      <c r="F522" s="23">
        <v>45658</v>
      </c>
      <c r="G522" s="23">
        <v>45838</v>
      </c>
      <c r="H522" s="269"/>
      <c r="I522" s="46">
        <v>3433.58</v>
      </c>
      <c r="J522" s="148"/>
      <c r="K522" s="148"/>
      <c r="L522" s="150"/>
      <c r="M522" s="150"/>
      <c r="N522" s="150"/>
      <c r="O522" s="149"/>
      <c r="P522" s="275"/>
    </row>
    <row r="523" spans="1:16">
      <c r="A523" s="300"/>
      <c r="B523" s="300"/>
      <c r="C523" s="268"/>
      <c r="D523" s="274"/>
      <c r="E523" s="272"/>
      <c r="F523" s="110">
        <v>45839</v>
      </c>
      <c r="G523" s="110">
        <v>46022</v>
      </c>
      <c r="H523" s="270"/>
      <c r="I523" s="46">
        <v>4312.8900000000003</v>
      </c>
      <c r="J523" s="148"/>
      <c r="K523" s="148"/>
      <c r="L523" s="150"/>
      <c r="M523" s="150"/>
      <c r="N523" s="150"/>
      <c r="O523" s="149"/>
      <c r="P523" s="276"/>
    </row>
    <row r="524" spans="1:16">
      <c r="A524" s="300"/>
      <c r="B524" s="300"/>
      <c r="C524" s="268"/>
      <c r="D524" s="273">
        <v>45646</v>
      </c>
      <c r="E524" s="273" t="s">
        <v>722</v>
      </c>
      <c r="F524" s="23">
        <v>45658</v>
      </c>
      <c r="G524" s="23">
        <v>45838</v>
      </c>
      <c r="H524" s="287"/>
      <c r="I524" s="149"/>
      <c r="J524" s="148"/>
      <c r="K524" s="148"/>
      <c r="L524" s="150"/>
      <c r="M524" s="150"/>
      <c r="N524" s="150"/>
      <c r="O524" s="46">
        <v>3000</v>
      </c>
      <c r="P524" s="275"/>
    </row>
    <row r="525" spans="1:16">
      <c r="A525" s="291"/>
      <c r="B525" s="291"/>
      <c r="C525" s="268"/>
      <c r="D525" s="274"/>
      <c r="E525" s="274"/>
      <c r="F525" s="110">
        <v>45839</v>
      </c>
      <c r="G525" s="110">
        <v>46022</v>
      </c>
      <c r="H525" s="288"/>
      <c r="I525" s="149"/>
      <c r="J525" s="148"/>
      <c r="K525" s="148"/>
      <c r="L525" s="150"/>
      <c r="M525" s="150"/>
      <c r="N525" s="150"/>
      <c r="O525" s="46">
        <v>3500</v>
      </c>
      <c r="P525" s="276"/>
    </row>
    <row r="526" spans="1:16">
      <c r="A526" s="290" t="s">
        <v>62</v>
      </c>
      <c r="B526" s="290" t="s">
        <v>308</v>
      </c>
      <c r="C526" s="268"/>
      <c r="D526" s="273">
        <v>45645</v>
      </c>
      <c r="E526" s="271" t="s">
        <v>615</v>
      </c>
      <c r="F526" s="23">
        <v>45658</v>
      </c>
      <c r="G526" s="23">
        <v>45838</v>
      </c>
      <c r="H526" s="269"/>
      <c r="I526" s="46">
        <v>3433.58</v>
      </c>
      <c r="J526" s="148"/>
      <c r="K526" s="148"/>
      <c r="L526" s="150"/>
      <c r="M526" s="150"/>
      <c r="N526" s="150"/>
      <c r="O526" s="149"/>
      <c r="P526" s="275"/>
    </row>
    <row r="527" spans="1:16">
      <c r="A527" s="300"/>
      <c r="B527" s="300"/>
      <c r="C527" s="268"/>
      <c r="D527" s="274"/>
      <c r="E527" s="272"/>
      <c r="F527" s="110">
        <v>45839</v>
      </c>
      <c r="G527" s="110">
        <v>46022</v>
      </c>
      <c r="H527" s="270"/>
      <c r="I527" s="46">
        <v>4312.8900000000003</v>
      </c>
      <c r="J527" s="148"/>
      <c r="K527" s="148"/>
      <c r="L527" s="150"/>
      <c r="M527" s="150"/>
      <c r="N527" s="150"/>
      <c r="O527" s="149"/>
      <c r="P527" s="276"/>
    </row>
    <row r="528" spans="1:16">
      <c r="A528" s="300"/>
      <c r="B528" s="300"/>
      <c r="C528" s="268"/>
      <c r="D528" s="273">
        <v>45646</v>
      </c>
      <c r="E528" s="273" t="s">
        <v>722</v>
      </c>
      <c r="F528" s="23">
        <v>45658</v>
      </c>
      <c r="G528" s="23">
        <v>45838</v>
      </c>
      <c r="H528" s="287"/>
      <c r="I528" s="149"/>
      <c r="J528" s="148"/>
      <c r="K528" s="148"/>
      <c r="L528" s="150"/>
      <c r="M528" s="150"/>
      <c r="N528" s="150"/>
      <c r="O528" s="46">
        <v>3000</v>
      </c>
      <c r="P528" s="275"/>
    </row>
    <row r="529" spans="1:16">
      <c r="A529" s="291"/>
      <c r="B529" s="291"/>
      <c r="C529" s="268"/>
      <c r="D529" s="274"/>
      <c r="E529" s="274"/>
      <c r="F529" s="110">
        <v>45839</v>
      </c>
      <c r="G529" s="110">
        <v>46022</v>
      </c>
      <c r="H529" s="288"/>
      <c r="I529" s="149"/>
      <c r="J529" s="148"/>
      <c r="K529" s="148"/>
      <c r="L529" s="150"/>
      <c r="M529" s="150"/>
      <c r="N529" s="150"/>
      <c r="O529" s="46">
        <v>3500</v>
      </c>
      <c r="P529" s="276"/>
    </row>
    <row r="530" spans="1:16">
      <c r="A530" s="290" t="s">
        <v>62</v>
      </c>
      <c r="B530" s="290" t="s">
        <v>307</v>
      </c>
      <c r="C530" s="268"/>
      <c r="D530" s="273">
        <v>45645</v>
      </c>
      <c r="E530" s="271" t="s">
        <v>615</v>
      </c>
      <c r="F530" s="23">
        <v>45658</v>
      </c>
      <c r="G530" s="23">
        <v>45838</v>
      </c>
      <c r="H530" s="269"/>
      <c r="I530" s="46">
        <v>3433.58</v>
      </c>
      <c r="J530" s="148"/>
      <c r="K530" s="148"/>
      <c r="L530" s="150"/>
      <c r="M530" s="150"/>
      <c r="N530" s="150"/>
      <c r="O530" s="149"/>
      <c r="P530" s="275"/>
    </row>
    <row r="531" spans="1:16">
      <c r="A531" s="300"/>
      <c r="B531" s="300"/>
      <c r="C531" s="268"/>
      <c r="D531" s="274"/>
      <c r="E531" s="272"/>
      <c r="F531" s="110">
        <v>45839</v>
      </c>
      <c r="G531" s="110">
        <v>46022</v>
      </c>
      <c r="H531" s="270"/>
      <c r="I531" s="46">
        <v>4312.8900000000003</v>
      </c>
      <c r="J531" s="148"/>
      <c r="K531" s="148"/>
      <c r="L531" s="150"/>
      <c r="M531" s="150"/>
      <c r="N531" s="150"/>
      <c r="O531" s="149"/>
      <c r="P531" s="276"/>
    </row>
    <row r="532" spans="1:16">
      <c r="A532" s="300"/>
      <c r="B532" s="300"/>
      <c r="C532" s="268"/>
      <c r="D532" s="273">
        <v>45646</v>
      </c>
      <c r="E532" s="273" t="s">
        <v>722</v>
      </c>
      <c r="F532" s="23">
        <v>45658</v>
      </c>
      <c r="G532" s="23">
        <v>45838</v>
      </c>
      <c r="H532" s="287"/>
      <c r="I532" s="149"/>
      <c r="J532" s="148"/>
      <c r="K532" s="148"/>
      <c r="L532" s="150"/>
      <c r="M532" s="150"/>
      <c r="N532" s="150"/>
      <c r="O532" s="46">
        <v>3000</v>
      </c>
      <c r="P532" s="275"/>
    </row>
    <row r="533" spans="1:16">
      <c r="A533" s="291"/>
      <c r="B533" s="291"/>
      <c r="C533" s="268"/>
      <c r="D533" s="274"/>
      <c r="E533" s="274"/>
      <c r="F533" s="110">
        <v>45839</v>
      </c>
      <c r="G533" s="110">
        <v>46022</v>
      </c>
      <c r="H533" s="288"/>
      <c r="I533" s="149"/>
      <c r="J533" s="148"/>
      <c r="K533" s="148"/>
      <c r="L533" s="150"/>
      <c r="M533" s="150"/>
      <c r="N533" s="150"/>
      <c r="O533" s="46">
        <v>3500</v>
      </c>
      <c r="P533" s="276"/>
    </row>
    <row r="534" spans="1:16">
      <c r="A534" s="290" t="s">
        <v>62</v>
      </c>
      <c r="B534" s="290" t="s">
        <v>282</v>
      </c>
      <c r="C534" s="268"/>
      <c r="D534" s="273">
        <v>45645</v>
      </c>
      <c r="E534" s="271" t="s">
        <v>615</v>
      </c>
      <c r="F534" s="23">
        <v>45658</v>
      </c>
      <c r="G534" s="23">
        <v>45838</v>
      </c>
      <c r="H534" s="269"/>
      <c r="I534" s="46">
        <v>3433.58</v>
      </c>
      <c r="J534" s="50"/>
      <c r="K534" s="50"/>
      <c r="L534" s="52"/>
      <c r="M534" s="52"/>
      <c r="N534" s="52"/>
      <c r="O534" s="51"/>
      <c r="P534" s="275"/>
    </row>
    <row r="535" spans="1:16">
      <c r="A535" s="300"/>
      <c r="B535" s="300"/>
      <c r="C535" s="268"/>
      <c r="D535" s="274"/>
      <c r="E535" s="272"/>
      <c r="F535" s="110">
        <v>45839</v>
      </c>
      <c r="G535" s="110">
        <v>46022</v>
      </c>
      <c r="H535" s="270"/>
      <c r="I535" s="46">
        <v>4312.8900000000003</v>
      </c>
      <c r="J535" s="50"/>
      <c r="K535" s="50"/>
      <c r="L535" s="52"/>
      <c r="M535" s="52"/>
      <c r="N535" s="52"/>
      <c r="O535" s="51"/>
      <c r="P535" s="276"/>
    </row>
    <row r="536" spans="1:16">
      <c r="A536" s="300"/>
      <c r="B536" s="300"/>
      <c r="C536" s="268"/>
      <c r="D536" s="273">
        <v>45646</v>
      </c>
      <c r="E536" s="273" t="s">
        <v>722</v>
      </c>
      <c r="F536" s="23">
        <v>45658</v>
      </c>
      <c r="G536" s="23">
        <v>45838</v>
      </c>
      <c r="H536" s="287"/>
      <c r="I536" s="145"/>
      <c r="J536" s="50"/>
      <c r="K536" s="50"/>
      <c r="L536" s="52"/>
      <c r="M536" s="52"/>
      <c r="N536" s="52"/>
      <c r="O536" s="46">
        <v>2359.54</v>
      </c>
      <c r="P536" s="275"/>
    </row>
    <row r="537" spans="1:16">
      <c r="A537" s="291"/>
      <c r="B537" s="291"/>
      <c r="C537" s="268"/>
      <c r="D537" s="274"/>
      <c r="E537" s="274"/>
      <c r="F537" s="110">
        <v>45839</v>
      </c>
      <c r="G537" s="110">
        <v>46022</v>
      </c>
      <c r="H537" s="288"/>
      <c r="I537" s="145"/>
      <c r="J537" s="50"/>
      <c r="K537" s="50"/>
      <c r="L537" s="52"/>
      <c r="M537" s="52"/>
      <c r="N537" s="52"/>
      <c r="O537" s="46">
        <v>2763.02</v>
      </c>
      <c r="P537" s="276"/>
    </row>
    <row r="538" spans="1:16">
      <c r="A538" s="290" t="s">
        <v>62</v>
      </c>
      <c r="B538" s="290" t="s">
        <v>149</v>
      </c>
      <c r="C538" s="268"/>
      <c r="D538" s="273">
        <v>45645</v>
      </c>
      <c r="E538" s="271" t="s">
        <v>615</v>
      </c>
      <c r="F538" s="23">
        <v>45658</v>
      </c>
      <c r="G538" s="23">
        <v>45838</v>
      </c>
      <c r="H538" s="269"/>
      <c r="I538" s="46">
        <v>3433.58</v>
      </c>
      <c r="J538" s="50"/>
      <c r="K538" s="50"/>
      <c r="L538" s="52"/>
      <c r="M538" s="52"/>
      <c r="N538" s="52"/>
      <c r="O538" s="51"/>
      <c r="P538" s="275"/>
    </row>
    <row r="539" spans="1:16">
      <c r="A539" s="300"/>
      <c r="B539" s="300"/>
      <c r="C539" s="268"/>
      <c r="D539" s="274"/>
      <c r="E539" s="272"/>
      <c r="F539" s="110">
        <v>45839</v>
      </c>
      <c r="G539" s="110">
        <v>46022</v>
      </c>
      <c r="H539" s="270"/>
      <c r="I539" s="46">
        <v>4312.8900000000003</v>
      </c>
      <c r="J539" s="50"/>
      <c r="K539" s="50"/>
      <c r="L539" s="52"/>
      <c r="M539" s="52"/>
      <c r="N539" s="52"/>
      <c r="O539" s="51"/>
      <c r="P539" s="276"/>
    </row>
    <row r="540" spans="1:16">
      <c r="A540" s="300"/>
      <c r="B540" s="300"/>
      <c r="C540" s="268"/>
      <c r="D540" s="273">
        <v>45646</v>
      </c>
      <c r="E540" s="273" t="s">
        <v>722</v>
      </c>
      <c r="F540" s="23">
        <v>45658</v>
      </c>
      <c r="G540" s="23">
        <v>45838</v>
      </c>
      <c r="H540" s="287"/>
      <c r="I540" s="145"/>
      <c r="J540" s="50"/>
      <c r="K540" s="50"/>
      <c r="L540" s="52"/>
      <c r="M540" s="52"/>
      <c r="N540" s="52"/>
      <c r="O540" s="46">
        <v>2381.63</v>
      </c>
      <c r="P540" s="275"/>
    </row>
    <row r="541" spans="1:16">
      <c r="A541" s="291"/>
      <c r="B541" s="291"/>
      <c r="C541" s="268"/>
      <c r="D541" s="274"/>
      <c r="E541" s="274"/>
      <c r="F541" s="110">
        <v>45839</v>
      </c>
      <c r="G541" s="110">
        <v>46022</v>
      </c>
      <c r="H541" s="288"/>
      <c r="I541" s="145"/>
      <c r="J541" s="50"/>
      <c r="K541" s="50"/>
      <c r="L541" s="52"/>
      <c r="M541" s="52"/>
      <c r="N541" s="52"/>
      <c r="O541" s="46">
        <v>2788.88</v>
      </c>
      <c r="P541" s="276"/>
    </row>
    <row r="542" spans="1:16">
      <c r="A542" s="290" t="s">
        <v>62</v>
      </c>
      <c r="B542" s="290" t="s">
        <v>150</v>
      </c>
      <c r="C542" s="268"/>
      <c r="D542" s="273">
        <v>45645</v>
      </c>
      <c r="E542" s="271" t="s">
        <v>615</v>
      </c>
      <c r="F542" s="23">
        <v>45658</v>
      </c>
      <c r="G542" s="23">
        <v>45838</v>
      </c>
      <c r="H542" s="269"/>
      <c r="I542" s="46">
        <v>3433.58</v>
      </c>
      <c r="J542" s="50"/>
      <c r="K542" s="50"/>
      <c r="L542" s="52"/>
      <c r="M542" s="52"/>
      <c r="N542" s="52"/>
      <c r="O542" s="51"/>
      <c r="P542" s="275"/>
    </row>
    <row r="543" spans="1:16">
      <c r="A543" s="300"/>
      <c r="B543" s="300"/>
      <c r="C543" s="268"/>
      <c r="D543" s="274"/>
      <c r="E543" s="272"/>
      <c r="F543" s="110">
        <v>45839</v>
      </c>
      <c r="G543" s="110">
        <v>46022</v>
      </c>
      <c r="H543" s="270"/>
      <c r="I543" s="46">
        <v>4312.8900000000003</v>
      </c>
      <c r="J543" s="50"/>
      <c r="K543" s="50"/>
      <c r="L543" s="52"/>
      <c r="M543" s="52"/>
      <c r="N543" s="52"/>
      <c r="O543" s="51"/>
      <c r="P543" s="276"/>
    </row>
    <row r="544" spans="1:16">
      <c r="A544" s="300"/>
      <c r="B544" s="300"/>
      <c r="C544" s="268"/>
      <c r="D544" s="273">
        <v>45646</v>
      </c>
      <c r="E544" s="273" t="s">
        <v>722</v>
      </c>
      <c r="F544" s="23">
        <v>45658</v>
      </c>
      <c r="G544" s="23">
        <v>45838</v>
      </c>
      <c r="H544" s="287"/>
      <c r="I544" s="145"/>
      <c r="J544" s="50"/>
      <c r="K544" s="50"/>
      <c r="L544" s="52"/>
      <c r="M544" s="52"/>
      <c r="N544" s="52"/>
      <c r="O544" s="46">
        <v>2222.2600000000002</v>
      </c>
      <c r="P544" s="275"/>
    </row>
    <row r="545" spans="1:16">
      <c r="A545" s="291"/>
      <c r="B545" s="291"/>
      <c r="C545" s="268"/>
      <c r="D545" s="274"/>
      <c r="E545" s="274"/>
      <c r="F545" s="110">
        <v>45839</v>
      </c>
      <c r="G545" s="110">
        <v>46022</v>
      </c>
      <c r="H545" s="288"/>
      <c r="I545" s="145"/>
      <c r="J545" s="50"/>
      <c r="K545" s="50"/>
      <c r="L545" s="52"/>
      <c r="M545" s="52"/>
      <c r="N545" s="52"/>
      <c r="O545" s="46">
        <v>2602.2600000000002</v>
      </c>
      <c r="P545" s="276"/>
    </row>
    <row r="546" spans="1:16">
      <c r="A546" s="290" t="s">
        <v>62</v>
      </c>
      <c r="B546" s="290" t="s">
        <v>351</v>
      </c>
      <c r="C546" s="268"/>
      <c r="D546" s="273">
        <v>45645</v>
      </c>
      <c r="E546" s="271" t="s">
        <v>615</v>
      </c>
      <c r="F546" s="23">
        <v>45658</v>
      </c>
      <c r="G546" s="23">
        <v>45838</v>
      </c>
      <c r="H546" s="269"/>
      <c r="I546" s="46">
        <v>3433.58</v>
      </c>
      <c r="J546" s="148"/>
      <c r="K546" s="148"/>
      <c r="L546" s="150"/>
      <c r="M546" s="150"/>
      <c r="N546" s="150"/>
      <c r="O546" s="149"/>
      <c r="P546" s="275"/>
    </row>
    <row r="547" spans="1:16">
      <c r="A547" s="300"/>
      <c r="B547" s="300"/>
      <c r="C547" s="268"/>
      <c r="D547" s="274"/>
      <c r="E547" s="272"/>
      <c r="F547" s="110">
        <v>45839</v>
      </c>
      <c r="G547" s="110">
        <v>46022</v>
      </c>
      <c r="H547" s="270"/>
      <c r="I547" s="46">
        <v>4312.8900000000003</v>
      </c>
      <c r="J547" s="148"/>
      <c r="K547" s="148"/>
      <c r="L547" s="150"/>
      <c r="M547" s="150"/>
      <c r="N547" s="150"/>
      <c r="O547" s="149"/>
      <c r="P547" s="276"/>
    </row>
    <row r="548" spans="1:16">
      <c r="A548" s="300"/>
      <c r="B548" s="300"/>
      <c r="C548" s="268"/>
      <c r="D548" s="273">
        <v>45646</v>
      </c>
      <c r="E548" s="273" t="s">
        <v>722</v>
      </c>
      <c r="F548" s="23">
        <v>45658</v>
      </c>
      <c r="G548" s="23">
        <v>45838</v>
      </c>
      <c r="H548" s="287"/>
      <c r="I548" s="149"/>
      <c r="J548" s="148"/>
      <c r="K548" s="148"/>
      <c r="L548" s="150"/>
      <c r="M548" s="150"/>
      <c r="N548" s="150"/>
      <c r="O548" s="46">
        <v>3000</v>
      </c>
      <c r="P548" s="275"/>
    </row>
    <row r="549" spans="1:16">
      <c r="A549" s="291"/>
      <c r="B549" s="291"/>
      <c r="C549" s="268"/>
      <c r="D549" s="274"/>
      <c r="E549" s="274"/>
      <c r="F549" s="110">
        <v>45839</v>
      </c>
      <c r="G549" s="110">
        <v>46022</v>
      </c>
      <c r="H549" s="288"/>
      <c r="I549" s="149"/>
      <c r="J549" s="148"/>
      <c r="K549" s="148"/>
      <c r="L549" s="150"/>
      <c r="M549" s="150"/>
      <c r="N549" s="150"/>
      <c r="O549" s="46">
        <v>3500</v>
      </c>
      <c r="P549" s="276"/>
    </row>
    <row r="550" spans="1:16">
      <c r="A550" s="290" t="s">
        <v>62</v>
      </c>
      <c r="B550" s="290" t="s">
        <v>226</v>
      </c>
      <c r="C550" s="268"/>
      <c r="D550" s="273">
        <v>45645</v>
      </c>
      <c r="E550" s="271" t="s">
        <v>615</v>
      </c>
      <c r="F550" s="23">
        <v>45658</v>
      </c>
      <c r="G550" s="23">
        <v>45838</v>
      </c>
      <c r="H550" s="290"/>
      <c r="I550" s="46">
        <v>3433.58</v>
      </c>
      <c r="J550" s="50"/>
      <c r="K550" s="50"/>
      <c r="L550" s="52"/>
      <c r="M550" s="52"/>
      <c r="N550" s="52"/>
      <c r="O550" s="51"/>
      <c r="P550" s="275"/>
    </row>
    <row r="551" spans="1:16">
      <c r="A551" s="300"/>
      <c r="B551" s="300"/>
      <c r="C551" s="268"/>
      <c r="D551" s="274"/>
      <c r="E551" s="272"/>
      <c r="F551" s="110">
        <v>45839</v>
      </c>
      <c r="G551" s="110">
        <v>46022</v>
      </c>
      <c r="H551" s="291"/>
      <c r="I551" s="46">
        <v>4312.8900000000003</v>
      </c>
      <c r="J551" s="50"/>
      <c r="K551" s="50"/>
      <c r="L551" s="52"/>
      <c r="M551" s="52"/>
      <c r="N551" s="52"/>
      <c r="O551" s="51"/>
      <c r="P551" s="276"/>
    </row>
    <row r="552" spans="1:16">
      <c r="A552" s="300"/>
      <c r="B552" s="300"/>
      <c r="C552" s="268"/>
      <c r="D552" s="273">
        <v>45646</v>
      </c>
      <c r="E552" s="273" t="s">
        <v>722</v>
      </c>
      <c r="F552" s="23">
        <v>45658</v>
      </c>
      <c r="G552" s="23">
        <v>45838</v>
      </c>
      <c r="H552" s="287"/>
      <c r="I552" s="145"/>
      <c r="J552" s="50"/>
      <c r="K552" s="50"/>
      <c r="L552" s="52"/>
      <c r="M552" s="52"/>
      <c r="N552" s="52"/>
      <c r="O552" s="46">
        <v>3000</v>
      </c>
      <c r="P552" s="275"/>
    </row>
    <row r="553" spans="1:16">
      <c r="A553" s="291"/>
      <c r="B553" s="291"/>
      <c r="C553" s="267"/>
      <c r="D553" s="274"/>
      <c r="E553" s="274"/>
      <c r="F553" s="110">
        <v>45839</v>
      </c>
      <c r="G553" s="110">
        <v>46022</v>
      </c>
      <c r="H553" s="288"/>
      <c r="I553" s="145"/>
      <c r="J553" s="50"/>
      <c r="K553" s="50"/>
      <c r="L553" s="52"/>
      <c r="M553" s="52"/>
      <c r="N553" s="52"/>
      <c r="O553" s="46">
        <v>3500</v>
      </c>
      <c r="P553" s="276"/>
    </row>
    <row r="554" spans="1:16" s="8" customFormat="1">
      <c r="A554" s="290" t="s">
        <v>62</v>
      </c>
      <c r="B554" s="290" t="s">
        <v>475</v>
      </c>
      <c r="C554" s="301" t="s">
        <v>78</v>
      </c>
      <c r="D554" s="273">
        <v>45645</v>
      </c>
      <c r="E554" s="331" t="s">
        <v>605</v>
      </c>
      <c r="F554" s="23">
        <v>45658</v>
      </c>
      <c r="G554" s="23">
        <v>45838</v>
      </c>
      <c r="H554" s="269"/>
      <c r="I554" s="11">
        <v>5327.23</v>
      </c>
      <c r="J554" s="47"/>
      <c r="K554" s="47"/>
      <c r="L554" s="45"/>
      <c r="M554" s="45"/>
      <c r="N554" s="45"/>
      <c r="O554" s="48"/>
      <c r="P554" s="283"/>
    </row>
    <row r="555" spans="1:16" s="8" customFormat="1">
      <c r="A555" s="291"/>
      <c r="B555" s="291"/>
      <c r="C555" s="301"/>
      <c r="D555" s="274"/>
      <c r="E555" s="332"/>
      <c r="F555" s="110">
        <v>45839</v>
      </c>
      <c r="G555" s="110">
        <v>46022</v>
      </c>
      <c r="H555" s="270"/>
      <c r="I555" s="11">
        <v>6303.57</v>
      </c>
      <c r="J555" s="47"/>
      <c r="K555" s="47"/>
      <c r="L555" s="45"/>
      <c r="M555" s="45"/>
      <c r="N555" s="45"/>
      <c r="O555" s="48"/>
      <c r="P555" s="284"/>
    </row>
    <row r="556" spans="1:16">
      <c r="A556" s="290" t="s">
        <v>62</v>
      </c>
      <c r="B556" s="290" t="s">
        <v>282</v>
      </c>
      <c r="C556" s="266" t="s">
        <v>326</v>
      </c>
      <c r="D556" s="277">
        <v>45646</v>
      </c>
      <c r="E556" s="277" t="s">
        <v>552</v>
      </c>
      <c r="F556" s="23">
        <v>45658</v>
      </c>
      <c r="G556" s="23">
        <v>45838</v>
      </c>
      <c r="H556" s="269"/>
      <c r="I556" s="46">
        <v>4414.03</v>
      </c>
      <c r="J556" s="151"/>
      <c r="K556" s="151"/>
      <c r="L556" s="153"/>
      <c r="M556" s="153"/>
      <c r="N556" s="153"/>
      <c r="O556" s="152"/>
      <c r="P556" s="280" t="s">
        <v>264</v>
      </c>
    </row>
    <row r="557" spans="1:16">
      <c r="A557" s="300"/>
      <c r="B557" s="300"/>
      <c r="C557" s="268"/>
      <c r="D557" s="277"/>
      <c r="E557" s="277"/>
      <c r="F557" s="110">
        <v>45839</v>
      </c>
      <c r="G557" s="110">
        <v>46022</v>
      </c>
      <c r="H557" s="270"/>
      <c r="I557" s="46">
        <v>4870.8900000000003</v>
      </c>
      <c r="J557" s="151"/>
      <c r="K557" s="151"/>
      <c r="L557" s="153"/>
      <c r="M557" s="153"/>
      <c r="N557" s="153"/>
      <c r="O557" s="152"/>
      <c r="P557" s="293"/>
    </row>
    <row r="558" spans="1:16">
      <c r="A558" s="300"/>
      <c r="B558" s="300"/>
      <c r="C558" s="268"/>
      <c r="D558" s="277">
        <v>45646</v>
      </c>
      <c r="E558" s="277" t="s">
        <v>732</v>
      </c>
      <c r="F558" s="23">
        <v>45658</v>
      </c>
      <c r="G558" s="23">
        <v>45838</v>
      </c>
      <c r="H558" s="287"/>
      <c r="I558" s="152"/>
      <c r="J558" s="151"/>
      <c r="K558" s="151"/>
      <c r="L558" s="153"/>
      <c r="M558" s="153"/>
      <c r="N558" s="153"/>
      <c r="O558" s="46">
        <v>3000</v>
      </c>
      <c r="P558" s="293"/>
    </row>
    <row r="559" spans="1:16">
      <c r="A559" s="300"/>
      <c r="B559" s="300"/>
      <c r="C559" s="267"/>
      <c r="D559" s="277"/>
      <c r="E559" s="277"/>
      <c r="F559" s="110">
        <v>45839</v>
      </c>
      <c r="G559" s="110">
        <v>46022</v>
      </c>
      <c r="H559" s="288"/>
      <c r="I559" s="152"/>
      <c r="J559" s="151"/>
      <c r="K559" s="151"/>
      <c r="L559" s="153"/>
      <c r="M559" s="153"/>
      <c r="N559" s="153"/>
      <c r="O559" s="46">
        <v>3500</v>
      </c>
      <c r="P559" s="281"/>
    </row>
    <row r="560" spans="1:16">
      <c r="A560" s="290" t="s">
        <v>62</v>
      </c>
      <c r="B560" s="290" t="s">
        <v>226</v>
      </c>
      <c r="C560" s="266" t="s">
        <v>98</v>
      </c>
      <c r="D560" s="273">
        <v>45646</v>
      </c>
      <c r="E560" s="273" t="s">
        <v>825</v>
      </c>
      <c r="F560" s="23">
        <v>45658</v>
      </c>
      <c r="G560" s="23">
        <v>45838</v>
      </c>
      <c r="H560" s="269"/>
      <c r="I560" s="46">
        <v>2048.6</v>
      </c>
      <c r="J560" s="37"/>
      <c r="K560" s="37"/>
      <c r="L560" s="39"/>
      <c r="M560" s="39"/>
      <c r="N560" s="39"/>
      <c r="O560" s="2"/>
      <c r="P560" s="285"/>
    </row>
    <row r="561" spans="1:16">
      <c r="A561" s="291" t="s">
        <v>225</v>
      </c>
      <c r="B561" s="291" t="s">
        <v>226</v>
      </c>
      <c r="C561" s="267" t="s">
        <v>22</v>
      </c>
      <c r="D561" s="274"/>
      <c r="E561" s="274"/>
      <c r="F561" s="110">
        <v>45839</v>
      </c>
      <c r="G561" s="110">
        <v>46022</v>
      </c>
      <c r="H561" s="270"/>
      <c r="I561" s="46">
        <v>2546.41</v>
      </c>
      <c r="J561" s="37"/>
      <c r="K561" s="37"/>
      <c r="L561" s="39"/>
      <c r="M561" s="39"/>
      <c r="N561" s="39"/>
      <c r="O561" s="2"/>
      <c r="P561" s="286"/>
    </row>
    <row r="562" spans="1:16">
      <c r="A562" s="3">
        <v>5</v>
      </c>
      <c r="B562" s="4" t="s">
        <v>131</v>
      </c>
      <c r="C562" s="4"/>
      <c r="D562" s="3"/>
      <c r="E562" s="3"/>
      <c r="F562" s="4"/>
      <c r="G562" s="4"/>
      <c r="H562" s="4"/>
      <c r="I562" s="5"/>
      <c r="J562" s="14"/>
      <c r="K562" s="14"/>
      <c r="L562" s="15"/>
      <c r="M562" s="15"/>
      <c r="N562" s="15"/>
      <c r="O562" s="5"/>
      <c r="P562" s="177"/>
    </row>
    <row r="563" spans="1:16">
      <c r="A563" s="290" t="s">
        <v>54</v>
      </c>
      <c r="B563" s="290" t="s">
        <v>236</v>
      </c>
      <c r="C563" s="266" t="s">
        <v>98</v>
      </c>
      <c r="D563" s="273">
        <v>45646</v>
      </c>
      <c r="E563" s="273" t="s">
        <v>825</v>
      </c>
      <c r="F563" s="23">
        <v>45658</v>
      </c>
      <c r="G563" s="23">
        <v>45838</v>
      </c>
      <c r="H563" s="269"/>
      <c r="I563" s="46">
        <v>2048.6</v>
      </c>
      <c r="J563" s="37"/>
      <c r="K563" s="37"/>
      <c r="L563" s="39"/>
      <c r="M563" s="39"/>
      <c r="N563" s="39"/>
      <c r="O563" s="38"/>
      <c r="P563" s="285"/>
    </row>
    <row r="564" spans="1:16">
      <c r="A564" s="300" t="s">
        <v>54</v>
      </c>
      <c r="B564" s="300" t="s">
        <v>232</v>
      </c>
      <c r="C564" s="268" t="s">
        <v>22</v>
      </c>
      <c r="D564" s="274"/>
      <c r="E564" s="274"/>
      <c r="F564" s="110">
        <v>45839</v>
      </c>
      <c r="G564" s="110">
        <v>46022</v>
      </c>
      <c r="H564" s="270"/>
      <c r="I564" s="46">
        <v>2546.41</v>
      </c>
      <c r="J564" s="37"/>
      <c r="K564" s="37"/>
      <c r="L564" s="39"/>
      <c r="M564" s="39"/>
      <c r="N564" s="39"/>
      <c r="O564" s="38"/>
      <c r="P564" s="286"/>
    </row>
    <row r="565" spans="1:16">
      <c r="A565" s="300"/>
      <c r="B565" s="300"/>
      <c r="C565" s="268"/>
      <c r="D565" s="273">
        <v>45646</v>
      </c>
      <c r="E565" s="273" t="s">
        <v>821</v>
      </c>
      <c r="F565" s="23">
        <v>45658</v>
      </c>
      <c r="G565" s="23">
        <v>45838</v>
      </c>
      <c r="H565" s="269"/>
      <c r="I565" s="145"/>
      <c r="J565" s="37"/>
      <c r="K565" s="37"/>
      <c r="L565" s="39"/>
      <c r="M565" s="39"/>
      <c r="N565" s="39"/>
      <c r="O565" s="46">
        <v>2458.3200000000002</v>
      </c>
      <c r="P565" s="285"/>
    </row>
    <row r="566" spans="1:16">
      <c r="A566" s="291"/>
      <c r="B566" s="291"/>
      <c r="C566" s="267"/>
      <c r="D566" s="274"/>
      <c r="E566" s="274"/>
      <c r="F566" s="110">
        <v>45839</v>
      </c>
      <c r="G566" s="110">
        <v>46022</v>
      </c>
      <c r="H566" s="270"/>
      <c r="I566" s="145"/>
      <c r="J566" s="37"/>
      <c r="K566" s="37"/>
      <c r="L566" s="39"/>
      <c r="M566" s="39"/>
      <c r="N566" s="39"/>
      <c r="O566" s="46">
        <v>2878.69</v>
      </c>
      <c r="P566" s="286"/>
    </row>
    <row r="567" spans="1:16">
      <c r="A567" s="290" t="s">
        <v>54</v>
      </c>
      <c r="B567" s="290" t="s">
        <v>166</v>
      </c>
      <c r="C567" s="266" t="s">
        <v>584</v>
      </c>
      <c r="D567" s="273">
        <v>45642</v>
      </c>
      <c r="E567" s="273" t="s">
        <v>650</v>
      </c>
      <c r="F567" s="23">
        <v>45658</v>
      </c>
      <c r="G567" s="23">
        <v>45838</v>
      </c>
      <c r="H567" s="269"/>
      <c r="I567" s="46">
        <v>797.81</v>
      </c>
      <c r="J567" s="37"/>
      <c r="K567" s="37"/>
      <c r="L567" s="39"/>
      <c r="M567" s="39"/>
      <c r="N567" s="39"/>
      <c r="O567" s="38"/>
      <c r="P567" s="294" t="s">
        <v>296</v>
      </c>
    </row>
    <row r="568" spans="1:16">
      <c r="A568" s="291" t="s">
        <v>54</v>
      </c>
      <c r="B568" s="291"/>
      <c r="C568" s="267"/>
      <c r="D568" s="274"/>
      <c r="E568" s="274"/>
      <c r="F568" s="110">
        <v>45839</v>
      </c>
      <c r="G568" s="110">
        <v>46022</v>
      </c>
      <c r="H568" s="270"/>
      <c r="I568" s="46">
        <v>928.73</v>
      </c>
      <c r="J568" s="37"/>
      <c r="K568" s="37"/>
      <c r="L568" s="39"/>
      <c r="M568" s="39"/>
      <c r="N568" s="39"/>
      <c r="O568" s="38"/>
      <c r="P568" s="295"/>
    </row>
    <row r="569" spans="1:16">
      <c r="A569" s="290" t="s">
        <v>54</v>
      </c>
      <c r="B569" s="290" t="s">
        <v>219</v>
      </c>
      <c r="C569" s="266" t="s">
        <v>765</v>
      </c>
      <c r="D569" s="273">
        <v>45639</v>
      </c>
      <c r="E569" s="273" t="s">
        <v>766</v>
      </c>
      <c r="F569" s="23">
        <v>45658</v>
      </c>
      <c r="G569" s="23">
        <v>45838</v>
      </c>
      <c r="H569" s="269"/>
      <c r="I569" s="46">
        <v>1287.06</v>
      </c>
      <c r="J569" s="37"/>
      <c r="K569" s="37"/>
      <c r="L569" s="39"/>
      <c r="M569" s="39"/>
      <c r="N569" s="39"/>
      <c r="O569" s="2"/>
      <c r="P569" s="285"/>
    </row>
    <row r="570" spans="1:16">
      <c r="A570" s="291" t="s">
        <v>54</v>
      </c>
      <c r="B570" s="291" t="s">
        <v>218</v>
      </c>
      <c r="C570" s="267" t="s">
        <v>217</v>
      </c>
      <c r="D570" s="274"/>
      <c r="E570" s="274"/>
      <c r="F570" s="110">
        <v>45839</v>
      </c>
      <c r="G570" s="110">
        <v>46022</v>
      </c>
      <c r="H570" s="270"/>
      <c r="I570" s="46">
        <v>1458.92</v>
      </c>
      <c r="J570" s="37"/>
      <c r="K570" s="37"/>
      <c r="L570" s="39"/>
      <c r="M570" s="39"/>
      <c r="N570" s="39"/>
      <c r="O570" s="2"/>
      <c r="P570" s="286"/>
    </row>
    <row r="571" spans="1:16">
      <c r="A571" s="290" t="s">
        <v>54</v>
      </c>
      <c r="B571" s="290" t="s">
        <v>220</v>
      </c>
      <c r="C571" s="266" t="s">
        <v>265</v>
      </c>
      <c r="D571" s="273">
        <v>45637</v>
      </c>
      <c r="E571" s="273" t="s">
        <v>831</v>
      </c>
      <c r="F571" s="23">
        <v>45658</v>
      </c>
      <c r="G571" s="23">
        <v>45838</v>
      </c>
      <c r="H571" s="269"/>
      <c r="I571" s="46">
        <v>2810</v>
      </c>
      <c r="J571" s="37"/>
      <c r="K571" s="37"/>
      <c r="L571" s="39"/>
      <c r="M571" s="39"/>
      <c r="N571" s="39"/>
      <c r="O571" s="257"/>
      <c r="P571" s="285" t="s">
        <v>28</v>
      </c>
    </row>
    <row r="572" spans="1:16">
      <c r="A572" s="291" t="s">
        <v>54</v>
      </c>
      <c r="B572" s="291" t="s">
        <v>220</v>
      </c>
      <c r="C572" s="267" t="s">
        <v>221</v>
      </c>
      <c r="D572" s="274"/>
      <c r="E572" s="274"/>
      <c r="F572" s="110">
        <v>45839</v>
      </c>
      <c r="G572" s="110">
        <v>46022</v>
      </c>
      <c r="H572" s="270"/>
      <c r="I572" s="46">
        <v>2950.5</v>
      </c>
      <c r="J572" s="37"/>
      <c r="K572" s="37"/>
      <c r="L572" s="39"/>
      <c r="M572" s="39"/>
      <c r="N572" s="39"/>
      <c r="O572" s="257"/>
      <c r="P572" s="286"/>
    </row>
    <row r="573" spans="1:16">
      <c r="A573" s="290" t="s">
        <v>54</v>
      </c>
      <c r="B573" s="290" t="s">
        <v>222</v>
      </c>
      <c r="C573" s="266" t="s">
        <v>78</v>
      </c>
      <c r="D573" s="273">
        <v>45639</v>
      </c>
      <c r="E573" s="273" t="s">
        <v>792</v>
      </c>
      <c r="F573" s="23">
        <v>45658</v>
      </c>
      <c r="G573" s="23">
        <v>45838</v>
      </c>
      <c r="H573" s="269"/>
      <c r="I573" s="46">
        <v>7249.93</v>
      </c>
      <c r="J573" s="37"/>
      <c r="K573" s="37"/>
      <c r="L573" s="39"/>
      <c r="M573" s="39"/>
      <c r="N573" s="39"/>
      <c r="O573" s="38"/>
      <c r="P573" s="285"/>
    </row>
    <row r="574" spans="1:16">
      <c r="A574" s="300"/>
      <c r="B574" s="300"/>
      <c r="C574" s="268"/>
      <c r="D574" s="274"/>
      <c r="E574" s="274"/>
      <c r="F574" s="110">
        <v>45839</v>
      </c>
      <c r="G574" s="110">
        <v>46022</v>
      </c>
      <c r="H574" s="270"/>
      <c r="I574" s="46">
        <v>8232.0400000000009</v>
      </c>
      <c r="J574" s="37"/>
      <c r="K574" s="37"/>
      <c r="L574" s="39"/>
      <c r="M574" s="39"/>
      <c r="N574" s="39"/>
      <c r="O574" s="38"/>
      <c r="P574" s="286"/>
    </row>
    <row r="575" spans="1:16">
      <c r="A575" s="300"/>
      <c r="B575" s="300"/>
      <c r="C575" s="268"/>
      <c r="D575" s="273">
        <v>45646</v>
      </c>
      <c r="E575" s="273" t="s">
        <v>793</v>
      </c>
      <c r="F575" s="23">
        <v>45658</v>
      </c>
      <c r="G575" s="23">
        <v>45838</v>
      </c>
      <c r="H575" s="287"/>
      <c r="I575" s="145"/>
      <c r="J575" s="37"/>
      <c r="K575" s="37"/>
      <c r="L575" s="39"/>
      <c r="M575" s="39"/>
      <c r="N575" s="39"/>
      <c r="O575" s="46">
        <v>3000</v>
      </c>
      <c r="P575" s="285"/>
    </row>
    <row r="576" spans="1:16">
      <c r="A576" s="291"/>
      <c r="B576" s="291"/>
      <c r="C576" s="267"/>
      <c r="D576" s="274"/>
      <c r="E576" s="274"/>
      <c r="F576" s="110">
        <v>45839</v>
      </c>
      <c r="G576" s="110">
        <v>46022</v>
      </c>
      <c r="H576" s="288"/>
      <c r="I576" s="145"/>
      <c r="J576" s="37"/>
      <c r="K576" s="37"/>
      <c r="L576" s="39"/>
      <c r="M576" s="39"/>
      <c r="N576" s="39"/>
      <c r="O576" s="46">
        <v>3500</v>
      </c>
      <c r="P576" s="286"/>
    </row>
    <row r="577" spans="1:16" s="44" customFormat="1">
      <c r="A577" s="290" t="s">
        <v>54</v>
      </c>
      <c r="B577" s="290" t="s">
        <v>166</v>
      </c>
      <c r="C577" s="266" t="s">
        <v>567</v>
      </c>
      <c r="D577" s="273">
        <v>45646</v>
      </c>
      <c r="E577" s="292" t="s">
        <v>863</v>
      </c>
      <c r="F577" s="23">
        <v>45658</v>
      </c>
      <c r="G577" s="23">
        <v>45838</v>
      </c>
      <c r="H577" s="147"/>
      <c r="I577" s="46">
        <v>3199.91</v>
      </c>
      <c r="J577" s="148"/>
      <c r="K577" s="148"/>
      <c r="L577" s="150"/>
      <c r="M577" s="150"/>
      <c r="N577" s="150"/>
      <c r="O577" s="149"/>
      <c r="P577" s="294"/>
    </row>
    <row r="578" spans="1:16" s="44" customFormat="1">
      <c r="A578" s="300"/>
      <c r="B578" s="300"/>
      <c r="C578" s="268"/>
      <c r="D578" s="274"/>
      <c r="E578" s="292"/>
      <c r="F578" s="110">
        <v>45839</v>
      </c>
      <c r="G578" s="110">
        <v>46022</v>
      </c>
      <c r="H578" s="147"/>
      <c r="I578" s="46">
        <v>3199.91</v>
      </c>
      <c r="J578" s="148"/>
      <c r="K578" s="148"/>
      <c r="L578" s="150"/>
      <c r="M578" s="150"/>
      <c r="N578" s="150"/>
      <c r="O578" s="149"/>
      <c r="P578" s="295"/>
    </row>
    <row r="579" spans="1:16" s="44" customFormat="1">
      <c r="A579" s="300"/>
      <c r="B579" s="300"/>
      <c r="C579" s="268"/>
      <c r="D579" s="273">
        <v>45646</v>
      </c>
      <c r="E579" s="273" t="s">
        <v>793</v>
      </c>
      <c r="F579" s="23">
        <v>45658</v>
      </c>
      <c r="G579" s="23">
        <v>45838</v>
      </c>
      <c r="H579" s="147"/>
      <c r="I579" s="149"/>
      <c r="J579" s="148"/>
      <c r="K579" s="148"/>
      <c r="L579" s="150"/>
      <c r="M579" s="150"/>
      <c r="N579" s="150"/>
      <c r="O579" s="46">
        <v>1705.07</v>
      </c>
      <c r="P579" s="294" t="s">
        <v>324</v>
      </c>
    </row>
    <row r="580" spans="1:16" s="44" customFormat="1">
      <c r="A580" s="300"/>
      <c r="B580" s="300"/>
      <c r="C580" s="268"/>
      <c r="D580" s="292"/>
      <c r="E580" s="292"/>
      <c r="F580" s="110">
        <v>45839</v>
      </c>
      <c r="G580" s="110">
        <v>46022</v>
      </c>
      <c r="H580" s="147"/>
      <c r="I580" s="149"/>
      <c r="J580" s="148"/>
      <c r="K580" s="148"/>
      <c r="L580" s="150"/>
      <c r="M580" s="150"/>
      <c r="N580" s="150"/>
      <c r="O580" s="46">
        <v>1996.64</v>
      </c>
      <c r="P580" s="295"/>
    </row>
    <row r="581" spans="1:16" s="44" customFormat="1">
      <c r="A581" s="300"/>
      <c r="B581" s="300"/>
      <c r="C581" s="268"/>
      <c r="D581" s="292"/>
      <c r="E581" s="292"/>
      <c r="F581" s="23">
        <v>45658</v>
      </c>
      <c r="G581" s="23">
        <v>45838</v>
      </c>
      <c r="H581" s="147"/>
      <c r="I581" s="149"/>
      <c r="J581" s="148"/>
      <c r="K581" s="148"/>
      <c r="L581" s="150"/>
      <c r="M581" s="150"/>
      <c r="N581" s="150"/>
      <c r="O581" s="46">
        <v>1347.13</v>
      </c>
      <c r="P581" s="294" t="s">
        <v>325</v>
      </c>
    </row>
    <row r="582" spans="1:16" s="44" customFormat="1">
      <c r="A582" s="291"/>
      <c r="B582" s="291"/>
      <c r="C582" s="267"/>
      <c r="D582" s="274"/>
      <c r="E582" s="274"/>
      <c r="F582" s="110">
        <v>45839</v>
      </c>
      <c r="G582" s="110">
        <v>46022</v>
      </c>
      <c r="H582" s="147"/>
      <c r="I582" s="149"/>
      <c r="J582" s="148"/>
      <c r="K582" s="148"/>
      <c r="L582" s="150"/>
      <c r="M582" s="150"/>
      <c r="N582" s="150"/>
      <c r="O582" s="46">
        <v>1577.49</v>
      </c>
      <c r="P582" s="295"/>
    </row>
    <row r="583" spans="1:16">
      <c r="A583" s="290" t="s">
        <v>54</v>
      </c>
      <c r="B583" s="290" t="s">
        <v>166</v>
      </c>
      <c r="C583" s="266" t="s">
        <v>255</v>
      </c>
      <c r="D583" s="273">
        <v>45644</v>
      </c>
      <c r="E583" s="273" t="s">
        <v>832</v>
      </c>
      <c r="F583" s="23">
        <v>45658</v>
      </c>
      <c r="G583" s="23">
        <v>45838</v>
      </c>
      <c r="H583" s="269"/>
      <c r="I583" s="46">
        <v>2050.66</v>
      </c>
      <c r="J583" s="37"/>
      <c r="K583" s="37"/>
      <c r="L583" s="39"/>
      <c r="M583" s="39"/>
      <c r="N583" s="39"/>
      <c r="O583" s="176"/>
      <c r="P583" s="285" t="s">
        <v>559</v>
      </c>
    </row>
    <row r="584" spans="1:16">
      <c r="A584" s="300"/>
      <c r="B584" s="300"/>
      <c r="C584" s="267"/>
      <c r="D584" s="274"/>
      <c r="E584" s="274"/>
      <c r="F584" s="110">
        <v>45839</v>
      </c>
      <c r="G584" s="110">
        <v>46022</v>
      </c>
      <c r="H584" s="270"/>
      <c r="I584" s="46">
        <v>2050.66</v>
      </c>
      <c r="J584" s="37"/>
      <c r="K584" s="37"/>
      <c r="L584" s="39"/>
      <c r="M584" s="39"/>
      <c r="N584" s="39"/>
      <c r="O584" s="176"/>
      <c r="P584" s="286"/>
    </row>
    <row r="585" spans="1:16">
      <c r="A585" s="299" t="s">
        <v>54</v>
      </c>
      <c r="B585" s="266" t="s">
        <v>222</v>
      </c>
      <c r="C585" s="268" t="s">
        <v>567</v>
      </c>
      <c r="D585" s="273">
        <v>45646</v>
      </c>
      <c r="E585" s="292" t="s">
        <v>835</v>
      </c>
      <c r="F585" s="23">
        <v>45658</v>
      </c>
      <c r="G585" s="23">
        <v>45838</v>
      </c>
      <c r="H585" s="269"/>
      <c r="I585" s="46">
        <v>3470.8</v>
      </c>
      <c r="J585" s="37"/>
      <c r="K585" s="37"/>
      <c r="L585" s="39"/>
      <c r="M585" s="39"/>
      <c r="N585" s="39"/>
      <c r="O585" s="38"/>
      <c r="P585" s="285"/>
    </row>
    <row r="586" spans="1:16">
      <c r="A586" s="299"/>
      <c r="B586" s="268"/>
      <c r="C586" s="268"/>
      <c r="D586" s="274"/>
      <c r="E586" s="292"/>
      <c r="F586" s="110">
        <v>45839</v>
      </c>
      <c r="G586" s="110">
        <v>46022</v>
      </c>
      <c r="H586" s="270"/>
      <c r="I586" s="46">
        <v>4673.95</v>
      </c>
      <c r="J586" s="37"/>
      <c r="K586" s="37"/>
      <c r="L586" s="39"/>
      <c r="M586" s="39"/>
      <c r="N586" s="39"/>
      <c r="O586" s="38"/>
      <c r="P586" s="286"/>
    </row>
    <row r="587" spans="1:16">
      <c r="A587" s="299"/>
      <c r="B587" s="268"/>
      <c r="C587" s="268"/>
      <c r="D587" s="273">
        <v>45646</v>
      </c>
      <c r="E587" s="273" t="s">
        <v>793</v>
      </c>
      <c r="F587" s="23">
        <v>45658</v>
      </c>
      <c r="G587" s="23">
        <v>45838</v>
      </c>
      <c r="H587" s="287"/>
      <c r="I587" s="145"/>
      <c r="J587" s="37"/>
      <c r="K587" s="37"/>
      <c r="L587" s="39"/>
      <c r="M587" s="39"/>
      <c r="N587" s="39"/>
      <c r="O587" s="46">
        <v>3000</v>
      </c>
      <c r="P587" s="294" t="s">
        <v>324</v>
      </c>
    </row>
    <row r="588" spans="1:16">
      <c r="A588" s="299"/>
      <c r="B588" s="268"/>
      <c r="C588" s="268"/>
      <c r="D588" s="292"/>
      <c r="E588" s="292"/>
      <c r="F588" s="110">
        <v>45839</v>
      </c>
      <c r="G588" s="110">
        <v>46022</v>
      </c>
      <c r="H588" s="289"/>
      <c r="I588" s="145"/>
      <c r="J588" s="37"/>
      <c r="K588" s="37"/>
      <c r="L588" s="39"/>
      <c r="M588" s="39"/>
      <c r="N588" s="39"/>
      <c r="O588" s="46">
        <v>3500</v>
      </c>
      <c r="P588" s="295"/>
    </row>
    <row r="589" spans="1:16">
      <c r="A589" s="299"/>
      <c r="B589" s="268"/>
      <c r="C589" s="268"/>
      <c r="D589" s="292"/>
      <c r="E589" s="292"/>
      <c r="F589" s="23">
        <v>45658</v>
      </c>
      <c r="G589" s="23">
        <v>45838</v>
      </c>
      <c r="H589" s="289"/>
      <c r="I589" s="145"/>
      <c r="J589" s="37"/>
      <c r="K589" s="37"/>
      <c r="L589" s="39"/>
      <c r="M589" s="39"/>
      <c r="N589" s="39"/>
      <c r="O589" s="46">
        <v>2311.12</v>
      </c>
      <c r="P589" s="294" t="s">
        <v>325</v>
      </c>
    </row>
    <row r="590" spans="1:16">
      <c r="A590" s="299"/>
      <c r="B590" s="267"/>
      <c r="C590" s="268"/>
      <c r="D590" s="274"/>
      <c r="E590" s="274"/>
      <c r="F590" s="110">
        <v>45839</v>
      </c>
      <c r="G590" s="110">
        <v>46022</v>
      </c>
      <c r="H590" s="288"/>
      <c r="I590" s="145"/>
      <c r="J590" s="37"/>
      <c r="K590" s="37"/>
      <c r="L590" s="39"/>
      <c r="M590" s="39"/>
      <c r="N590" s="39"/>
      <c r="O590" s="46">
        <v>2706.32</v>
      </c>
      <c r="P590" s="295"/>
    </row>
    <row r="591" spans="1:16">
      <c r="A591" s="299" t="s">
        <v>54</v>
      </c>
      <c r="B591" s="266" t="s">
        <v>352</v>
      </c>
      <c r="C591" s="268"/>
      <c r="D591" s="273">
        <v>45646</v>
      </c>
      <c r="E591" s="292" t="s">
        <v>835</v>
      </c>
      <c r="F591" s="23">
        <v>45658</v>
      </c>
      <c r="G591" s="23">
        <v>45838</v>
      </c>
      <c r="H591" s="269"/>
      <c r="I591" s="46">
        <v>3470.8</v>
      </c>
      <c r="J591" s="37"/>
      <c r="K591" s="37"/>
      <c r="L591" s="39"/>
      <c r="M591" s="39"/>
      <c r="N591" s="39"/>
      <c r="O591" s="2"/>
      <c r="P591" s="285"/>
    </row>
    <row r="592" spans="1:16">
      <c r="A592" s="299"/>
      <c r="B592" s="268"/>
      <c r="C592" s="268"/>
      <c r="D592" s="274"/>
      <c r="E592" s="292"/>
      <c r="F592" s="110">
        <v>45839</v>
      </c>
      <c r="G592" s="110">
        <v>46022</v>
      </c>
      <c r="H592" s="270"/>
      <c r="I592" s="46">
        <v>4673.95</v>
      </c>
      <c r="J592" s="37"/>
      <c r="K592" s="37"/>
      <c r="L592" s="39"/>
      <c r="M592" s="39"/>
      <c r="N592" s="39"/>
      <c r="O592" s="2"/>
      <c r="P592" s="286"/>
    </row>
    <row r="593" spans="1:16">
      <c r="A593" s="299"/>
      <c r="B593" s="268"/>
      <c r="C593" s="268"/>
      <c r="D593" s="273">
        <v>45646</v>
      </c>
      <c r="E593" s="273" t="s">
        <v>793</v>
      </c>
      <c r="F593" s="23">
        <v>45658</v>
      </c>
      <c r="G593" s="23">
        <v>45838</v>
      </c>
      <c r="H593" s="287"/>
      <c r="I593" s="145"/>
      <c r="J593" s="37"/>
      <c r="K593" s="37"/>
      <c r="L593" s="39"/>
      <c r="M593" s="39"/>
      <c r="N593" s="39"/>
      <c r="O593" s="46">
        <v>3000</v>
      </c>
      <c r="P593" s="285"/>
    </row>
    <row r="594" spans="1:16">
      <c r="A594" s="299"/>
      <c r="B594" s="267"/>
      <c r="C594" s="268"/>
      <c r="D594" s="274"/>
      <c r="E594" s="274"/>
      <c r="F594" s="110">
        <v>45839</v>
      </c>
      <c r="G594" s="110">
        <v>46022</v>
      </c>
      <c r="H594" s="288"/>
      <c r="I594" s="145"/>
      <c r="J594" s="37"/>
      <c r="K594" s="37"/>
      <c r="L594" s="39"/>
      <c r="M594" s="39"/>
      <c r="N594" s="39"/>
      <c r="O594" s="46">
        <v>3500</v>
      </c>
      <c r="P594" s="286"/>
    </row>
    <row r="595" spans="1:16">
      <c r="A595" s="299" t="s">
        <v>54</v>
      </c>
      <c r="B595" s="266" t="s">
        <v>303</v>
      </c>
      <c r="C595" s="268"/>
      <c r="D595" s="273">
        <v>45646</v>
      </c>
      <c r="E595" s="292" t="s">
        <v>835</v>
      </c>
      <c r="F595" s="23">
        <v>45658</v>
      </c>
      <c r="G595" s="23">
        <v>45838</v>
      </c>
      <c r="H595" s="269"/>
      <c r="I595" s="46">
        <v>3470.8</v>
      </c>
      <c r="J595" s="148"/>
      <c r="K595" s="148"/>
      <c r="L595" s="150"/>
      <c r="M595" s="150"/>
      <c r="N595" s="150"/>
      <c r="O595" s="2"/>
      <c r="P595" s="285"/>
    </row>
    <row r="596" spans="1:16">
      <c r="A596" s="299"/>
      <c r="B596" s="268"/>
      <c r="C596" s="268"/>
      <c r="D596" s="274"/>
      <c r="E596" s="292"/>
      <c r="F596" s="110">
        <v>45839</v>
      </c>
      <c r="G596" s="110">
        <v>46022</v>
      </c>
      <c r="H596" s="270"/>
      <c r="I596" s="46">
        <v>4673.95</v>
      </c>
      <c r="J596" s="148"/>
      <c r="K596" s="148"/>
      <c r="L596" s="150"/>
      <c r="M596" s="150"/>
      <c r="N596" s="150"/>
      <c r="O596" s="2"/>
      <c r="P596" s="286"/>
    </row>
    <row r="597" spans="1:16">
      <c r="A597" s="299"/>
      <c r="B597" s="268"/>
      <c r="C597" s="268"/>
      <c r="D597" s="273">
        <v>45646</v>
      </c>
      <c r="E597" s="273" t="s">
        <v>793</v>
      </c>
      <c r="F597" s="23">
        <v>45658</v>
      </c>
      <c r="G597" s="23">
        <v>45838</v>
      </c>
      <c r="H597" s="287"/>
      <c r="I597" s="149"/>
      <c r="J597" s="148"/>
      <c r="K597" s="148"/>
      <c r="L597" s="150"/>
      <c r="M597" s="150"/>
      <c r="N597" s="150"/>
      <c r="O597" s="46">
        <v>3000</v>
      </c>
      <c r="P597" s="285"/>
    </row>
    <row r="598" spans="1:16" s="6" customFormat="1" collapsed="1">
      <c r="A598" s="299"/>
      <c r="B598" s="267"/>
      <c r="C598" s="268"/>
      <c r="D598" s="274"/>
      <c r="E598" s="274"/>
      <c r="F598" s="110">
        <v>45839</v>
      </c>
      <c r="G598" s="110">
        <v>46022</v>
      </c>
      <c r="H598" s="288"/>
      <c r="I598" s="149"/>
      <c r="J598" s="148"/>
      <c r="K598" s="148"/>
      <c r="L598" s="150"/>
      <c r="M598" s="150"/>
      <c r="N598" s="150"/>
      <c r="O598" s="46">
        <v>3500</v>
      </c>
      <c r="P598" s="286"/>
    </row>
    <row r="599" spans="1:16">
      <c r="A599" s="299" t="s">
        <v>54</v>
      </c>
      <c r="B599" s="266" t="s">
        <v>304</v>
      </c>
      <c r="C599" s="268"/>
      <c r="D599" s="273">
        <v>45646</v>
      </c>
      <c r="E599" s="292" t="s">
        <v>835</v>
      </c>
      <c r="F599" s="23">
        <v>45658</v>
      </c>
      <c r="G599" s="23">
        <v>45838</v>
      </c>
      <c r="H599" s="269"/>
      <c r="I599" s="46">
        <v>3470.8</v>
      </c>
      <c r="J599" s="148"/>
      <c r="K599" s="148"/>
      <c r="L599" s="150"/>
      <c r="M599" s="150"/>
      <c r="N599" s="150"/>
      <c r="O599" s="2"/>
      <c r="P599" s="285"/>
    </row>
    <row r="600" spans="1:16">
      <c r="A600" s="299"/>
      <c r="B600" s="268"/>
      <c r="C600" s="268"/>
      <c r="D600" s="274"/>
      <c r="E600" s="292"/>
      <c r="F600" s="110">
        <v>45839</v>
      </c>
      <c r="G600" s="110">
        <v>46022</v>
      </c>
      <c r="H600" s="270"/>
      <c r="I600" s="46">
        <v>4673.95</v>
      </c>
      <c r="J600" s="148"/>
      <c r="K600" s="148"/>
      <c r="L600" s="150"/>
      <c r="M600" s="150"/>
      <c r="N600" s="150"/>
      <c r="O600" s="2"/>
      <c r="P600" s="286"/>
    </row>
    <row r="601" spans="1:16">
      <c r="A601" s="299"/>
      <c r="B601" s="268"/>
      <c r="C601" s="268"/>
      <c r="D601" s="273">
        <v>45646</v>
      </c>
      <c r="E601" s="273" t="s">
        <v>793</v>
      </c>
      <c r="F601" s="23">
        <v>45658</v>
      </c>
      <c r="G601" s="23">
        <v>45838</v>
      </c>
      <c r="H601" s="287"/>
      <c r="I601" s="149"/>
      <c r="J601" s="148"/>
      <c r="K601" s="148"/>
      <c r="L601" s="150"/>
      <c r="M601" s="150"/>
      <c r="N601" s="150"/>
      <c r="O601" s="46">
        <v>3000</v>
      </c>
      <c r="P601" s="294" t="s">
        <v>324</v>
      </c>
    </row>
    <row r="602" spans="1:16">
      <c r="A602" s="299"/>
      <c r="B602" s="268"/>
      <c r="C602" s="268"/>
      <c r="D602" s="292"/>
      <c r="E602" s="292"/>
      <c r="F602" s="110">
        <v>45839</v>
      </c>
      <c r="G602" s="110">
        <v>46022</v>
      </c>
      <c r="H602" s="289"/>
      <c r="I602" s="149"/>
      <c r="J602" s="148"/>
      <c r="K602" s="148"/>
      <c r="L602" s="150"/>
      <c r="M602" s="150"/>
      <c r="N602" s="150"/>
      <c r="O602" s="46">
        <v>3500</v>
      </c>
      <c r="P602" s="295"/>
    </row>
    <row r="603" spans="1:16">
      <c r="A603" s="299"/>
      <c r="B603" s="268"/>
      <c r="C603" s="268"/>
      <c r="D603" s="292"/>
      <c r="E603" s="292"/>
      <c r="F603" s="23">
        <v>45658</v>
      </c>
      <c r="G603" s="23">
        <v>45838</v>
      </c>
      <c r="H603" s="289"/>
      <c r="I603" s="145"/>
      <c r="J603" s="37"/>
      <c r="K603" s="37"/>
      <c r="L603" s="39"/>
      <c r="M603" s="39"/>
      <c r="N603" s="39"/>
      <c r="O603" s="46">
        <v>2314.5100000000002</v>
      </c>
      <c r="P603" s="294" t="s">
        <v>325</v>
      </c>
    </row>
    <row r="604" spans="1:16">
      <c r="A604" s="299"/>
      <c r="B604" s="267"/>
      <c r="C604" s="268"/>
      <c r="D604" s="274"/>
      <c r="E604" s="274"/>
      <c r="F604" s="110">
        <v>45839</v>
      </c>
      <c r="G604" s="110">
        <v>46022</v>
      </c>
      <c r="H604" s="288"/>
      <c r="I604" s="145"/>
      <c r="J604" s="37"/>
      <c r="K604" s="37"/>
      <c r="L604" s="39"/>
      <c r="M604" s="39"/>
      <c r="N604" s="39"/>
      <c r="O604" s="46">
        <v>2710.29</v>
      </c>
      <c r="P604" s="295"/>
    </row>
    <row r="605" spans="1:16">
      <c r="A605" s="299" t="s">
        <v>54</v>
      </c>
      <c r="B605" s="266" t="s">
        <v>305</v>
      </c>
      <c r="C605" s="268"/>
      <c r="D605" s="273">
        <v>45646</v>
      </c>
      <c r="E605" s="292" t="s">
        <v>835</v>
      </c>
      <c r="F605" s="23">
        <v>45658</v>
      </c>
      <c r="G605" s="23">
        <v>45838</v>
      </c>
      <c r="H605" s="269"/>
      <c r="I605" s="46">
        <v>3470.8</v>
      </c>
      <c r="J605" s="148"/>
      <c r="K605" s="148"/>
      <c r="L605" s="150"/>
      <c r="M605" s="150"/>
      <c r="N605" s="150"/>
      <c r="O605" s="2"/>
      <c r="P605" s="285"/>
    </row>
    <row r="606" spans="1:16">
      <c r="A606" s="299"/>
      <c r="B606" s="268"/>
      <c r="C606" s="268"/>
      <c r="D606" s="274"/>
      <c r="E606" s="292"/>
      <c r="F606" s="110">
        <v>45839</v>
      </c>
      <c r="G606" s="110">
        <v>46022</v>
      </c>
      <c r="H606" s="270"/>
      <c r="I606" s="46">
        <v>4673.95</v>
      </c>
      <c r="J606" s="148"/>
      <c r="K606" s="148"/>
      <c r="L606" s="150"/>
      <c r="M606" s="150"/>
      <c r="N606" s="150"/>
      <c r="O606" s="2"/>
      <c r="P606" s="286"/>
    </row>
    <row r="607" spans="1:16">
      <c r="A607" s="299"/>
      <c r="B607" s="268"/>
      <c r="C607" s="268"/>
      <c r="D607" s="273">
        <v>45646</v>
      </c>
      <c r="E607" s="273" t="s">
        <v>793</v>
      </c>
      <c r="F607" s="23">
        <v>45658</v>
      </c>
      <c r="G607" s="23">
        <v>45838</v>
      </c>
      <c r="H607" s="287"/>
      <c r="I607" s="149"/>
      <c r="J607" s="148"/>
      <c r="K607" s="148"/>
      <c r="L607" s="150"/>
      <c r="M607" s="150"/>
      <c r="N607" s="150"/>
      <c r="O607" s="46">
        <v>3000</v>
      </c>
      <c r="P607" s="285"/>
    </row>
    <row r="608" spans="1:16">
      <c r="A608" s="299"/>
      <c r="B608" s="267"/>
      <c r="C608" s="268"/>
      <c r="D608" s="274"/>
      <c r="E608" s="274"/>
      <c r="F608" s="110">
        <v>45839</v>
      </c>
      <c r="G608" s="110">
        <v>46022</v>
      </c>
      <c r="H608" s="288"/>
      <c r="I608" s="149"/>
      <c r="J608" s="148"/>
      <c r="K608" s="148"/>
      <c r="L608" s="150"/>
      <c r="M608" s="150"/>
      <c r="N608" s="150"/>
      <c r="O608" s="46">
        <v>3500</v>
      </c>
      <c r="P608" s="286"/>
    </row>
    <row r="609" spans="1:16">
      <c r="A609" s="290" t="s">
        <v>54</v>
      </c>
      <c r="B609" s="266" t="s">
        <v>223</v>
      </c>
      <c r="C609" s="268"/>
      <c r="D609" s="273">
        <v>45646</v>
      </c>
      <c r="E609" s="292" t="s">
        <v>835</v>
      </c>
      <c r="F609" s="23">
        <v>45658</v>
      </c>
      <c r="G609" s="23">
        <v>45838</v>
      </c>
      <c r="H609" s="269"/>
      <c r="I609" s="46">
        <v>3470.8</v>
      </c>
      <c r="J609" s="148"/>
      <c r="K609" s="148"/>
      <c r="L609" s="150"/>
      <c r="M609" s="150"/>
      <c r="N609" s="150"/>
      <c r="O609" s="2"/>
      <c r="P609" s="285"/>
    </row>
    <row r="610" spans="1:16">
      <c r="A610" s="300"/>
      <c r="B610" s="268"/>
      <c r="C610" s="268"/>
      <c r="D610" s="274"/>
      <c r="E610" s="292"/>
      <c r="F610" s="110">
        <v>45839</v>
      </c>
      <c r="G610" s="110">
        <v>46022</v>
      </c>
      <c r="H610" s="270"/>
      <c r="I610" s="46">
        <v>4673.95</v>
      </c>
      <c r="J610" s="148"/>
      <c r="K610" s="148"/>
      <c r="L610" s="150"/>
      <c r="M610" s="150"/>
      <c r="N610" s="150"/>
      <c r="O610" s="2"/>
      <c r="P610" s="286"/>
    </row>
    <row r="611" spans="1:16">
      <c r="A611" s="300"/>
      <c r="B611" s="268"/>
      <c r="C611" s="268"/>
      <c r="D611" s="273">
        <v>45646</v>
      </c>
      <c r="E611" s="273" t="s">
        <v>793</v>
      </c>
      <c r="F611" s="23">
        <v>45658</v>
      </c>
      <c r="G611" s="23">
        <v>45838</v>
      </c>
      <c r="H611" s="287"/>
      <c r="I611" s="149"/>
      <c r="J611" s="148"/>
      <c r="K611" s="148"/>
      <c r="L611" s="150"/>
      <c r="M611" s="150"/>
      <c r="N611" s="150"/>
      <c r="O611" s="46">
        <v>2800</v>
      </c>
      <c r="P611" s="294" t="s">
        <v>324</v>
      </c>
    </row>
    <row r="612" spans="1:16">
      <c r="A612" s="300"/>
      <c r="B612" s="268"/>
      <c r="C612" s="268"/>
      <c r="D612" s="274"/>
      <c r="E612" s="274"/>
      <c r="F612" s="110">
        <v>45839</v>
      </c>
      <c r="G612" s="110">
        <v>46022</v>
      </c>
      <c r="H612" s="288"/>
      <c r="I612" s="149"/>
      <c r="J612" s="148"/>
      <c r="K612" s="148"/>
      <c r="L612" s="150"/>
      <c r="M612" s="150"/>
      <c r="N612" s="150"/>
      <c r="O612" s="46">
        <v>3000</v>
      </c>
      <c r="P612" s="295"/>
    </row>
    <row r="613" spans="1:16">
      <c r="A613" s="299" t="s">
        <v>54</v>
      </c>
      <c r="B613" s="266" t="s">
        <v>306</v>
      </c>
      <c r="C613" s="268"/>
      <c r="D613" s="273">
        <v>45646</v>
      </c>
      <c r="E613" s="292" t="s">
        <v>835</v>
      </c>
      <c r="F613" s="23">
        <v>45658</v>
      </c>
      <c r="G613" s="23">
        <v>45838</v>
      </c>
      <c r="H613" s="269"/>
      <c r="I613" s="46">
        <v>3470.8</v>
      </c>
      <c r="J613" s="148"/>
      <c r="K613" s="148"/>
      <c r="L613" s="150"/>
      <c r="M613" s="150"/>
      <c r="N613" s="150"/>
      <c r="O613" s="2"/>
      <c r="P613" s="285"/>
    </row>
    <row r="614" spans="1:16">
      <c r="A614" s="299"/>
      <c r="B614" s="268"/>
      <c r="C614" s="268"/>
      <c r="D614" s="274"/>
      <c r="E614" s="292"/>
      <c r="F614" s="110">
        <v>45839</v>
      </c>
      <c r="G614" s="110">
        <v>46022</v>
      </c>
      <c r="H614" s="270"/>
      <c r="I614" s="46">
        <v>4673.95</v>
      </c>
      <c r="J614" s="148"/>
      <c r="K614" s="148"/>
      <c r="L614" s="150"/>
      <c r="M614" s="150"/>
      <c r="N614" s="150"/>
      <c r="O614" s="2"/>
      <c r="P614" s="286"/>
    </row>
    <row r="615" spans="1:16">
      <c r="A615" s="299"/>
      <c r="B615" s="268"/>
      <c r="C615" s="268"/>
      <c r="D615" s="273">
        <v>45646</v>
      </c>
      <c r="E615" s="273" t="s">
        <v>793</v>
      </c>
      <c r="F615" s="23">
        <v>45658</v>
      </c>
      <c r="G615" s="23">
        <v>45838</v>
      </c>
      <c r="H615" s="287"/>
      <c r="I615" s="149"/>
      <c r="J615" s="148"/>
      <c r="K615" s="148"/>
      <c r="L615" s="150"/>
      <c r="M615" s="150"/>
      <c r="N615" s="150"/>
      <c r="O615" s="46">
        <v>3000</v>
      </c>
      <c r="P615" s="285"/>
    </row>
    <row r="616" spans="1:16">
      <c r="A616" s="299"/>
      <c r="B616" s="267"/>
      <c r="C616" s="268"/>
      <c r="D616" s="274"/>
      <c r="E616" s="274"/>
      <c r="F616" s="110">
        <v>45839</v>
      </c>
      <c r="G616" s="110">
        <v>46022</v>
      </c>
      <c r="H616" s="288"/>
      <c r="I616" s="149"/>
      <c r="J616" s="148"/>
      <c r="K616" s="148"/>
      <c r="L616" s="150"/>
      <c r="M616" s="150"/>
      <c r="N616" s="150"/>
      <c r="O616" s="46">
        <v>3500</v>
      </c>
      <c r="P616" s="286"/>
    </row>
    <row r="617" spans="1:16">
      <c r="A617" s="299" t="s">
        <v>54</v>
      </c>
      <c r="B617" s="290" t="s">
        <v>279</v>
      </c>
      <c r="C617" s="268"/>
      <c r="D617" s="273">
        <v>45646</v>
      </c>
      <c r="E617" s="292" t="s">
        <v>835</v>
      </c>
      <c r="F617" s="23">
        <v>45658</v>
      </c>
      <c r="G617" s="23">
        <v>45838</v>
      </c>
      <c r="H617" s="269"/>
      <c r="I617" s="46">
        <v>3470.8</v>
      </c>
      <c r="J617" s="148"/>
      <c r="K617" s="148"/>
      <c r="L617" s="150"/>
      <c r="M617" s="150"/>
      <c r="N617" s="150"/>
      <c r="O617" s="2"/>
      <c r="P617" s="285"/>
    </row>
    <row r="618" spans="1:16">
      <c r="A618" s="299"/>
      <c r="B618" s="300"/>
      <c r="C618" s="268"/>
      <c r="D618" s="274"/>
      <c r="E618" s="292"/>
      <c r="F618" s="110">
        <v>45839</v>
      </c>
      <c r="G618" s="110">
        <v>46022</v>
      </c>
      <c r="H618" s="270"/>
      <c r="I618" s="46">
        <v>4673.95</v>
      </c>
      <c r="J618" s="148"/>
      <c r="K618" s="148"/>
      <c r="L618" s="150"/>
      <c r="M618" s="150"/>
      <c r="N618" s="150"/>
      <c r="O618" s="2"/>
      <c r="P618" s="286"/>
    </row>
    <row r="619" spans="1:16">
      <c r="A619" s="299"/>
      <c r="B619" s="300"/>
      <c r="C619" s="268"/>
      <c r="D619" s="273">
        <v>45646</v>
      </c>
      <c r="E619" s="273" t="s">
        <v>793</v>
      </c>
      <c r="F619" s="23">
        <v>45658</v>
      </c>
      <c r="G619" s="23">
        <v>45838</v>
      </c>
      <c r="H619" s="287"/>
      <c r="I619" s="149"/>
      <c r="J619" s="148"/>
      <c r="K619" s="148"/>
      <c r="L619" s="150"/>
      <c r="M619" s="150"/>
      <c r="N619" s="150"/>
      <c r="O619" s="46">
        <v>3000</v>
      </c>
      <c r="P619" s="294" t="s">
        <v>324</v>
      </c>
    </row>
    <row r="620" spans="1:16">
      <c r="A620" s="299"/>
      <c r="B620" s="300"/>
      <c r="C620" s="268"/>
      <c r="D620" s="292"/>
      <c r="E620" s="292"/>
      <c r="F620" s="110">
        <v>45839</v>
      </c>
      <c r="G620" s="110">
        <v>46022</v>
      </c>
      <c r="H620" s="289"/>
      <c r="I620" s="149"/>
      <c r="J620" s="148"/>
      <c r="K620" s="148"/>
      <c r="L620" s="150"/>
      <c r="M620" s="150"/>
      <c r="N620" s="150"/>
      <c r="O620" s="46">
        <v>3500</v>
      </c>
      <c r="P620" s="295"/>
    </row>
    <row r="621" spans="1:16">
      <c r="A621" s="299"/>
      <c r="B621" s="300"/>
      <c r="C621" s="268"/>
      <c r="D621" s="292"/>
      <c r="E621" s="292"/>
      <c r="F621" s="23">
        <v>45658</v>
      </c>
      <c r="G621" s="23">
        <v>45838</v>
      </c>
      <c r="H621" s="289"/>
      <c r="I621" s="145"/>
      <c r="J621" s="37"/>
      <c r="K621" s="37"/>
      <c r="L621" s="39"/>
      <c r="M621" s="39"/>
      <c r="N621" s="39"/>
      <c r="O621" s="46">
        <v>2314.5100000000002</v>
      </c>
      <c r="P621" s="294" t="s">
        <v>325</v>
      </c>
    </row>
    <row r="622" spans="1:16">
      <c r="A622" s="299"/>
      <c r="B622" s="291"/>
      <c r="C622" s="268"/>
      <c r="D622" s="274"/>
      <c r="E622" s="274"/>
      <c r="F622" s="110">
        <v>45839</v>
      </c>
      <c r="G622" s="110">
        <v>46022</v>
      </c>
      <c r="H622" s="288"/>
      <c r="I622" s="145"/>
      <c r="J622" s="37"/>
      <c r="K622" s="37"/>
      <c r="L622" s="39"/>
      <c r="M622" s="39"/>
      <c r="N622" s="39"/>
      <c r="O622" s="46">
        <v>2710.29</v>
      </c>
      <c r="P622" s="295"/>
    </row>
    <row r="623" spans="1:16">
      <c r="A623" s="299" t="s">
        <v>54</v>
      </c>
      <c r="B623" s="290" t="s">
        <v>216</v>
      </c>
      <c r="C623" s="268"/>
      <c r="D623" s="273">
        <v>45646</v>
      </c>
      <c r="E623" s="292" t="s">
        <v>835</v>
      </c>
      <c r="F623" s="23">
        <v>45658</v>
      </c>
      <c r="G623" s="23">
        <v>45838</v>
      </c>
      <c r="H623" s="269"/>
      <c r="I623" s="46">
        <v>3470.8</v>
      </c>
      <c r="J623" s="148"/>
      <c r="K623" s="148"/>
      <c r="L623" s="150"/>
      <c r="M623" s="150"/>
      <c r="N623" s="150"/>
      <c r="O623" s="2"/>
      <c r="P623" s="285"/>
    </row>
    <row r="624" spans="1:16">
      <c r="A624" s="299"/>
      <c r="B624" s="300"/>
      <c r="C624" s="268"/>
      <c r="D624" s="274"/>
      <c r="E624" s="292"/>
      <c r="F624" s="110">
        <v>45839</v>
      </c>
      <c r="G624" s="110">
        <v>46022</v>
      </c>
      <c r="H624" s="270"/>
      <c r="I624" s="46">
        <v>4673.95</v>
      </c>
      <c r="J624" s="148"/>
      <c r="K624" s="148"/>
      <c r="L624" s="150"/>
      <c r="M624" s="150"/>
      <c r="N624" s="150"/>
      <c r="O624" s="2"/>
      <c r="P624" s="286"/>
    </row>
    <row r="625" spans="1:16">
      <c r="A625" s="299"/>
      <c r="B625" s="300"/>
      <c r="C625" s="268"/>
      <c r="D625" s="273">
        <v>45646</v>
      </c>
      <c r="E625" s="273" t="s">
        <v>793</v>
      </c>
      <c r="F625" s="23">
        <v>45658</v>
      </c>
      <c r="G625" s="23">
        <v>45838</v>
      </c>
      <c r="H625" s="287"/>
      <c r="I625" s="149"/>
      <c r="J625" s="148"/>
      <c r="K625" s="148"/>
      <c r="L625" s="150"/>
      <c r="M625" s="150"/>
      <c r="N625" s="150"/>
      <c r="O625" s="46">
        <v>3000</v>
      </c>
      <c r="P625" s="294" t="s">
        <v>324</v>
      </c>
    </row>
    <row r="626" spans="1:16">
      <c r="A626" s="299"/>
      <c r="B626" s="300"/>
      <c r="C626" s="268"/>
      <c r="D626" s="292"/>
      <c r="E626" s="292"/>
      <c r="F626" s="110">
        <v>45839</v>
      </c>
      <c r="G626" s="110">
        <v>46022</v>
      </c>
      <c r="H626" s="289"/>
      <c r="I626" s="149"/>
      <c r="J626" s="148"/>
      <c r="K626" s="148"/>
      <c r="L626" s="150"/>
      <c r="M626" s="150"/>
      <c r="N626" s="150"/>
      <c r="O626" s="46">
        <v>3500</v>
      </c>
      <c r="P626" s="295"/>
    </row>
    <row r="627" spans="1:16">
      <c r="A627" s="299"/>
      <c r="B627" s="300"/>
      <c r="C627" s="268"/>
      <c r="D627" s="292"/>
      <c r="E627" s="292"/>
      <c r="F627" s="23">
        <v>45658</v>
      </c>
      <c r="G627" s="23">
        <v>45838</v>
      </c>
      <c r="H627" s="289"/>
      <c r="I627" s="145"/>
      <c r="J627" s="37"/>
      <c r="K627" s="37"/>
      <c r="L627" s="39"/>
      <c r="M627" s="39"/>
      <c r="N627" s="39"/>
      <c r="O627" s="46">
        <v>2314.5100000000002</v>
      </c>
      <c r="P627" s="294" t="s">
        <v>325</v>
      </c>
    </row>
    <row r="628" spans="1:16">
      <c r="A628" s="299"/>
      <c r="B628" s="291"/>
      <c r="C628" s="268"/>
      <c r="D628" s="274"/>
      <c r="E628" s="274"/>
      <c r="F628" s="110">
        <v>45839</v>
      </c>
      <c r="G628" s="110">
        <v>46022</v>
      </c>
      <c r="H628" s="288"/>
      <c r="I628" s="145"/>
      <c r="J628" s="37"/>
      <c r="K628" s="37"/>
      <c r="L628" s="39"/>
      <c r="M628" s="39"/>
      <c r="N628" s="39"/>
      <c r="O628" s="46">
        <v>2710.29</v>
      </c>
      <c r="P628" s="295"/>
    </row>
    <row r="629" spans="1:16">
      <c r="A629" s="299" t="s">
        <v>54</v>
      </c>
      <c r="B629" s="290" t="s">
        <v>285</v>
      </c>
      <c r="C629" s="268"/>
      <c r="D629" s="273">
        <v>45646</v>
      </c>
      <c r="E629" s="292" t="s">
        <v>835</v>
      </c>
      <c r="F629" s="23">
        <v>45658</v>
      </c>
      <c r="G629" s="23">
        <v>45838</v>
      </c>
      <c r="H629" s="269"/>
      <c r="I629" s="46">
        <v>3470.8</v>
      </c>
      <c r="J629" s="148"/>
      <c r="K629" s="148"/>
      <c r="L629" s="150"/>
      <c r="M629" s="150"/>
      <c r="N629" s="150"/>
      <c r="O629" s="2"/>
      <c r="P629" s="285"/>
    </row>
    <row r="630" spans="1:16">
      <c r="A630" s="299"/>
      <c r="B630" s="300"/>
      <c r="C630" s="268"/>
      <c r="D630" s="274"/>
      <c r="E630" s="292"/>
      <c r="F630" s="110">
        <v>45839</v>
      </c>
      <c r="G630" s="110">
        <v>46022</v>
      </c>
      <c r="H630" s="270"/>
      <c r="I630" s="46">
        <v>4673.95</v>
      </c>
      <c r="J630" s="148"/>
      <c r="K630" s="148"/>
      <c r="L630" s="150"/>
      <c r="M630" s="150"/>
      <c r="N630" s="150"/>
      <c r="O630" s="2"/>
      <c r="P630" s="286"/>
    </row>
    <row r="631" spans="1:16">
      <c r="A631" s="299"/>
      <c r="B631" s="300"/>
      <c r="C631" s="268"/>
      <c r="D631" s="273">
        <v>45646</v>
      </c>
      <c r="E631" s="273" t="s">
        <v>793</v>
      </c>
      <c r="F631" s="23">
        <v>45658</v>
      </c>
      <c r="G631" s="23">
        <v>45838</v>
      </c>
      <c r="H631" s="287"/>
      <c r="I631" s="149"/>
      <c r="J631" s="148"/>
      <c r="K631" s="148"/>
      <c r="L631" s="150"/>
      <c r="M631" s="150"/>
      <c r="N631" s="150"/>
      <c r="O631" s="46">
        <v>3000</v>
      </c>
      <c r="P631" s="285"/>
    </row>
    <row r="632" spans="1:16">
      <c r="A632" s="299"/>
      <c r="B632" s="291"/>
      <c r="C632" s="268"/>
      <c r="D632" s="274"/>
      <c r="E632" s="274"/>
      <c r="F632" s="110">
        <v>45839</v>
      </c>
      <c r="G632" s="110">
        <v>46022</v>
      </c>
      <c r="H632" s="288"/>
      <c r="I632" s="149"/>
      <c r="J632" s="148"/>
      <c r="K632" s="148"/>
      <c r="L632" s="150"/>
      <c r="M632" s="150"/>
      <c r="N632" s="150"/>
      <c r="O632" s="46">
        <v>3500</v>
      </c>
      <c r="P632" s="286"/>
    </row>
    <row r="633" spans="1:16">
      <c r="A633" s="299" t="s">
        <v>54</v>
      </c>
      <c r="B633" s="290" t="s">
        <v>219</v>
      </c>
      <c r="C633" s="268"/>
      <c r="D633" s="273">
        <v>45646</v>
      </c>
      <c r="E633" s="292" t="s">
        <v>835</v>
      </c>
      <c r="F633" s="23">
        <v>45658</v>
      </c>
      <c r="G633" s="23">
        <v>45838</v>
      </c>
      <c r="H633" s="269"/>
      <c r="I633" s="46">
        <v>3470.8</v>
      </c>
      <c r="J633" s="148"/>
      <c r="K633" s="148"/>
      <c r="L633" s="150"/>
      <c r="M633" s="150"/>
      <c r="N633" s="150"/>
      <c r="O633" s="2"/>
      <c r="P633" s="285"/>
    </row>
    <row r="634" spans="1:16">
      <c r="A634" s="299"/>
      <c r="B634" s="300"/>
      <c r="C634" s="268"/>
      <c r="D634" s="274"/>
      <c r="E634" s="292"/>
      <c r="F634" s="110">
        <v>45839</v>
      </c>
      <c r="G634" s="110">
        <v>46022</v>
      </c>
      <c r="H634" s="270"/>
      <c r="I634" s="46">
        <v>4673.95</v>
      </c>
      <c r="J634" s="148"/>
      <c r="K634" s="148"/>
      <c r="L634" s="150"/>
      <c r="M634" s="150"/>
      <c r="N634" s="150"/>
      <c r="O634" s="2"/>
      <c r="P634" s="286"/>
    </row>
    <row r="635" spans="1:16">
      <c r="A635" s="299"/>
      <c r="B635" s="300"/>
      <c r="C635" s="268"/>
      <c r="D635" s="273">
        <v>45646</v>
      </c>
      <c r="E635" s="273" t="s">
        <v>793</v>
      </c>
      <c r="F635" s="23">
        <v>45658</v>
      </c>
      <c r="G635" s="23">
        <v>45838</v>
      </c>
      <c r="H635" s="287"/>
      <c r="I635" s="149"/>
      <c r="J635" s="148"/>
      <c r="K635" s="148"/>
      <c r="L635" s="150"/>
      <c r="M635" s="150"/>
      <c r="N635" s="150"/>
      <c r="O635" s="46">
        <v>3000</v>
      </c>
      <c r="P635" s="294" t="s">
        <v>324</v>
      </c>
    </row>
    <row r="636" spans="1:16">
      <c r="A636" s="299"/>
      <c r="B636" s="300"/>
      <c r="C636" s="268"/>
      <c r="D636" s="292"/>
      <c r="E636" s="292"/>
      <c r="F636" s="110">
        <v>45839</v>
      </c>
      <c r="G636" s="110">
        <v>46022</v>
      </c>
      <c r="H636" s="289"/>
      <c r="I636" s="149"/>
      <c r="J636" s="148"/>
      <c r="K636" s="148"/>
      <c r="L636" s="150"/>
      <c r="M636" s="150"/>
      <c r="N636" s="150"/>
      <c r="O636" s="46">
        <v>3500</v>
      </c>
      <c r="P636" s="295"/>
    </row>
    <row r="637" spans="1:16">
      <c r="A637" s="299"/>
      <c r="B637" s="300"/>
      <c r="C637" s="268"/>
      <c r="D637" s="292"/>
      <c r="E637" s="292"/>
      <c r="F637" s="23">
        <v>45658</v>
      </c>
      <c r="G637" s="23">
        <v>45838</v>
      </c>
      <c r="H637" s="289"/>
      <c r="I637" s="145"/>
      <c r="J637" s="37"/>
      <c r="K637" s="37"/>
      <c r="L637" s="39"/>
      <c r="M637" s="39"/>
      <c r="N637" s="39"/>
      <c r="O637" s="46">
        <v>2333.6999999999998</v>
      </c>
      <c r="P637" s="294" t="s">
        <v>325</v>
      </c>
    </row>
    <row r="638" spans="1:16">
      <c r="A638" s="299"/>
      <c r="B638" s="291"/>
      <c r="C638" s="267"/>
      <c r="D638" s="274"/>
      <c r="E638" s="274"/>
      <c r="F638" s="110">
        <v>45839</v>
      </c>
      <c r="G638" s="110">
        <v>46022</v>
      </c>
      <c r="H638" s="288"/>
      <c r="I638" s="145"/>
      <c r="J638" s="37"/>
      <c r="K638" s="37"/>
      <c r="L638" s="39"/>
      <c r="M638" s="39"/>
      <c r="N638" s="39"/>
      <c r="O638" s="46">
        <v>2732.76</v>
      </c>
      <c r="P638" s="295"/>
    </row>
    <row r="639" spans="1:16" s="44" customFormat="1">
      <c r="A639" s="290" t="s">
        <v>54</v>
      </c>
      <c r="B639" s="290" t="s">
        <v>525</v>
      </c>
      <c r="C639" s="266" t="s">
        <v>526</v>
      </c>
      <c r="D639" s="273">
        <v>45621</v>
      </c>
      <c r="E639" s="273" t="s">
        <v>834</v>
      </c>
      <c r="F639" s="23">
        <v>45658</v>
      </c>
      <c r="G639" s="23">
        <v>45838</v>
      </c>
      <c r="H639" s="269"/>
      <c r="I639" s="46">
        <v>5293.67</v>
      </c>
      <c r="J639" s="98"/>
      <c r="K639" s="98"/>
      <c r="L639" s="100"/>
      <c r="M639" s="100"/>
      <c r="N639" s="100"/>
      <c r="O639" s="99"/>
      <c r="P639" s="285"/>
    </row>
    <row r="640" spans="1:16" s="44" customFormat="1">
      <c r="A640" s="300"/>
      <c r="B640" s="300"/>
      <c r="C640" s="268"/>
      <c r="D640" s="274"/>
      <c r="E640" s="274"/>
      <c r="F640" s="110">
        <v>45839</v>
      </c>
      <c r="G640" s="110">
        <v>46022</v>
      </c>
      <c r="H640" s="270"/>
      <c r="I640" s="46">
        <v>5293.67</v>
      </c>
      <c r="J640" s="98"/>
      <c r="K640" s="98"/>
      <c r="L640" s="100"/>
      <c r="M640" s="100"/>
      <c r="N640" s="100"/>
      <c r="O640" s="99"/>
      <c r="P640" s="286"/>
    </row>
    <row r="641" spans="1:16" s="44" customFormat="1">
      <c r="A641" s="300"/>
      <c r="B641" s="300"/>
      <c r="C641" s="268"/>
      <c r="D641" s="273">
        <v>45646</v>
      </c>
      <c r="E641" s="277" t="s">
        <v>793</v>
      </c>
      <c r="F641" s="23">
        <v>45658</v>
      </c>
      <c r="G641" s="23">
        <v>45838</v>
      </c>
      <c r="H641" s="287"/>
      <c r="I641" s="145"/>
      <c r="J641" s="98"/>
      <c r="K641" s="98"/>
      <c r="L641" s="100"/>
      <c r="M641" s="100"/>
      <c r="N641" s="100"/>
      <c r="O641" s="46">
        <v>3000</v>
      </c>
      <c r="P641" s="285"/>
    </row>
    <row r="642" spans="1:16" s="44" customFormat="1">
      <c r="A642" s="300"/>
      <c r="B642" s="300"/>
      <c r="C642" s="267"/>
      <c r="D642" s="274"/>
      <c r="E642" s="277"/>
      <c r="F642" s="110">
        <v>45839</v>
      </c>
      <c r="G642" s="110">
        <v>46022</v>
      </c>
      <c r="H642" s="288"/>
      <c r="I642" s="145"/>
      <c r="J642" s="98"/>
      <c r="K642" s="98"/>
      <c r="L642" s="100"/>
      <c r="M642" s="100"/>
      <c r="N642" s="100"/>
      <c r="O642" s="46">
        <v>3500</v>
      </c>
      <c r="P642" s="286"/>
    </row>
    <row r="643" spans="1:16">
      <c r="A643" s="290" t="s">
        <v>54</v>
      </c>
      <c r="B643" s="290" t="s">
        <v>306</v>
      </c>
      <c r="C643" s="266" t="s">
        <v>901</v>
      </c>
      <c r="D643" s="273">
        <v>45639</v>
      </c>
      <c r="E643" s="273" t="s">
        <v>833</v>
      </c>
      <c r="F643" s="23">
        <v>45658</v>
      </c>
      <c r="G643" s="23">
        <v>45838</v>
      </c>
      <c r="H643" s="269"/>
      <c r="I643" s="46">
        <v>6750.64</v>
      </c>
      <c r="J643" s="37"/>
      <c r="K643" s="37"/>
      <c r="L643" s="39"/>
      <c r="M643" s="39"/>
      <c r="N643" s="39"/>
      <c r="O643" s="38"/>
      <c r="P643" s="285"/>
    </row>
    <row r="644" spans="1:16">
      <c r="A644" s="300"/>
      <c r="B644" s="300"/>
      <c r="C644" s="268"/>
      <c r="D644" s="274"/>
      <c r="E644" s="274"/>
      <c r="F644" s="110">
        <v>45839</v>
      </c>
      <c r="G644" s="110">
        <v>46022</v>
      </c>
      <c r="H644" s="270"/>
      <c r="I644" s="46">
        <v>6750.64</v>
      </c>
      <c r="J644" s="37"/>
      <c r="K644" s="37"/>
      <c r="L644" s="39"/>
      <c r="M644" s="39"/>
      <c r="N644" s="39"/>
      <c r="O644" s="38"/>
      <c r="P644" s="286"/>
    </row>
    <row r="645" spans="1:16">
      <c r="A645" s="300"/>
      <c r="B645" s="300"/>
      <c r="C645" s="268"/>
      <c r="D645" s="273">
        <v>45646</v>
      </c>
      <c r="E645" s="273" t="s">
        <v>793</v>
      </c>
      <c r="F645" s="23">
        <v>45658</v>
      </c>
      <c r="G645" s="23">
        <v>45838</v>
      </c>
      <c r="H645" s="287"/>
      <c r="I645" s="145"/>
      <c r="J645" s="37"/>
      <c r="K645" s="37"/>
      <c r="L645" s="39"/>
      <c r="M645" s="39"/>
      <c r="N645" s="39"/>
      <c r="O645" s="46">
        <v>3000</v>
      </c>
      <c r="P645" s="285"/>
    </row>
    <row r="646" spans="1:16">
      <c r="A646" s="300"/>
      <c r="B646" s="300"/>
      <c r="C646" s="267"/>
      <c r="D646" s="274"/>
      <c r="E646" s="274"/>
      <c r="F646" s="110">
        <v>45839</v>
      </c>
      <c r="G646" s="110">
        <v>46022</v>
      </c>
      <c r="H646" s="288"/>
      <c r="I646" s="145"/>
      <c r="J646" s="37"/>
      <c r="K646" s="37"/>
      <c r="L646" s="39"/>
      <c r="M646" s="39"/>
      <c r="N646" s="39"/>
      <c r="O646" s="46">
        <v>3500</v>
      </c>
      <c r="P646" s="286"/>
    </row>
    <row r="647" spans="1:16">
      <c r="A647" s="290" t="s">
        <v>54</v>
      </c>
      <c r="B647" s="290" t="s">
        <v>55</v>
      </c>
      <c r="C647" s="266" t="s">
        <v>326</v>
      </c>
      <c r="D647" s="277">
        <v>45646</v>
      </c>
      <c r="E647" s="277" t="s">
        <v>552</v>
      </c>
      <c r="F647" s="23">
        <v>45658</v>
      </c>
      <c r="G647" s="23">
        <v>45838</v>
      </c>
      <c r="H647" s="269"/>
      <c r="I647" s="46">
        <v>4414.03</v>
      </c>
      <c r="J647" s="151"/>
      <c r="K647" s="151"/>
      <c r="L647" s="153"/>
      <c r="M647" s="153"/>
      <c r="N647" s="153"/>
      <c r="O647" s="152"/>
      <c r="P647" s="280" t="s">
        <v>264</v>
      </c>
    </row>
    <row r="648" spans="1:16">
      <c r="A648" s="300"/>
      <c r="B648" s="300"/>
      <c r="C648" s="268"/>
      <c r="D648" s="277"/>
      <c r="E648" s="277"/>
      <c r="F648" s="110">
        <v>45839</v>
      </c>
      <c r="G648" s="110">
        <v>46022</v>
      </c>
      <c r="H648" s="270"/>
      <c r="I648" s="46">
        <v>4870.8900000000003</v>
      </c>
      <c r="J648" s="151"/>
      <c r="K648" s="151"/>
      <c r="L648" s="153"/>
      <c r="M648" s="153"/>
      <c r="N648" s="153"/>
      <c r="O648" s="152"/>
      <c r="P648" s="293"/>
    </row>
    <row r="649" spans="1:16">
      <c r="A649" s="300"/>
      <c r="B649" s="300"/>
      <c r="C649" s="268"/>
      <c r="D649" s="277">
        <v>45646</v>
      </c>
      <c r="E649" s="277" t="s">
        <v>732</v>
      </c>
      <c r="F649" s="23">
        <v>45658</v>
      </c>
      <c r="G649" s="23">
        <v>45838</v>
      </c>
      <c r="H649" s="287"/>
      <c r="I649" s="152"/>
      <c r="J649" s="151"/>
      <c r="K649" s="151"/>
      <c r="L649" s="153"/>
      <c r="M649" s="153"/>
      <c r="N649" s="153"/>
      <c r="O649" s="46">
        <v>3000</v>
      </c>
      <c r="P649" s="293"/>
    </row>
    <row r="650" spans="1:16">
      <c r="A650" s="300"/>
      <c r="B650" s="300"/>
      <c r="C650" s="267"/>
      <c r="D650" s="277"/>
      <c r="E650" s="277"/>
      <c r="F650" s="110">
        <v>45839</v>
      </c>
      <c r="G650" s="110">
        <v>46022</v>
      </c>
      <c r="H650" s="288"/>
      <c r="I650" s="152"/>
      <c r="J650" s="151"/>
      <c r="K650" s="151"/>
      <c r="L650" s="153"/>
      <c r="M650" s="153"/>
      <c r="N650" s="153"/>
      <c r="O650" s="46">
        <v>3500</v>
      </c>
      <c r="P650" s="281"/>
    </row>
    <row r="651" spans="1:16">
      <c r="A651" s="3">
        <v>6</v>
      </c>
      <c r="B651" s="4" t="s">
        <v>251</v>
      </c>
      <c r="C651" s="4"/>
      <c r="D651" s="3"/>
      <c r="E651" s="3"/>
      <c r="F651" s="4"/>
      <c r="G651" s="4"/>
      <c r="H651" s="4"/>
      <c r="I651" s="5"/>
      <c r="J651" s="14"/>
      <c r="K651" s="14"/>
      <c r="L651" s="15"/>
      <c r="M651" s="15"/>
      <c r="N651" s="15"/>
      <c r="O651" s="5"/>
      <c r="P651" s="177"/>
    </row>
    <row r="652" spans="1:16">
      <c r="A652" s="290" t="s">
        <v>249</v>
      </c>
      <c r="B652" s="290" t="s">
        <v>897</v>
      </c>
      <c r="C652" s="266" t="s">
        <v>258</v>
      </c>
      <c r="D652" s="273">
        <v>45642</v>
      </c>
      <c r="E652" s="273" t="s">
        <v>651</v>
      </c>
      <c r="F652" s="23">
        <v>45658</v>
      </c>
      <c r="G652" s="23">
        <v>45838</v>
      </c>
      <c r="H652" s="287"/>
      <c r="I652" s="46">
        <v>1412.33</v>
      </c>
      <c r="J652" s="37"/>
      <c r="K652" s="37"/>
      <c r="L652" s="39"/>
      <c r="M652" s="39"/>
      <c r="N652" s="39"/>
      <c r="O652" s="38"/>
      <c r="P652" s="294" t="s">
        <v>533</v>
      </c>
    </row>
    <row r="653" spans="1:16">
      <c r="A653" s="291"/>
      <c r="B653" s="291"/>
      <c r="C653" s="267"/>
      <c r="D653" s="274"/>
      <c r="E653" s="274"/>
      <c r="F653" s="110">
        <v>45839</v>
      </c>
      <c r="G653" s="110">
        <v>46022</v>
      </c>
      <c r="H653" s="288"/>
      <c r="I653" s="46">
        <v>1683.26</v>
      </c>
      <c r="J653" s="37"/>
      <c r="K653" s="37"/>
      <c r="L653" s="39"/>
      <c r="M653" s="39"/>
      <c r="N653" s="39"/>
      <c r="O653" s="38"/>
      <c r="P653" s="295"/>
    </row>
    <row r="654" spans="1:16">
      <c r="A654" s="290" t="s">
        <v>61</v>
      </c>
      <c r="B654" s="290" t="s">
        <v>880</v>
      </c>
      <c r="C654" s="266" t="s">
        <v>323</v>
      </c>
      <c r="D654" s="273">
        <v>45642</v>
      </c>
      <c r="E654" s="273" t="s">
        <v>836</v>
      </c>
      <c r="F654" s="23">
        <v>45658</v>
      </c>
      <c r="G654" s="23">
        <v>45838</v>
      </c>
      <c r="H654" s="287"/>
      <c r="I654" s="46">
        <v>1918.02</v>
      </c>
      <c r="J654" s="37"/>
      <c r="K654" s="37"/>
      <c r="L654" s="39"/>
      <c r="M654" s="39"/>
      <c r="N654" s="39"/>
      <c r="O654" s="38"/>
      <c r="P654" s="285"/>
    </row>
    <row r="655" spans="1:16">
      <c r="A655" s="300"/>
      <c r="B655" s="300"/>
      <c r="C655" s="268"/>
      <c r="D655" s="274"/>
      <c r="E655" s="274"/>
      <c r="F655" s="110">
        <v>45839</v>
      </c>
      <c r="G655" s="110">
        <v>46022</v>
      </c>
      <c r="H655" s="289"/>
      <c r="I655" s="46">
        <v>2131.56</v>
      </c>
      <c r="J655" s="37"/>
      <c r="K655" s="37"/>
      <c r="L655" s="39"/>
      <c r="M655" s="39"/>
      <c r="N655" s="39"/>
      <c r="O655" s="38"/>
      <c r="P655" s="286"/>
    </row>
    <row r="656" spans="1:16">
      <c r="A656" s="300"/>
      <c r="B656" s="300"/>
      <c r="C656" s="268"/>
      <c r="D656" s="273">
        <v>45646</v>
      </c>
      <c r="E656" s="273" t="s">
        <v>669</v>
      </c>
      <c r="F656" s="23">
        <v>45658</v>
      </c>
      <c r="G656" s="23">
        <v>45838</v>
      </c>
      <c r="H656" s="289"/>
      <c r="I656" s="145"/>
      <c r="J656" s="37"/>
      <c r="K656" s="37"/>
      <c r="L656" s="39"/>
      <c r="M656" s="39"/>
      <c r="N656" s="39"/>
      <c r="O656" s="46">
        <v>2275.14</v>
      </c>
      <c r="P656" s="304" t="s">
        <v>324</v>
      </c>
    </row>
    <row r="657" spans="1:16">
      <c r="A657" s="300"/>
      <c r="B657" s="300"/>
      <c r="C657" s="268"/>
      <c r="D657" s="292"/>
      <c r="E657" s="292"/>
      <c r="F657" s="110">
        <v>45839</v>
      </c>
      <c r="G657" s="110">
        <v>46022</v>
      </c>
      <c r="H657" s="289"/>
      <c r="I657" s="145"/>
      <c r="J657" s="37"/>
      <c r="K657" s="37"/>
      <c r="L657" s="39"/>
      <c r="M657" s="39"/>
      <c r="N657" s="39"/>
      <c r="O657" s="46">
        <v>2557.87</v>
      </c>
      <c r="P657" s="304"/>
    </row>
    <row r="658" spans="1:16">
      <c r="A658" s="300"/>
      <c r="B658" s="300"/>
      <c r="C658" s="268"/>
      <c r="D658" s="292"/>
      <c r="E658" s="292"/>
      <c r="F658" s="23">
        <v>45658</v>
      </c>
      <c r="G658" s="23">
        <v>45838</v>
      </c>
      <c r="H658" s="289"/>
      <c r="I658" s="145"/>
      <c r="J658" s="37"/>
      <c r="K658" s="37"/>
      <c r="L658" s="39"/>
      <c r="M658" s="39"/>
      <c r="N658" s="39"/>
      <c r="O658" s="46">
        <v>1915.61</v>
      </c>
      <c r="P658" s="285" t="s">
        <v>325</v>
      </c>
    </row>
    <row r="659" spans="1:16">
      <c r="A659" s="291"/>
      <c r="B659" s="291"/>
      <c r="C659" s="267"/>
      <c r="D659" s="274"/>
      <c r="E659" s="274"/>
      <c r="F659" s="110">
        <v>45839</v>
      </c>
      <c r="G659" s="110">
        <v>46022</v>
      </c>
      <c r="H659" s="288"/>
      <c r="I659" s="145"/>
      <c r="J659" s="37"/>
      <c r="K659" s="37"/>
      <c r="L659" s="39"/>
      <c r="M659" s="39"/>
      <c r="N659" s="39"/>
      <c r="O659" s="46">
        <v>2243.1799999999998</v>
      </c>
      <c r="P659" s="286"/>
    </row>
    <row r="660" spans="1:16">
      <c r="A660" s="290" t="s">
        <v>61</v>
      </c>
      <c r="B660" s="299" t="s">
        <v>880</v>
      </c>
      <c r="C660" s="266" t="s">
        <v>263</v>
      </c>
      <c r="D660" s="273">
        <v>45653</v>
      </c>
      <c r="E660" s="273" t="s">
        <v>671</v>
      </c>
      <c r="F660" s="23">
        <v>45658</v>
      </c>
      <c r="G660" s="23">
        <v>45838</v>
      </c>
      <c r="H660" s="287"/>
      <c r="I660" s="46">
        <v>3658.81</v>
      </c>
      <c r="J660" s="37"/>
      <c r="K660" s="37"/>
      <c r="L660" s="39"/>
      <c r="M660" s="39"/>
      <c r="N660" s="39"/>
      <c r="O660" s="38"/>
      <c r="P660" s="294" t="s">
        <v>300</v>
      </c>
    </row>
    <row r="661" spans="1:16">
      <c r="A661" s="300"/>
      <c r="B661" s="299"/>
      <c r="C661" s="268"/>
      <c r="D661" s="274"/>
      <c r="E661" s="274"/>
      <c r="F661" s="110">
        <v>45839</v>
      </c>
      <c r="G661" s="110">
        <v>46022</v>
      </c>
      <c r="H661" s="288"/>
      <c r="I661" s="46">
        <v>4510.67</v>
      </c>
      <c r="J661" s="37"/>
      <c r="K661" s="37"/>
      <c r="L661" s="39"/>
      <c r="M661" s="39"/>
      <c r="N661" s="39"/>
      <c r="O661" s="38"/>
      <c r="P661" s="296"/>
    </row>
    <row r="662" spans="1:16">
      <c r="A662" s="300"/>
      <c r="B662" s="299"/>
      <c r="C662" s="268"/>
      <c r="D662" s="273">
        <v>45646</v>
      </c>
      <c r="E662" s="273" t="s">
        <v>669</v>
      </c>
      <c r="F662" s="23">
        <v>45658</v>
      </c>
      <c r="G662" s="23">
        <v>45838</v>
      </c>
      <c r="H662" s="287"/>
      <c r="I662" s="145"/>
      <c r="J662" s="37"/>
      <c r="K662" s="37"/>
      <c r="L662" s="39"/>
      <c r="M662" s="39"/>
      <c r="N662" s="39"/>
      <c r="O662" s="46">
        <v>3000</v>
      </c>
      <c r="P662" s="294" t="s">
        <v>324</v>
      </c>
    </row>
    <row r="663" spans="1:16">
      <c r="A663" s="300"/>
      <c r="B663" s="299"/>
      <c r="C663" s="268"/>
      <c r="D663" s="274"/>
      <c r="E663" s="274"/>
      <c r="F663" s="110">
        <v>45839</v>
      </c>
      <c r="G663" s="110">
        <v>46022</v>
      </c>
      <c r="H663" s="288"/>
      <c r="I663" s="145"/>
      <c r="J663" s="37"/>
      <c r="K663" s="37"/>
      <c r="L663" s="39"/>
      <c r="M663" s="39"/>
      <c r="N663" s="39"/>
      <c r="O663" s="46">
        <v>3500</v>
      </c>
      <c r="P663" s="295"/>
    </row>
    <row r="664" spans="1:16">
      <c r="A664" s="290" t="s">
        <v>61</v>
      </c>
      <c r="B664" s="290" t="s">
        <v>881</v>
      </c>
      <c r="C664" s="268"/>
      <c r="D664" s="273">
        <v>45653</v>
      </c>
      <c r="E664" s="273" t="s">
        <v>671</v>
      </c>
      <c r="F664" s="23">
        <v>45658</v>
      </c>
      <c r="G664" s="23">
        <v>45838</v>
      </c>
      <c r="H664" s="287"/>
      <c r="I664" s="46">
        <v>3658.81</v>
      </c>
      <c r="J664" s="148"/>
      <c r="K664" s="148"/>
      <c r="L664" s="150"/>
      <c r="M664" s="150"/>
      <c r="N664" s="150"/>
      <c r="O664" s="149"/>
      <c r="P664" s="294" t="s">
        <v>300</v>
      </c>
    </row>
    <row r="665" spans="1:16">
      <c r="A665" s="300"/>
      <c r="B665" s="300"/>
      <c r="C665" s="268"/>
      <c r="D665" s="274"/>
      <c r="E665" s="274"/>
      <c r="F665" s="110">
        <v>45839</v>
      </c>
      <c r="G665" s="110">
        <v>46022</v>
      </c>
      <c r="H665" s="288"/>
      <c r="I665" s="46">
        <v>4510.67</v>
      </c>
      <c r="J665" s="148"/>
      <c r="K665" s="148"/>
      <c r="L665" s="150"/>
      <c r="M665" s="150"/>
      <c r="N665" s="150"/>
      <c r="O665" s="149"/>
      <c r="P665" s="296"/>
    </row>
    <row r="666" spans="1:16">
      <c r="A666" s="300"/>
      <c r="B666" s="300"/>
      <c r="C666" s="268"/>
      <c r="D666" s="273">
        <v>45646</v>
      </c>
      <c r="E666" s="273" t="s">
        <v>669</v>
      </c>
      <c r="F666" s="23">
        <v>45658</v>
      </c>
      <c r="G666" s="23">
        <v>45838</v>
      </c>
      <c r="H666" s="287"/>
      <c r="I666" s="149"/>
      <c r="J666" s="148"/>
      <c r="K666" s="148"/>
      <c r="L666" s="150"/>
      <c r="M666" s="150"/>
      <c r="N666" s="150"/>
      <c r="O666" s="46">
        <v>3000</v>
      </c>
      <c r="P666" s="294" t="s">
        <v>324</v>
      </c>
    </row>
    <row r="667" spans="1:16">
      <c r="A667" s="300"/>
      <c r="B667" s="300"/>
      <c r="C667" s="268"/>
      <c r="D667" s="292"/>
      <c r="E667" s="292"/>
      <c r="F667" s="110">
        <v>45839</v>
      </c>
      <c r="G667" s="110">
        <v>46022</v>
      </c>
      <c r="H667" s="288"/>
      <c r="I667" s="149"/>
      <c r="J667" s="148"/>
      <c r="K667" s="148"/>
      <c r="L667" s="150"/>
      <c r="M667" s="150"/>
      <c r="N667" s="150"/>
      <c r="O667" s="46">
        <v>3500</v>
      </c>
      <c r="P667" s="295"/>
    </row>
    <row r="668" spans="1:16">
      <c r="A668" s="300"/>
      <c r="B668" s="300"/>
      <c r="C668" s="268"/>
      <c r="D668" s="292"/>
      <c r="E668" s="292"/>
      <c r="F668" s="23">
        <v>45658</v>
      </c>
      <c r="G668" s="23">
        <v>45838</v>
      </c>
      <c r="H668" s="147"/>
      <c r="I668" s="149"/>
      <c r="J668" s="148"/>
      <c r="K668" s="148"/>
      <c r="L668" s="150"/>
      <c r="M668" s="150"/>
      <c r="N668" s="150"/>
      <c r="O668" s="46">
        <v>2556.62</v>
      </c>
      <c r="P668" s="294" t="s">
        <v>672</v>
      </c>
    </row>
    <row r="669" spans="1:16">
      <c r="A669" s="300"/>
      <c r="B669" s="300"/>
      <c r="C669" s="268"/>
      <c r="D669" s="292"/>
      <c r="E669" s="292"/>
      <c r="F669" s="110">
        <v>45839</v>
      </c>
      <c r="G669" s="110">
        <v>46022</v>
      </c>
      <c r="H669" s="147"/>
      <c r="I669" s="149"/>
      <c r="J669" s="148"/>
      <c r="K669" s="148"/>
      <c r="L669" s="150"/>
      <c r="M669" s="150"/>
      <c r="N669" s="150"/>
      <c r="O669" s="46">
        <v>2993.8</v>
      </c>
      <c r="P669" s="295"/>
    </row>
    <row r="670" spans="1:16" s="44" customFormat="1">
      <c r="A670" s="300"/>
      <c r="B670" s="300"/>
      <c r="C670" s="268"/>
      <c r="D670" s="292"/>
      <c r="E670" s="292"/>
      <c r="F670" s="23">
        <v>45658</v>
      </c>
      <c r="G670" s="23">
        <v>45838</v>
      </c>
      <c r="H670" s="147"/>
      <c r="I670" s="149"/>
      <c r="J670" s="148"/>
      <c r="K670" s="148"/>
      <c r="L670" s="150"/>
      <c r="M670" s="150"/>
      <c r="N670" s="150"/>
      <c r="O670" s="46">
        <v>2627.64</v>
      </c>
      <c r="P670" s="294" t="s">
        <v>673</v>
      </c>
    </row>
    <row r="671" spans="1:16" s="44" customFormat="1">
      <c r="A671" s="291"/>
      <c r="B671" s="291"/>
      <c r="C671" s="268"/>
      <c r="D671" s="274"/>
      <c r="E671" s="274"/>
      <c r="F671" s="110">
        <v>45839</v>
      </c>
      <c r="G671" s="110">
        <v>46022</v>
      </c>
      <c r="H671" s="147"/>
      <c r="I671" s="149"/>
      <c r="J671" s="148"/>
      <c r="K671" s="148"/>
      <c r="L671" s="150"/>
      <c r="M671" s="150"/>
      <c r="N671" s="150"/>
      <c r="O671" s="46">
        <v>3076.97</v>
      </c>
      <c r="P671" s="295"/>
    </row>
    <row r="672" spans="1:16" s="44" customFormat="1">
      <c r="A672" s="290" t="s">
        <v>61</v>
      </c>
      <c r="B672" s="299" t="s">
        <v>882</v>
      </c>
      <c r="C672" s="268"/>
      <c r="D672" s="273">
        <v>45653</v>
      </c>
      <c r="E672" s="273" t="s">
        <v>671</v>
      </c>
      <c r="F672" s="23">
        <v>45658</v>
      </c>
      <c r="G672" s="23">
        <v>45838</v>
      </c>
      <c r="H672" s="287"/>
      <c r="I672" s="46">
        <v>3658.81</v>
      </c>
      <c r="J672" s="148"/>
      <c r="K672" s="148"/>
      <c r="L672" s="150"/>
      <c r="M672" s="150"/>
      <c r="N672" s="150"/>
      <c r="O672" s="149"/>
      <c r="P672" s="294" t="s">
        <v>300</v>
      </c>
    </row>
    <row r="673" spans="1:16" s="44" customFormat="1">
      <c r="A673" s="300"/>
      <c r="B673" s="299"/>
      <c r="C673" s="268"/>
      <c r="D673" s="274"/>
      <c r="E673" s="274"/>
      <c r="F673" s="110">
        <v>45839</v>
      </c>
      <c r="G673" s="110">
        <v>46022</v>
      </c>
      <c r="H673" s="288"/>
      <c r="I673" s="46">
        <v>4510.67</v>
      </c>
      <c r="J673" s="148"/>
      <c r="K673" s="148"/>
      <c r="L673" s="150"/>
      <c r="M673" s="150"/>
      <c r="N673" s="150"/>
      <c r="O673" s="149"/>
      <c r="P673" s="296"/>
    </row>
    <row r="674" spans="1:16">
      <c r="A674" s="300"/>
      <c r="B674" s="299"/>
      <c r="C674" s="268"/>
      <c r="D674" s="273">
        <v>45646</v>
      </c>
      <c r="E674" s="273" t="s">
        <v>669</v>
      </c>
      <c r="F674" s="23">
        <v>45658</v>
      </c>
      <c r="G674" s="23">
        <v>45838</v>
      </c>
      <c r="H674" s="287"/>
      <c r="I674" s="149"/>
      <c r="J674" s="148"/>
      <c r="K674" s="148"/>
      <c r="L674" s="150"/>
      <c r="M674" s="150"/>
      <c r="N674" s="150"/>
      <c r="O674" s="46">
        <v>3000</v>
      </c>
      <c r="P674" s="294" t="s">
        <v>324</v>
      </c>
    </row>
    <row r="675" spans="1:16">
      <c r="A675" s="300"/>
      <c r="B675" s="299"/>
      <c r="C675" s="268"/>
      <c r="D675" s="274"/>
      <c r="E675" s="274"/>
      <c r="F675" s="110">
        <v>45839</v>
      </c>
      <c r="G675" s="110">
        <v>46022</v>
      </c>
      <c r="H675" s="288"/>
      <c r="I675" s="149"/>
      <c r="J675" s="148"/>
      <c r="K675" s="148"/>
      <c r="L675" s="150"/>
      <c r="M675" s="150"/>
      <c r="N675" s="150"/>
      <c r="O675" s="46">
        <v>3500</v>
      </c>
      <c r="P675" s="295"/>
    </row>
    <row r="676" spans="1:16">
      <c r="A676" s="290" t="s">
        <v>61</v>
      </c>
      <c r="B676" s="299" t="s">
        <v>888</v>
      </c>
      <c r="C676" s="268"/>
      <c r="D676" s="273">
        <v>45653</v>
      </c>
      <c r="E676" s="273" t="s">
        <v>671</v>
      </c>
      <c r="F676" s="23">
        <v>45658</v>
      </c>
      <c r="G676" s="23">
        <v>45838</v>
      </c>
      <c r="H676" s="287"/>
      <c r="I676" s="46">
        <v>3658.81</v>
      </c>
      <c r="J676" s="148"/>
      <c r="K676" s="148"/>
      <c r="L676" s="150"/>
      <c r="M676" s="150"/>
      <c r="N676" s="150"/>
      <c r="O676" s="149"/>
      <c r="P676" s="294" t="s">
        <v>300</v>
      </c>
    </row>
    <row r="677" spans="1:16">
      <c r="A677" s="300"/>
      <c r="B677" s="299"/>
      <c r="C677" s="268"/>
      <c r="D677" s="274"/>
      <c r="E677" s="274"/>
      <c r="F677" s="110">
        <v>45839</v>
      </c>
      <c r="G677" s="110">
        <v>46022</v>
      </c>
      <c r="H677" s="288"/>
      <c r="I677" s="46">
        <v>4510.67</v>
      </c>
      <c r="J677" s="148"/>
      <c r="K677" s="148"/>
      <c r="L677" s="150"/>
      <c r="M677" s="150"/>
      <c r="N677" s="150"/>
      <c r="O677" s="149"/>
      <c r="P677" s="296"/>
    </row>
    <row r="678" spans="1:16">
      <c r="A678" s="300"/>
      <c r="B678" s="299"/>
      <c r="C678" s="268"/>
      <c r="D678" s="273">
        <v>45646</v>
      </c>
      <c r="E678" s="273" t="s">
        <v>669</v>
      </c>
      <c r="F678" s="23">
        <v>45658</v>
      </c>
      <c r="G678" s="23">
        <v>45838</v>
      </c>
      <c r="H678" s="287"/>
      <c r="I678" s="149"/>
      <c r="J678" s="148"/>
      <c r="K678" s="148"/>
      <c r="L678" s="150"/>
      <c r="M678" s="150"/>
      <c r="N678" s="150"/>
      <c r="O678" s="46">
        <v>3000</v>
      </c>
      <c r="P678" s="294" t="s">
        <v>324</v>
      </c>
    </row>
    <row r="679" spans="1:16">
      <c r="A679" s="300"/>
      <c r="B679" s="299"/>
      <c r="C679" s="268"/>
      <c r="D679" s="274"/>
      <c r="E679" s="274"/>
      <c r="F679" s="110">
        <v>45839</v>
      </c>
      <c r="G679" s="110">
        <v>46022</v>
      </c>
      <c r="H679" s="288"/>
      <c r="I679" s="149"/>
      <c r="J679" s="148"/>
      <c r="K679" s="148"/>
      <c r="L679" s="150"/>
      <c r="M679" s="150"/>
      <c r="N679" s="150"/>
      <c r="O679" s="46">
        <v>3500</v>
      </c>
      <c r="P679" s="295"/>
    </row>
    <row r="680" spans="1:16">
      <c r="A680" s="290" t="s">
        <v>61</v>
      </c>
      <c r="B680" s="299" t="s">
        <v>889</v>
      </c>
      <c r="C680" s="268"/>
      <c r="D680" s="273">
        <v>45653</v>
      </c>
      <c r="E680" s="273" t="s">
        <v>671</v>
      </c>
      <c r="F680" s="23">
        <v>45658</v>
      </c>
      <c r="G680" s="23">
        <v>45838</v>
      </c>
      <c r="H680" s="287"/>
      <c r="I680" s="46">
        <v>3658.81</v>
      </c>
      <c r="J680" s="148"/>
      <c r="K680" s="148"/>
      <c r="L680" s="150"/>
      <c r="M680" s="150"/>
      <c r="N680" s="150"/>
      <c r="O680" s="149"/>
      <c r="P680" s="285" t="s">
        <v>300</v>
      </c>
    </row>
    <row r="681" spans="1:16">
      <c r="A681" s="300"/>
      <c r="B681" s="299"/>
      <c r="C681" s="268"/>
      <c r="D681" s="274"/>
      <c r="E681" s="274"/>
      <c r="F681" s="110">
        <v>45839</v>
      </c>
      <c r="G681" s="110">
        <v>46022</v>
      </c>
      <c r="H681" s="288"/>
      <c r="I681" s="46">
        <v>4510.67</v>
      </c>
      <c r="J681" s="148"/>
      <c r="K681" s="148"/>
      <c r="L681" s="150"/>
      <c r="M681" s="150"/>
      <c r="N681" s="150"/>
      <c r="O681" s="149"/>
      <c r="P681" s="286"/>
    </row>
    <row r="682" spans="1:16">
      <c r="A682" s="300"/>
      <c r="B682" s="299"/>
      <c r="C682" s="268"/>
      <c r="D682" s="273">
        <v>45646</v>
      </c>
      <c r="E682" s="273" t="s">
        <v>669</v>
      </c>
      <c r="F682" s="23">
        <v>45658</v>
      </c>
      <c r="G682" s="23">
        <v>45838</v>
      </c>
      <c r="H682" s="287"/>
      <c r="I682" s="149"/>
      <c r="J682" s="148"/>
      <c r="K682" s="148"/>
      <c r="L682" s="150"/>
      <c r="M682" s="150"/>
      <c r="N682" s="150"/>
      <c r="O682" s="46">
        <v>3000</v>
      </c>
      <c r="P682" s="294" t="s">
        <v>324</v>
      </c>
    </row>
    <row r="683" spans="1:16">
      <c r="A683" s="300"/>
      <c r="B683" s="299"/>
      <c r="C683" s="268"/>
      <c r="D683" s="292"/>
      <c r="E683" s="292"/>
      <c r="F683" s="110">
        <v>45839</v>
      </c>
      <c r="G683" s="110">
        <v>46022</v>
      </c>
      <c r="H683" s="289"/>
      <c r="I683" s="149"/>
      <c r="J683" s="148"/>
      <c r="K683" s="148"/>
      <c r="L683" s="150"/>
      <c r="M683" s="150"/>
      <c r="N683" s="150"/>
      <c r="O683" s="46">
        <v>3500</v>
      </c>
      <c r="P683" s="295"/>
    </row>
    <row r="684" spans="1:16">
      <c r="A684" s="300"/>
      <c r="B684" s="299"/>
      <c r="C684" s="268"/>
      <c r="D684" s="292"/>
      <c r="E684" s="292"/>
      <c r="F684" s="23">
        <v>45658</v>
      </c>
      <c r="G684" s="23">
        <v>45838</v>
      </c>
      <c r="H684" s="289"/>
      <c r="I684" s="145"/>
      <c r="J684" s="37"/>
      <c r="K684" s="37"/>
      <c r="L684" s="39"/>
      <c r="M684" s="39"/>
      <c r="N684" s="39"/>
      <c r="O684" s="46">
        <v>2627.64</v>
      </c>
      <c r="P684" s="294" t="s">
        <v>674</v>
      </c>
    </row>
    <row r="685" spans="1:16">
      <c r="A685" s="300"/>
      <c r="B685" s="299"/>
      <c r="C685" s="268"/>
      <c r="D685" s="292"/>
      <c r="E685" s="292"/>
      <c r="F685" s="110">
        <v>45839</v>
      </c>
      <c r="G685" s="110">
        <v>46022</v>
      </c>
      <c r="H685" s="289"/>
      <c r="I685" s="145"/>
      <c r="J685" s="37"/>
      <c r="K685" s="37"/>
      <c r="L685" s="39"/>
      <c r="M685" s="39"/>
      <c r="N685" s="39"/>
      <c r="O685" s="46">
        <v>3076.97</v>
      </c>
      <c r="P685" s="295"/>
    </row>
    <row r="686" spans="1:16">
      <c r="A686" s="300"/>
      <c r="B686" s="299"/>
      <c r="C686" s="268"/>
      <c r="D686" s="292"/>
      <c r="E686" s="292"/>
      <c r="F686" s="23">
        <v>45658</v>
      </c>
      <c r="G686" s="23">
        <v>45838</v>
      </c>
      <c r="H686" s="289"/>
      <c r="I686" s="145"/>
      <c r="J686" s="37"/>
      <c r="K686" s="37"/>
      <c r="L686" s="39"/>
      <c r="M686" s="39"/>
      <c r="N686" s="39"/>
      <c r="O686" s="46">
        <v>2866.51</v>
      </c>
      <c r="P686" s="294" t="s">
        <v>675</v>
      </c>
    </row>
    <row r="687" spans="1:16">
      <c r="A687" s="300"/>
      <c r="B687" s="299"/>
      <c r="C687" s="268"/>
      <c r="D687" s="274"/>
      <c r="E687" s="274"/>
      <c r="F687" s="110">
        <v>45839</v>
      </c>
      <c r="G687" s="110">
        <v>46022</v>
      </c>
      <c r="H687" s="288"/>
      <c r="I687" s="145"/>
      <c r="J687" s="37"/>
      <c r="K687" s="37"/>
      <c r="L687" s="39"/>
      <c r="M687" s="39"/>
      <c r="N687" s="39"/>
      <c r="O687" s="46">
        <v>3356.68</v>
      </c>
      <c r="P687" s="295"/>
    </row>
    <row r="688" spans="1:16">
      <c r="A688" s="290" t="s">
        <v>61</v>
      </c>
      <c r="B688" s="299" t="s">
        <v>891</v>
      </c>
      <c r="C688" s="268"/>
      <c r="D688" s="273">
        <v>45653</v>
      </c>
      <c r="E688" s="273" t="s">
        <v>671</v>
      </c>
      <c r="F688" s="23">
        <v>45658</v>
      </c>
      <c r="G688" s="23">
        <v>45838</v>
      </c>
      <c r="H688" s="287"/>
      <c r="I688" s="46">
        <v>3658.81</v>
      </c>
      <c r="J688" s="148"/>
      <c r="K688" s="148"/>
      <c r="L688" s="150"/>
      <c r="M688" s="150"/>
      <c r="N688" s="150"/>
      <c r="O688" s="149"/>
      <c r="P688" s="294" t="s">
        <v>300</v>
      </c>
    </row>
    <row r="689" spans="1:16">
      <c r="A689" s="300"/>
      <c r="B689" s="299"/>
      <c r="C689" s="268"/>
      <c r="D689" s="274"/>
      <c r="E689" s="274"/>
      <c r="F689" s="110">
        <v>45839</v>
      </c>
      <c r="G689" s="110">
        <v>46022</v>
      </c>
      <c r="H689" s="288"/>
      <c r="I689" s="46">
        <v>4510.67</v>
      </c>
      <c r="J689" s="148"/>
      <c r="K689" s="148"/>
      <c r="L689" s="150"/>
      <c r="M689" s="150"/>
      <c r="N689" s="150"/>
      <c r="O689" s="149"/>
      <c r="P689" s="296"/>
    </row>
    <row r="690" spans="1:16">
      <c r="A690" s="300"/>
      <c r="B690" s="299"/>
      <c r="C690" s="268"/>
      <c r="D690" s="273">
        <v>45646</v>
      </c>
      <c r="E690" s="273" t="s">
        <v>669</v>
      </c>
      <c r="F690" s="23">
        <v>45658</v>
      </c>
      <c r="G690" s="23">
        <v>45838</v>
      </c>
      <c r="H690" s="287"/>
      <c r="I690" s="149"/>
      <c r="J690" s="148"/>
      <c r="K690" s="148"/>
      <c r="L690" s="150"/>
      <c r="M690" s="150"/>
      <c r="N690" s="150"/>
      <c r="O690" s="46">
        <v>3000</v>
      </c>
      <c r="P690" s="294" t="s">
        <v>324</v>
      </c>
    </row>
    <row r="691" spans="1:16">
      <c r="A691" s="300"/>
      <c r="B691" s="299"/>
      <c r="C691" s="268"/>
      <c r="D691" s="274"/>
      <c r="E691" s="274"/>
      <c r="F691" s="110">
        <v>45839</v>
      </c>
      <c r="G691" s="110">
        <v>46022</v>
      </c>
      <c r="H691" s="288"/>
      <c r="I691" s="149"/>
      <c r="J691" s="148"/>
      <c r="K691" s="148"/>
      <c r="L691" s="150"/>
      <c r="M691" s="150"/>
      <c r="N691" s="150"/>
      <c r="O691" s="46">
        <v>3500</v>
      </c>
      <c r="P691" s="295"/>
    </row>
    <row r="692" spans="1:16">
      <c r="A692" s="290" t="s">
        <v>61</v>
      </c>
      <c r="B692" s="299" t="s">
        <v>883</v>
      </c>
      <c r="C692" s="268"/>
      <c r="D692" s="273">
        <v>45653</v>
      </c>
      <c r="E692" s="273" t="s">
        <v>671</v>
      </c>
      <c r="F692" s="23">
        <v>45658</v>
      </c>
      <c r="G692" s="23">
        <v>45838</v>
      </c>
      <c r="H692" s="287"/>
      <c r="I692" s="46">
        <v>3658.81</v>
      </c>
      <c r="J692" s="148"/>
      <c r="K692" s="148"/>
      <c r="L692" s="150"/>
      <c r="M692" s="150"/>
      <c r="N692" s="150"/>
      <c r="O692" s="149"/>
      <c r="P692" s="294" t="s">
        <v>300</v>
      </c>
    </row>
    <row r="693" spans="1:16">
      <c r="A693" s="300"/>
      <c r="B693" s="299"/>
      <c r="C693" s="268"/>
      <c r="D693" s="274"/>
      <c r="E693" s="274"/>
      <c r="F693" s="110">
        <v>45839</v>
      </c>
      <c r="G693" s="110">
        <v>46022</v>
      </c>
      <c r="H693" s="288"/>
      <c r="I693" s="46">
        <v>4510.67</v>
      </c>
      <c r="J693" s="148"/>
      <c r="K693" s="148"/>
      <c r="L693" s="150"/>
      <c r="M693" s="150"/>
      <c r="N693" s="150"/>
      <c r="O693" s="149"/>
      <c r="P693" s="296"/>
    </row>
    <row r="694" spans="1:16">
      <c r="A694" s="300"/>
      <c r="B694" s="299"/>
      <c r="C694" s="268"/>
      <c r="D694" s="273">
        <v>45646</v>
      </c>
      <c r="E694" s="273" t="s">
        <v>669</v>
      </c>
      <c r="F694" s="23">
        <v>45658</v>
      </c>
      <c r="G694" s="23">
        <v>45838</v>
      </c>
      <c r="H694" s="287"/>
      <c r="I694" s="149"/>
      <c r="J694" s="148"/>
      <c r="K694" s="148"/>
      <c r="L694" s="150"/>
      <c r="M694" s="150"/>
      <c r="N694" s="150"/>
      <c r="O694" s="46">
        <v>3000</v>
      </c>
      <c r="P694" s="294" t="s">
        <v>324</v>
      </c>
    </row>
    <row r="695" spans="1:16">
      <c r="A695" s="300"/>
      <c r="B695" s="299"/>
      <c r="C695" s="268"/>
      <c r="D695" s="274"/>
      <c r="E695" s="274"/>
      <c r="F695" s="110">
        <v>45839</v>
      </c>
      <c r="G695" s="110">
        <v>46022</v>
      </c>
      <c r="H695" s="288"/>
      <c r="I695" s="149"/>
      <c r="J695" s="148"/>
      <c r="K695" s="148"/>
      <c r="L695" s="150"/>
      <c r="M695" s="150"/>
      <c r="N695" s="150"/>
      <c r="O695" s="46">
        <v>3500</v>
      </c>
      <c r="P695" s="295"/>
    </row>
    <row r="696" spans="1:16">
      <c r="A696" s="290" t="s">
        <v>61</v>
      </c>
      <c r="B696" s="299" t="s">
        <v>884</v>
      </c>
      <c r="C696" s="268"/>
      <c r="D696" s="273">
        <v>45653</v>
      </c>
      <c r="E696" s="273" t="s">
        <v>671</v>
      </c>
      <c r="F696" s="23">
        <v>45658</v>
      </c>
      <c r="G696" s="23">
        <v>45838</v>
      </c>
      <c r="H696" s="287"/>
      <c r="I696" s="46">
        <v>3658.81</v>
      </c>
      <c r="J696" s="148"/>
      <c r="K696" s="148"/>
      <c r="L696" s="150"/>
      <c r="M696" s="150"/>
      <c r="N696" s="150"/>
      <c r="O696" s="149"/>
      <c r="P696" s="285" t="s">
        <v>300</v>
      </c>
    </row>
    <row r="697" spans="1:16">
      <c r="A697" s="300"/>
      <c r="B697" s="299"/>
      <c r="C697" s="268"/>
      <c r="D697" s="274"/>
      <c r="E697" s="274"/>
      <c r="F697" s="110">
        <v>45839</v>
      </c>
      <c r="G697" s="110">
        <v>46022</v>
      </c>
      <c r="H697" s="288"/>
      <c r="I697" s="46">
        <v>4510.67</v>
      </c>
      <c r="J697" s="148"/>
      <c r="K697" s="148"/>
      <c r="L697" s="150"/>
      <c r="M697" s="150"/>
      <c r="N697" s="150"/>
      <c r="O697" s="149"/>
      <c r="P697" s="286"/>
    </row>
    <row r="698" spans="1:16">
      <c r="A698" s="300"/>
      <c r="B698" s="299"/>
      <c r="C698" s="268"/>
      <c r="D698" s="273">
        <v>45646</v>
      </c>
      <c r="E698" s="273" t="s">
        <v>669</v>
      </c>
      <c r="F698" s="23">
        <v>45658</v>
      </c>
      <c r="G698" s="23">
        <v>45838</v>
      </c>
      <c r="H698" s="287"/>
      <c r="I698" s="149"/>
      <c r="J698" s="148"/>
      <c r="K698" s="148"/>
      <c r="L698" s="150"/>
      <c r="M698" s="150"/>
      <c r="N698" s="150"/>
      <c r="O698" s="46">
        <v>3000</v>
      </c>
      <c r="P698" s="294" t="s">
        <v>324</v>
      </c>
    </row>
    <row r="699" spans="1:16">
      <c r="A699" s="300"/>
      <c r="B699" s="299"/>
      <c r="C699" s="268"/>
      <c r="D699" s="292"/>
      <c r="E699" s="292"/>
      <c r="F699" s="110">
        <v>45839</v>
      </c>
      <c r="G699" s="110">
        <v>46022</v>
      </c>
      <c r="H699" s="289"/>
      <c r="I699" s="149"/>
      <c r="J699" s="148"/>
      <c r="K699" s="148"/>
      <c r="L699" s="150"/>
      <c r="M699" s="150"/>
      <c r="N699" s="150"/>
      <c r="O699" s="46">
        <v>3500</v>
      </c>
      <c r="P699" s="295"/>
    </row>
    <row r="700" spans="1:16">
      <c r="A700" s="300"/>
      <c r="B700" s="299"/>
      <c r="C700" s="268"/>
      <c r="D700" s="292"/>
      <c r="E700" s="292"/>
      <c r="F700" s="23">
        <v>45658</v>
      </c>
      <c r="G700" s="23">
        <v>45838</v>
      </c>
      <c r="H700" s="289"/>
      <c r="I700" s="145"/>
      <c r="J700" s="37"/>
      <c r="K700" s="37"/>
      <c r="L700" s="39"/>
      <c r="M700" s="39"/>
      <c r="N700" s="39"/>
      <c r="O700" s="46">
        <v>2627.64</v>
      </c>
      <c r="P700" s="294" t="s">
        <v>674</v>
      </c>
    </row>
    <row r="701" spans="1:16">
      <c r="A701" s="300"/>
      <c r="B701" s="299"/>
      <c r="C701" s="268"/>
      <c r="D701" s="292"/>
      <c r="E701" s="292"/>
      <c r="F701" s="110">
        <v>45839</v>
      </c>
      <c r="G701" s="110">
        <v>46022</v>
      </c>
      <c r="H701" s="289"/>
      <c r="I701" s="145"/>
      <c r="J701" s="37"/>
      <c r="K701" s="37"/>
      <c r="L701" s="39"/>
      <c r="M701" s="39"/>
      <c r="N701" s="39"/>
      <c r="O701" s="46">
        <v>3076.97</v>
      </c>
      <c r="P701" s="295"/>
    </row>
    <row r="702" spans="1:16">
      <c r="A702" s="300"/>
      <c r="B702" s="299"/>
      <c r="C702" s="268"/>
      <c r="D702" s="292"/>
      <c r="E702" s="292"/>
      <c r="F702" s="23">
        <v>45658</v>
      </c>
      <c r="G702" s="23">
        <v>45838</v>
      </c>
      <c r="H702" s="289"/>
      <c r="I702" s="145"/>
      <c r="J702" s="37"/>
      <c r="K702" s="37"/>
      <c r="L702" s="39"/>
      <c r="M702" s="39"/>
      <c r="N702" s="39"/>
      <c r="O702" s="46">
        <v>2866.51</v>
      </c>
      <c r="P702" s="294" t="s">
        <v>675</v>
      </c>
    </row>
    <row r="703" spans="1:16">
      <c r="A703" s="300"/>
      <c r="B703" s="299"/>
      <c r="C703" s="268"/>
      <c r="D703" s="274"/>
      <c r="E703" s="274"/>
      <c r="F703" s="110">
        <v>45839</v>
      </c>
      <c r="G703" s="110">
        <v>46022</v>
      </c>
      <c r="H703" s="288"/>
      <c r="I703" s="145"/>
      <c r="J703" s="37"/>
      <c r="K703" s="37"/>
      <c r="L703" s="39"/>
      <c r="M703" s="39"/>
      <c r="N703" s="39"/>
      <c r="O703" s="46">
        <v>3356.68</v>
      </c>
      <c r="P703" s="295"/>
    </row>
    <row r="704" spans="1:16">
      <c r="A704" s="290" t="s">
        <v>61</v>
      </c>
      <c r="B704" s="299" t="s">
        <v>885</v>
      </c>
      <c r="C704" s="268"/>
      <c r="D704" s="273">
        <v>45653</v>
      </c>
      <c r="E704" s="273" t="s">
        <v>671</v>
      </c>
      <c r="F704" s="23">
        <v>45658</v>
      </c>
      <c r="G704" s="23">
        <v>45838</v>
      </c>
      <c r="H704" s="287"/>
      <c r="I704" s="46">
        <v>3658.81</v>
      </c>
      <c r="J704" s="148"/>
      <c r="K704" s="148"/>
      <c r="L704" s="150"/>
      <c r="M704" s="150"/>
      <c r="N704" s="150"/>
      <c r="O704" s="149"/>
      <c r="P704" s="294" t="s">
        <v>300</v>
      </c>
    </row>
    <row r="705" spans="1:16">
      <c r="A705" s="300"/>
      <c r="B705" s="299"/>
      <c r="C705" s="268"/>
      <c r="D705" s="274"/>
      <c r="E705" s="274"/>
      <c r="F705" s="110">
        <v>45839</v>
      </c>
      <c r="G705" s="110">
        <v>46022</v>
      </c>
      <c r="H705" s="288"/>
      <c r="I705" s="46">
        <v>4510.67</v>
      </c>
      <c r="J705" s="148"/>
      <c r="K705" s="148"/>
      <c r="L705" s="150"/>
      <c r="M705" s="150"/>
      <c r="N705" s="150"/>
      <c r="O705" s="149"/>
      <c r="P705" s="296"/>
    </row>
    <row r="706" spans="1:16">
      <c r="A706" s="300"/>
      <c r="B706" s="299"/>
      <c r="C706" s="268"/>
      <c r="D706" s="273">
        <v>45646</v>
      </c>
      <c r="E706" s="273" t="s">
        <v>669</v>
      </c>
      <c r="F706" s="23">
        <v>45658</v>
      </c>
      <c r="G706" s="23">
        <v>45838</v>
      </c>
      <c r="H706" s="287"/>
      <c r="I706" s="149"/>
      <c r="J706" s="148"/>
      <c r="K706" s="148"/>
      <c r="L706" s="150"/>
      <c r="M706" s="150"/>
      <c r="N706" s="150"/>
      <c r="O706" s="46">
        <v>3000</v>
      </c>
      <c r="P706" s="294" t="s">
        <v>324</v>
      </c>
    </row>
    <row r="707" spans="1:16">
      <c r="A707" s="300"/>
      <c r="B707" s="299"/>
      <c r="C707" s="268"/>
      <c r="D707" s="274"/>
      <c r="E707" s="274"/>
      <c r="F707" s="110">
        <v>45839</v>
      </c>
      <c r="G707" s="110">
        <v>46022</v>
      </c>
      <c r="H707" s="288"/>
      <c r="I707" s="149"/>
      <c r="J707" s="148"/>
      <c r="K707" s="148"/>
      <c r="L707" s="150"/>
      <c r="M707" s="150"/>
      <c r="N707" s="150"/>
      <c r="O707" s="46">
        <v>3500</v>
      </c>
      <c r="P707" s="295"/>
    </row>
    <row r="708" spans="1:16">
      <c r="A708" s="290" t="s">
        <v>61</v>
      </c>
      <c r="B708" s="299" t="s">
        <v>886</v>
      </c>
      <c r="C708" s="268"/>
      <c r="D708" s="273">
        <v>45653</v>
      </c>
      <c r="E708" s="273" t="s">
        <v>671</v>
      </c>
      <c r="F708" s="23">
        <v>45658</v>
      </c>
      <c r="G708" s="23">
        <v>45838</v>
      </c>
      <c r="H708" s="287"/>
      <c r="I708" s="46">
        <v>3658.81</v>
      </c>
      <c r="J708" s="148"/>
      <c r="K708" s="148"/>
      <c r="L708" s="150"/>
      <c r="M708" s="150"/>
      <c r="N708" s="150"/>
      <c r="O708" s="149"/>
      <c r="P708" s="294" t="s">
        <v>300</v>
      </c>
    </row>
    <row r="709" spans="1:16">
      <c r="A709" s="300"/>
      <c r="B709" s="299"/>
      <c r="C709" s="268"/>
      <c r="D709" s="274"/>
      <c r="E709" s="274"/>
      <c r="F709" s="110">
        <v>45839</v>
      </c>
      <c r="G709" s="110">
        <v>46022</v>
      </c>
      <c r="H709" s="288"/>
      <c r="I709" s="46">
        <v>4510.67</v>
      </c>
      <c r="J709" s="148"/>
      <c r="K709" s="148"/>
      <c r="L709" s="150"/>
      <c r="M709" s="150"/>
      <c r="N709" s="150"/>
      <c r="O709" s="149"/>
      <c r="P709" s="296"/>
    </row>
    <row r="710" spans="1:16">
      <c r="A710" s="300"/>
      <c r="B710" s="299"/>
      <c r="C710" s="268"/>
      <c r="D710" s="273">
        <v>45646</v>
      </c>
      <c r="E710" s="273" t="s">
        <v>669</v>
      </c>
      <c r="F710" s="23">
        <v>45658</v>
      </c>
      <c r="G710" s="23">
        <v>45838</v>
      </c>
      <c r="H710" s="287"/>
      <c r="I710" s="149"/>
      <c r="J710" s="148"/>
      <c r="K710" s="148"/>
      <c r="L710" s="150"/>
      <c r="M710" s="150"/>
      <c r="N710" s="150"/>
      <c r="O710" s="46">
        <v>3000</v>
      </c>
      <c r="P710" s="294" t="s">
        <v>324</v>
      </c>
    </row>
    <row r="711" spans="1:16">
      <c r="A711" s="300"/>
      <c r="B711" s="299"/>
      <c r="C711" s="268"/>
      <c r="D711" s="274"/>
      <c r="E711" s="274"/>
      <c r="F711" s="110">
        <v>45839</v>
      </c>
      <c r="G711" s="110">
        <v>46022</v>
      </c>
      <c r="H711" s="288"/>
      <c r="I711" s="149"/>
      <c r="J711" s="148"/>
      <c r="K711" s="148"/>
      <c r="L711" s="150"/>
      <c r="M711" s="150"/>
      <c r="N711" s="150"/>
      <c r="O711" s="46">
        <v>3500</v>
      </c>
      <c r="P711" s="295"/>
    </row>
    <row r="712" spans="1:16">
      <c r="A712" s="290" t="s">
        <v>61</v>
      </c>
      <c r="B712" s="299" t="s">
        <v>898</v>
      </c>
      <c r="C712" s="268"/>
      <c r="D712" s="273">
        <v>45653</v>
      </c>
      <c r="E712" s="273" t="s">
        <v>671</v>
      </c>
      <c r="F712" s="23">
        <v>45658</v>
      </c>
      <c r="G712" s="23">
        <v>45838</v>
      </c>
      <c r="H712" s="287"/>
      <c r="I712" s="46">
        <v>3658.81</v>
      </c>
      <c r="J712" s="148"/>
      <c r="K712" s="148"/>
      <c r="L712" s="150"/>
      <c r="M712" s="150"/>
      <c r="N712" s="150"/>
      <c r="O712" s="149"/>
      <c r="P712" s="294" t="s">
        <v>300</v>
      </c>
    </row>
    <row r="713" spans="1:16">
      <c r="A713" s="300"/>
      <c r="B713" s="299"/>
      <c r="C713" s="268"/>
      <c r="D713" s="274"/>
      <c r="E713" s="274"/>
      <c r="F713" s="110">
        <v>45839</v>
      </c>
      <c r="G713" s="110">
        <v>46022</v>
      </c>
      <c r="H713" s="288"/>
      <c r="I713" s="46">
        <v>4510.67</v>
      </c>
      <c r="J713" s="148"/>
      <c r="K713" s="148"/>
      <c r="L713" s="150"/>
      <c r="M713" s="150"/>
      <c r="N713" s="150"/>
      <c r="O713" s="149"/>
      <c r="P713" s="296"/>
    </row>
    <row r="714" spans="1:16">
      <c r="A714" s="300"/>
      <c r="B714" s="299"/>
      <c r="C714" s="268"/>
      <c r="D714" s="273">
        <v>45646</v>
      </c>
      <c r="E714" s="273" t="s">
        <v>669</v>
      </c>
      <c r="F714" s="23">
        <v>45658</v>
      </c>
      <c r="G714" s="23">
        <v>45838</v>
      </c>
      <c r="H714" s="287"/>
      <c r="I714" s="149"/>
      <c r="J714" s="148"/>
      <c r="K714" s="148"/>
      <c r="L714" s="150"/>
      <c r="M714" s="150"/>
      <c r="N714" s="150"/>
      <c r="O714" s="46">
        <v>3000</v>
      </c>
      <c r="P714" s="294" t="s">
        <v>324</v>
      </c>
    </row>
    <row r="715" spans="1:16">
      <c r="A715" s="300"/>
      <c r="B715" s="299"/>
      <c r="C715" s="268"/>
      <c r="D715" s="274"/>
      <c r="E715" s="274"/>
      <c r="F715" s="110">
        <v>45839</v>
      </c>
      <c r="G715" s="110">
        <v>46022</v>
      </c>
      <c r="H715" s="288"/>
      <c r="I715" s="149"/>
      <c r="J715" s="148"/>
      <c r="K715" s="148"/>
      <c r="L715" s="150"/>
      <c r="M715" s="150"/>
      <c r="N715" s="150"/>
      <c r="O715" s="46">
        <v>3500</v>
      </c>
      <c r="P715" s="295"/>
    </row>
    <row r="716" spans="1:16">
      <c r="A716" s="290" t="s">
        <v>61</v>
      </c>
      <c r="B716" s="299" t="s">
        <v>890</v>
      </c>
      <c r="C716" s="268"/>
      <c r="D716" s="273">
        <v>45653</v>
      </c>
      <c r="E716" s="273" t="s">
        <v>671</v>
      </c>
      <c r="F716" s="23">
        <v>45658</v>
      </c>
      <c r="G716" s="23">
        <v>45838</v>
      </c>
      <c r="H716" s="287"/>
      <c r="I716" s="46">
        <v>3658.81</v>
      </c>
      <c r="J716" s="148"/>
      <c r="K716" s="148"/>
      <c r="L716" s="150"/>
      <c r="M716" s="150"/>
      <c r="N716" s="150"/>
      <c r="O716" s="149"/>
      <c r="P716" s="285" t="s">
        <v>300</v>
      </c>
    </row>
    <row r="717" spans="1:16">
      <c r="A717" s="300"/>
      <c r="B717" s="299"/>
      <c r="C717" s="268"/>
      <c r="D717" s="274"/>
      <c r="E717" s="274"/>
      <c r="F717" s="110">
        <v>45839</v>
      </c>
      <c r="G717" s="110">
        <v>46022</v>
      </c>
      <c r="H717" s="288"/>
      <c r="I717" s="46">
        <v>4510.67</v>
      </c>
      <c r="J717" s="148"/>
      <c r="K717" s="148"/>
      <c r="L717" s="150"/>
      <c r="M717" s="150"/>
      <c r="N717" s="150"/>
      <c r="O717" s="149"/>
      <c r="P717" s="286"/>
    </row>
    <row r="718" spans="1:16">
      <c r="A718" s="300"/>
      <c r="B718" s="299"/>
      <c r="C718" s="268"/>
      <c r="D718" s="273">
        <v>45646</v>
      </c>
      <c r="E718" s="273" t="s">
        <v>669</v>
      </c>
      <c r="F718" s="23">
        <v>45658</v>
      </c>
      <c r="G718" s="23">
        <v>45838</v>
      </c>
      <c r="H718" s="287"/>
      <c r="I718" s="149"/>
      <c r="J718" s="148"/>
      <c r="K718" s="148"/>
      <c r="L718" s="150"/>
      <c r="M718" s="150"/>
      <c r="N718" s="150"/>
      <c r="O718" s="46">
        <v>3000</v>
      </c>
      <c r="P718" s="294" t="s">
        <v>324</v>
      </c>
    </row>
    <row r="719" spans="1:16">
      <c r="A719" s="300"/>
      <c r="B719" s="299"/>
      <c r="C719" s="268"/>
      <c r="D719" s="292"/>
      <c r="E719" s="292"/>
      <c r="F719" s="110">
        <v>45839</v>
      </c>
      <c r="G719" s="110">
        <v>46022</v>
      </c>
      <c r="H719" s="289"/>
      <c r="I719" s="149"/>
      <c r="J719" s="148"/>
      <c r="K719" s="148"/>
      <c r="L719" s="150"/>
      <c r="M719" s="150"/>
      <c r="N719" s="150"/>
      <c r="O719" s="46">
        <v>3500</v>
      </c>
      <c r="P719" s="295"/>
    </row>
    <row r="720" spans="1:16">
      <c r="A720" s="300"/>
      <c r="B720" s="299"/>
      <c r="C720" s="268"/>
      <c r="D720" s="292"/>
      <c r="E720" s="292"/>
      <c r="F720" s="23">
        <v>45658</v>
      </c>
      <c r="G720" s="23">
        <v>45838</v>
      </c>
      <c r="H720" s="289"/>
      <c r="I720" s="145"/>
      <c r="J720" s="37"/>
      <c r="K720" s="37"/>
      <c r="L720" s="39"/>
      <c r="M720" s="39"/>
      <c r="N720" s="39"/>
      <c r="O720" s="46">
        <v>2627.64</v>
      </c>
      <c r="P720" s="294" t="s">
        <v>674</v>
      </c>
    </row>
    <row r="721" spans="1:16">
      <c r="A721" s="300"/>
      <c r="B721" s="299"/>
      <c r="C721" s="268"/>
      <c r="D721" s="292"/>
      <c r="E721" s="292"/>
      <c r="F721" s="110">
        <v>45839</v>
      </c>
      <c r="G721" s="110">
        <v>46022</v>
      </c>
      <c r="H721" s="289"/>
      <c r="I721" s="145"/>
      <c r="J721" s="37"/>
      <c r="K721" s="37"/>
      <c r="L721" s="39"/>
      <c r="M721" s="39"/>
      <c r="N721" s="39"/>
      <c r="O721" s="46">
        <v>3076.97</v>
      </c>
      <c r="P721" s="295"/>
    </row>
    <row r="722" spans="1:16">
      <c r="A722" s="300"/>
      <c r="B722" s="299"/>
      <c r="C722" s="268"/>
      <c r="D722" s="292"/>
      <c r="E722" s="292"/>
      <c r="F722" s="23">
        <v>45658</v>
      </c>
      <c r="G722" s="23">
        <v>45838</v>
      </c>
      <c r="H722" s="289"/>
      <c r="I722" s="145"/>
      <c r="J722" s="37"/>
      <c r="K722" s="37"/>
      <c r="L722" s="39"/>
      <c r="M722" s="39"/>
      <c r="N722" s="39"/>
      <c r="O722" s="46">
        <v>2866.51</v>
      </c>
      <c r="P722" s="294" t="s">
        <v>675</v>
      </c>
    </row>
    <row r="723" spans="1:16">
      <c r="A723" s="300"/>
      <c r="B723" s="299"/>
      <c r="C723" s="268"/>
      <c r="D723" s="274"/>
      <c r="E723" s="274"/>
      <c r="F723" s="110">
        <v>45839</v>
      </c>
      <c r="G723" s="110">
        <v>46022</v>
      </c>
      <c r="H723" s="288"/>
      <c r="I723" s="145"/>
      <c r="J723" s="37"/>
      <c r="K723" s="37"/>
      <c r="L723" s="39"/>
      <c r="M723" s="39"/>
      <c r="N723" s="39"/>
      <c r="O723" s="46">
        <v>3356.68</v>
      </c>
      <c r="P723" s="295"/>
    </row>
    <row r="724" spans="1:16">
      <c r="A724" s="290" t="s">
        <v>61</v>
      </c>
      <c r="B724" s="290" t="s">
        <v>892</v>
      </c>
      <c r="C724" s="268"/>
      <c r="D724" s="273">
        <v>45653</v>
      </c>
      <c r="E724" s="273" t="s">
        <v>671</v>
      </c>
      <c r="F724" s="23">
        <v>45658</v>
      </c>
      <c r="G724" s="23">
        <v>45838</v>
      </c>
      <c r="H724" s="287"/>
      <c r="I724" s="46">
        <v>3658.81</v>
      </c>
      <c r="J724" s="148"/>
      <c r="K724" s="148"/>
      <c r="L724" s="150"/>
      <c r="M724" s="150"/>
      <c r="N724" s="150"/>
      <c r="O724" s="149"/>
      <c r="P724" s="294" t="s">
        <v>300</v>
      </c>
    </row>
    <row r="725" spans="1:16">
      <c r="A725" s="300"/>
      <c r="B725" s="300"/>
      <c r="C725" s="268"/>
      <c r="D725" s="274"/>
      <c r="E725" s="274"/>
      <c r="F725" s="110">
        <v>45839</v>
      </c>
      <c r="G725" s="110">
        <v>46022</v>
      </c>
      <c r="H725" s="288"/>
      <c r="I725" s="46">
        <v>4510.67</v>
      </c>
      <c r="J725" s="148"/>
      <c r="K725" s="148"/>
      <c r="L725" s="150"/>
      <c r="M725" s="150"/>
      <c r="N725" s="150"/>
      <c r="O725" s="149"/>
      <c r="P725" s="296"/>
    </row>
    <row r="726" spans="1:16">
      <c r="A726" s="300"/>
      <c r="B726" s="300"/>
      <c r="C726" s="268"/>
      <c r="D726" s="273">
        <v>45646</v>
      </c>
      <c r="E726" s="273" t="s">
        <v>669</v>
      </c>
      <c r="F726" s="23">
        <v>45658</v>
      </c>
      <c r="G726" s="23">
        <v>45838</v>
      </c>
      <c r="H726" s="287"/>
      <c r="I726" s="149"/>
      <c r="J726" s="148"/>
      <c r="K726" s="148"/>
      <c r="L726" s="150"/>
      <c r="M726" s="150"/>
      <c r="N726" s="150"/>
      <c r="O726" s="46">
        <v>3000</v>
      </c>
      <c r="P726" s="294" t="s">
        <v>324</v>
      </c>
    </row>
    <row r="727" spans="1:16">
      <c r="A727" s="300"/>
      <c r="B727" s="300"/>
      <c r="C727" s="268"/>
      <c r="D727" s="292"/>
      <c r="E727" s="292"/>
      <c r="F727" s="110">
        <v>45839</v>
      </c>
      <c r="G727" s="110">
        <v>46022</v>
      </c>
      <c r="H727" s="288"/>
      <c r="I727" s="149"/>
      <c r="J727" s="148"/>
      <c r="K727" s="148"/>
      <c r="L727" s="150"/>
      <c r="M727" s="150"/>
      <c r="N727" s="150"/>
      <c r="O727" s="46">
        <v>3500</v>
      </c>
      <c r="P727" s="295"/>
    </row>
    <row r="728" spans="1:16">
      <c r="A728" s="300"/>
      <c r="B728" s="300"/>
      <c r="C728" s="268"/>
      <c r="D728" s="292"/>
      <c r="E728" s="292"/>
      <c r="F728" s="23">
        <v>45658</v>
      </c>
      <c r="G728" s="23">
        <v>45838</v>
      </c>
      <c r="H728" s="287"/>
      <c r="I728" s="145"/>
      <c r="J728" s="64"/>
      <c r="K728" s="64"/>
      <c r="L728" s="65"/>
      <c r="M728" s="65"/>
      <c r="N728" s="65"/>
      <c r="O728" s="46">
        <v>2676.34</v>
      </c>
      <c r="P728" s="294" t="s">
        <v>674</v>
      </c>
    </row>
    <row r="729" spans="1:16">
      <c r="A729" s="300"/>
      <c r="B729" s="300"/>
      <c r="C729" s="268"/>
      <c r="D729" s="292"/>
      <c r="E729" s="292"/>
      <c r="F729" s="110">
        <v>45839</v>
      </c>
      <c r="G729" s="110">
        <v>46022</v>
      </c>
      <c r="H729" s="288"/>
      <c r="I729" s="145"/>
      <c r="J729" s="64"/>
      <c r="K729" s="64"/>
      <c r="L729" s="65"/>
      <c r="M729" s="65"/>
      <c r="N729" s="65"/>
      <c r="O729" s="46">
        <v>3133.99</v>
      </c>
      <c r="P729" s="295"/>
    </row>
    <row r="730" spans="1:16" s="44" customFormat="1">
      <c r="A730" s="300"/>
      <c r="B730" s="300"/>
      <c r="C730" s="268"/>
      <c r="D730" s="292"/>
      <c r="E730" s="292"/>
      <c r="F730" s="23">
        <v>45658</v>
      </c>
      <c r="G730" s="23">
        <v>45838</v>
      </c>
      <c r="H730" s="287"/>
      <c r="I730" s="145"/>
      <c r="J730" s="64"/>
      <c r="K730" s="64"/>
      <c r="L730" s="65"/>
      <c r="M730" s="65"/>
      <c r="N730" s="65"/>
      <c r="O730" s="46">
        <v>2919.64</v>
      </c>
      <c r="P730" s="294" t="s">
        <v>675</v>
      </c>
    </row>
    <row r="731" spans="1:16" s="44" customFormat="1">
      <c r="A731" s="291"/>
      <c r="B731" s="291"/>
      <c r="C731" s="268"/>
      <c r="D731" s="274"/>
      <c r="E731" s="274"/>
      <c r="F731" s="110">
        <v>45839</v>
      </c>
      <c r="G731" s="110">
        <v>46022</v>
      </c>
      <c r="H731" s="288"/>
      <c r="I731" s="145"/>
      <c r="J731" s="64"/>
      <c r="K731" s="64"/>
      <c r="L731" s="65"/>
      <c r="M731" s="65"/>
      <c r="N731" s="65"/>
      <c r="O731" s="46">
        <v>3418.9</v>
      </c>
      <c r="P731" s="295"/>
    </row>
    <row r="732" spans="1:16" s="44" customFormat="1">
      <c r="A732" s="290" t="s">
        <v>61</v>
      </c>
      <c r="B732" s="299" t="s">
        <v>893</v>
      </c>
      <c r="C732" s="268"/>
      <c r="D732" s="273">
        <v>45653</v>
      </c>
      <c r="E732" s="273" t="s">
        <v>671</v>
      </c>
      <c r="F732" s="23">
        <v>45658</v>
      </c>
      <c r="G732" s="23">
        <v>45838</v>
      </c>
      <c r="H732" s="287"/>
      <c r="I732" s="46">
        <v>3658.81</v>
      </c>
      <c r="J732" s="148"/>
      <c r="K732" s="148"/>
      <c r="L732" s="150"/>
      <c r="M732" s="150"/>
      <c r="N732" s="150"/>
      <c r="O732" s="149"/>
      <c r="P732" s="294" t="s">
        <v>300</v>
      </c>
    </row>
    <row r="733" spans="1:16" s="44" customFormat="1">
      <c r="A733" s="300"/>
      <c r="B733" s="299"/>
      <c r="C733" s="268"/>
      <c r="D733" s="274"/>
      <c r="E733" s="274"/>
      <c r="F733" s="110">
        <v>45839</v>
      </c>
      <c r="G733" s="110">
        <v>46022</v>
      </c>
      <c r="H733" s="288"/>
      <c r="I733" s="46">
        <v>4510.67</v>
      </c>
      <c r="J733" s="148"/>
      <c r="K733" s="148"/>
      <c r="L733" s="150"/>
      <c r="M733" s="150"/>
      <c r="N733" s="150"/>
      <c r="O733" s="149"/>
      <c r="P733" s="296"/>
    </row>
    <row r="734" spans="1:16">
      <c r="A734" s="300"/>
      <c r="B734" s="299"/>
      <c r="C734" s="268"/>
      <c r="D734" s="273">
        <v>45646</v>
      </c>
      <c r="E734" s="273" t="s">
        <v>669</v>
      </c>
      <c r="F734" s="23">
        <v>45658</v>
      </c>
      <c r="G734" s="23">
        <v>45838</v>
      </c>
      <c r="H734" s="287"/>
      <c r="I734" s="149"/>
      <c r="J734" s="148"/>
      <c r="K734" s="148"/>
      <c r="L734" s="150"/>
      <c r="M734" s="150"/>
      <c r="N734" s="150"/>
      <c r="O734" s="46">
        <v>3000</v>
      </c>
      <c r="P734" s="294" t="s">
        <v>324</v>
      </c>
    </row>
    <row r="735" spans="1:16">
      <c r="A735" s="300"/>
      <c r="B735" s="299"/>
      <c r="C735" s="268"/>
      <c r="D735" s="274"/>
      <c r="E735" s="274"/>
      <c r="F735" s="110">
        <v>45839</v>
      </c>
      <c r="G735" s="110">
        <v>46022</v>
      </c>
      <c r="H735" s="288"/>
      <c r="I735" s="149"/>
      <c r="J735" s="148"/>
      <c r="K735" s="148"/>
      <c r="L735" s="150"/>
      <c r="M735" s="150"/>
      <c r="N735" s="150"/>
      <c r="O735" s="46">
        <v>3500</v>
      </c>
      <c r="P735" s="295"/>
    </row>
    <row r="736" spans="1:16">
      <c r="A736" s="290" t="s">
        <v>61</v>
      </c>
      <c r="B736" s="299" t="s">
        <v>894</v>
      </c>
      <c r="C736" s="268"/>
      <c r="D736" s="273">
        <v>45653</v>
      </c>
      <c r="E736" s="273" t="s">
        <v>671</v>
      </c>
      <c r="F736" s="23">
        <v>45658</v>
      </c>
      <c r="G736" s="23">
        <v>45838</v>
      </c>
      <c r="H736" s="287"/>
      <c r="I736" s="46">
        <v>3658.81</v>
      </c>
      <c r="J736" s="148"/>
      <c r="K736" s="148"/>
      <c r="L736" s="150"/>
      <c r="M736" s="150"/>
      <c r="N736" s="150"/>
      <c r="O736" s="149"/>
      <c r="P736" s="294" t="s">
        <v>300</v>
      </c>
    </row>
    <row r="737" spans="1:16">
      <c r="A737" s="300"/>
      <c r="B737" s="299"/>
      <c r="C737" s="268"/>
      <c r="D737" s="274"/>
      <c r="E737" s="274"/>
      <c r="F737" s="110">
        <v>45839</v>
      </c>
      <c r="G737" s="110">
        <v>46022</v>
      </c>
      <c r="H737" s="288"/>
      <c r="I737" s="46">
        <v>4510.67</v>
      </c>
      <c r="J737" s="148"/>
      <c r="K737" s="148"/>
      <c r="L737" s="150"/>
      <c r="M737" s="150"/>
      <c r="N737" s="150"/>
      <c r="O737" s="149"/>
      <c r="P737" s="296"/>
    </row>
    <row r="738" spans="1:16">
      <c r="A738" s="300"/>
      <c r="B738" s="299"/>
      <c r="C738" s="268"/>
      <c r="D738" s="273">
        <v>45646</v>
      </c>
      <c r="E738" s="273" t="s">
        <v>669</v>
      </c>
      <c r="F738" s="23">
        <v>45658</v>
      </c>
      <c r="G738" s="23">
        <v>45838</v>
      </c>
      <c r="H738" s="287"/>
      <c r="I738" s="149"/>
      <c r="J738" s="148"/>
      <c r="K738" s="148"/>
      <c r="L738" s="150"/>
      <c r="M738" s="150"/>
      <c r="N738" s="150"/>
      <c r="O738" s="46">
        <v>3000</v>
      </c>
      <c r="P738" s="294" t="s">
        <v>324</v>
      </c>
    </row>
    <row r="739" spans="1:16">
      <c r="A739" s="300"/>
      <c r="B739" s="299"/>
      <c r="C739" s="267"/>
      <c r="D739" s="274"/>
      <c r="E739" s="274"/>
      <c r="F739" s="110">
        <v>45839</v>
      </c>
      <c r="G739" s="110">
        <v>46022</v>
      </c>
      <c r="H739" s="288"/>
      <c r="I739" s="149"/>
      <c r="J739" s="148"/>
      <c r="K739" s="148"/>
      <c r="L739" s="150"/>
      <c r="M739" s="150"/>
      <c r="N739" s="150"/>
      <c r="O739" s="46">
        <v>3500</v>
      </c>
      <c r="P739" s="295"/>
    </row>
    <row r="740" spans="1:16">
      <c r="A740" s="290" t="s">
        <v>61</v>
      </c>
      <c r="B740" s="299" t="s">
        <v>890</v>
      </c>
      <c r="C740" s="266" t="s">
        <v>276</v>
      </c>
      <c r="D740" s="273">
        <v>45653</v>
      </c>
      <c r="E740" s="273" t="s">
        <v>837</v>
      </c>
      <c r="F740" s="23">
        <v>45658</v>
      </c>
      <c r="G740" s="23">
        <v>45838</v>
      </c>
      <c r="H740" s="287"/>
      <c r="I740" s="46">
        <v>3014.11</v>
      </c>
      <c r="J740" s="37"/>
      <c r="K740" s="37"/>
      <c r="L740" s="39"/>
      <c r="M740" s="39"/>
      <c r="N740" s="39"/>
      <c r="O740" s="38"/>
      <c r="P740" s="285"/>
    </row>
    <row r="741" spans="1:16">
      <c r="A741" s="300"/>
      <c r="B741" s="299"/>
      <c r="C741" s="268"/>
      <c r="D741" s="274"/>
      <c r="E741" s="274"/>
      <c r="F741" s="110">
        <v>45839</v>
      </c>
      <c r="G741" s="110">
        <v>46022</v>
      </c>
      <c r="H741" s="288"/>
      <c r="I741" s="46">
        <v>3460.1</v>
      </c>
      <c r="J741" s="37"/>
      <c r="K741" s="37"/>
      <c r="L741" s="39"/>
      <c r="M741" s="39"/>
      <c r="N741" s="39"/>
      <c r="O741" s="38"/>
      <c r="P741" s="286"/>
    </row>
    <row r="742" spans="1:16">
      <c r="A742" s="300"/>
      <c r="B742" s="299"/>
      <c r="C742" s="268"/>
      <c r="D742" s="273">
        <v>45646</v>
      </c>
      <c r="E742" s="273" t="s">
        <v>669</v>
      </c>
      <c r="F742" s="23">
        <v>45658</v>
      </c>
      <c r="G742" s="23">
        <v>45838</v>
      </c>
      <c r="H742" s="287"/>
      <c r="I742" s="145"/>
      <c r="J742" s="37"/>
      <c r="K742" s="37"/>
      <c r="L742" s="39"/>
      <c r="M742" s="39"/>
      <c r="N742" s="39"/>
      <c r="O742" s="46">
        <v>3000</v>
      </c>
      <c r="P742" s="285"/>
    </row>
    <row r="743" spans="1:16">
      <c r="A743" s="291"/>
      <c r="B743" s="299"/>
      <c r="C743" s="267"/>
      <c r="D743" s="274"/>
      <c r="E743" s="274"/>
      <c r="F743" s="110">
        <v>45839</v>
      </c>
      <c r="G743" s="110">
        <v>46022</v>
      </c>
      <c r="H743" s="288"/>
      <c r="I743" s="145"/>
      <c r="J743" s="37"/>
      <c r="K743" s="37"/>
      <c r="L743" s="39"/>
      <c r="M743" s="39"/>
      <c r="N743" s="39"/>
      <c r="O743" s="46">
        <v>3500</v>
      </c>
      <c r="P743" s="286"/>
    </row>
    <row r="744" spans="1:16">
      <c r="A744" s="290" t="s">
        <v>61</v>
      </c>
      <c r="B744" s="299" t="s">
        <v>227</v>
      </c>
      <c r="C744" s="266" t="s">
        <v>230</v>
      </c>
      <c r="D744" s="273">
        <v>45639</v>
      </c>
      <c r="E744" s="273" t="s">
        <v>838</v>
      </c>
      <c r="F744" s="23">
        <v>45658</v>
      </c>
      <c r="G744" s="23">
        <v>45838</v>
      </c>
      <c r="H744" s="287"/>
      <c r="I744" s="46">
        <v>2283.44</v>
      </c>
      <c r="J744" s="37"/>
      <c r="K744" s="37"/>
      <c r="L744" s="39"/>
      <c r="M744" s="39"/>
      <c r="N744" s="39"/>
      <c r="O744" s="2"/>
      <c r="P744" s="285"/>
    </row>
    <row r="745" spans="1:16" s="6" customFormat="1" collapsed="1">
      <c r="A745" s="291" t="s">
        <v>61</v>
      </c>
      <c r="B745" s="299" t="s">
        <v>227</v>
      </c>
      <c r="C745" s="267" t="s">
        <v>228</v>
      </c>
      <c r="D745" s="274"/>
      <c r="E745" s="274"/>
      <c r="F745" s="110">
        <v>45839</v>
      </c>
      <c r="G745" s="110">
        <v>46022</v>
      </c>
      <c r="H745" s="288"/>
      <c r="I745" s="46">
        <v>2283.44</v>
      </c>
      <c r="J745" s="37"/>
      <c r="K745" s="37"/>
      <c r="L745" s="39"/>
      <c r="M745" s="39"/>
      <c r="N745" s="39"/>
      <c r="O745" s="2"/>
      <c r="P745" s="286"/>
    </row>
    <row r="746" spans="1:16">
      <c r="A746" s="290" t="s">
        <v>61</v>
      </c>
      <c r="B746" s="299" t="s">
        <v>888</v>
      </c>
      <c r="C746" s="266" t="s">
        <v>109</v>
      </c>
      <c r="D746" s="277">
        <v>45653</v>
      </c>
      <c r="E746" s="273" t="s">
        <v>668</v>
      </c>
      <c r="F746" s="23">
        <v>45658</v>
      </c>
      <c r="G746" s="23">
        <v>45838</v>
      </c>
      <c r="H746" s="287"/>
      <c r="I746" s="46">
        <v>5077.17</v>
      </c>
      <c r="J746" s="37"/>
      <c r="K746" s="37"/>
      <c r="L746" s="39"/>
      <c r="M746" s="39"/>
      <c r="N746" s="39"/>
      <c r="O746" s="38"/>
      <c r="P746" s="285"/>
    </row>
    <row r="747" spans="1:16">
      <c r="A747" s="300"/>
      <c r="B747" s="299"/>
      <c r="C747" s="268"/>
      <c r="D747" s="277"/>
      <c r="E747" s="274"/>
      <c r="F747" s="110">
        <v>45839</v>
      </c>
      <c r="G747" s="110">
        <v>46022</v>
      </c>
      <c r="H747" s="288"/>
      <c r="I747" s="46">
        <v>6648.41</v>
      </c>
      <c r="J747" s="37"/>
      <c r="K747" s="37"/>
      <c r="L747" s="39"/>
      <c r="M747" s="39"/>
      <c r="N747" s="39"/>
      <c r="O747" s="38"/>
      <c r="P747" s="343"/>
    </row>
    <row r="748" spans="1:16">
      <c r="A748" s="300"/>
      <c r="B748" s="299"/>
      <c r="C748" s="268"/>
      <c r="D748" s="273">
        <v>45646</v>
      </c>
      <c r="E748" s="273" t="s">
        <v>669</v>
      </c>
      <c r="F748" s="23">
        <v>45658</v>
      </c>
      <c r="G748" s="23">
        <v>45838</v>
      </c>
      <c r="H748" s="287"/>
      <c r="I748" s="145"/>
      <c r="J748" s="37"/>
      <c r="K748" s="37"/>
      <c r="L748" s="39"/>
      <c r="M748" s="39"/>
      <c r="N748" s="39"/>
      <c r="O748" s="46">
        <v>3000</v>
      </c>
      <c r="P748" s="343"/>
    </row>
    <row r="749" spans="1:16">
      <c r="A749" s="291"/>
      <c r="B749" s="299"/>
      <c r="C749" s="268"/>
      <c r="D749" s="274"/>
      <c r="E749" s="274"/>
      <c r="F749" s="110">
        <v>45839</v>
      </c>
      <c r="G749" s="110">
        <v>46022</v>
      </c>
      <c r="H749" s="288"/>
      <c r="I749" s="145"/>
      <c r="J749" s="37"/>
      <c r="K749" s="37"/>
      <c r="L749" s="39"/>
      <c r="M749" s="39"/>
      <c r="N749" s="39"/>
      <c r="O749" s="46">
        <v>3500</v>
      </c>
      <c r="P749" s="286"/>
    </row>
    <row r="750" spans="1:16">
      <c r="A750" s="290" t="s">
        <v>61</v>
      </c>
      <c r="B750" s="290" t="s">
        <v>880</v>
      </c>
      <c r="C750" s="268"/>
      <c r="D750" s="277">
        <v>45653</v>
      </c>
      <c r="E750" s="273" t="s">
        <v>668</v>
      </c>
      <c r="F750" s="23">
        <v>45658</v>
      </c>
      <c r="G750" s="23">
        <v>45838</v>
      </c>
      <c r="H750" s="287"/>
      <c r="I750" s="46">
        <v>5077.17</v>
      </c>
      <c r="J750" s="37"/>
      <c r="K750" s="37"/>
      <c r="L750" s="39"/>
      <c r="M750" s="39"/>
      <c r="N750" s="39"/>
      <c r="O750" s="2"/>
      <c r="P750" s="285"/>
    </row>
    <row r="751" spans="1:16">
      <c r="A751" s="300"/>
      <c r="B751" s="300"/>
      <c r="C751" s="268"/>
      <c r="D751" s="277"/>
      <c r="E751" s="274"/>
      <c r="F751" s="110">
        <v>45839</v>
      </c>
      <c r="G751" s="110">
        <v>46022</v>
      </c>
      <c r="H751" s="288"/>
      <c r="I751" s="46">
        <v>6648.41</v>
      </c>
      <c r="J751" s="37"/>
      <c r="K751" s="37"/>
      <c r="L751" s="39"/>
      <c r="M751" s="39"/>
      <c r="N751" s="39"/>
      <c r="O751" s="2"/>
      <c r="P751" s="343"/>
    </row>
    <row r="752" spans="1:16">
      <c r="A752" s="300"/>
      <c r="B752" s="300"/>
      <c r="C752" s="268"/>
      <c r="D752" s="273">
        <v>45646</v>
      </c>
      <c r="E752" s="273" t="s">
        <v>669</v>
      </c>
      <c r="F752" s="23">
        <v>45658</v>
      </c>
      <c r="G752" s="23">
        <v>45838</v>
      </c>
      <c r="H752" s="287"/>
      <c r="I752" s="145"/>
      <c r="J752" s="37"/>
      <c r="K752" s="37"/>
      <c r="L752" s="39"/>
      <c r="M752" s="39"/>
      <c r="N752" s="39"/>
      <c r="O752" s="46">
        <v>3000</v>
      </c>
      <c r="P752" s="343"/>
    </row>
    <row r="753" spans="1:16">
      <c r="A753" s="291"/>
      <c r="B753" s="300"/>
      <c r="C753" s="268"/>
      <c r="D753" s="274"/>
      <c r="E753" s="274"/>
      <c r="F753" s="110">
        <v>45839</v>
      </c>
      <c r="G753" s="110">
        <v>46022</v>
      </c>
      <c r="H753" s="288"/>
      <c r="I753" s="145"/>
      <c r="J753" s="37"/>
      <c r="K753" s="37"/>
      <c r="L753" s="39"/>
      <c r="M753" s="39"/>
      <c r="N753" s="39"/>
      <c r="O753" s="46">
        <v>3500</v>
      </c>
      <c r="P753" s="286"/>
    </row>
    <row r="754" spans="1:16">
      <c r="A754" s="290" t="s">
        <v>61</v>
      </c>
      <c r="B754" s="299" t="s">
        <v>885</v>
      </c>
      <c r="C754" s="268"/>
      <c r="D754" s="277">
        <v>45653</v>
      </c>
      <c r="E754" s="273" t="s">
        <v>668</v>
      </c>
      <c r="F754" s="23">
        <v>45658</v>
      </c>
      <c r="G754" s="23">
        <v>45838</v>
      </c>
      <c r="H754" s="287"/>
      <c r="I754" s="46">
        <v>5077.17</v>
      </c>
      <c r="J754" s="37"/>
      <c r="K754" s="37"/>
      <c r="L754" s="39"/>
      <c r="M754" s="39"/>
      <c r="N754" s="39"/>
      <c r="O754" s="38"/>
      <c r="P754" s="285"/>
    </row>
    <row r="755" spans="1:16">
      <c r="A755" s="300"/>
      <c r="B755" s="299"/>
      <c r="C755" s="268"/>
      <c r="D755" s="277"/>
      <c r="E755" s="274"/>
      <c r="F755" s="110">
        <v>45839</v>
      </c>
      <c r="G755" s="110">
        <v>46022</v>
      </c>
      <c r="H755" s="288"/>
      <c r="I755" s="46">
        <v>6648.41</v>
      </c>
      <c r="J755" s="37"/>
      <c r="K755" s="37"/>
      <c r="L755" s="39"/>
      <c r="M755" s="39"/>
      <c r="N755" s="39"/>
      <c r="O755" s="38"/>
      <c r="P755" s="343"/>
    </row>
    <row r="756" spans="1:16">
      <c r="A756" s="300"/>
      <c r="B756" s="299"/>
      <c r="C756" s="268"/>
      <c r="D756" s="273">
        <v>45646</v>
      </c>
      <c r="E756" s="273" t="s">
        <v>669</v>
      </c>
      <c r="F756" s="23">
        <v>45658</v>
      </c>
      <c r="G756" s="23">
        <v>45838</v>
      </c>
      <c r="H756" s="287"/>
      <c r="I756" s="145"/>
      <c r="J756" s="37"/>
      <c r="K756" s="37"/>
      <c r="L756" s="39"/>
      <c r="M756" s="39"/>
      <c r="N756" s="39"/>
      <c r="O756" s="46">
        <v>3000</v>
      </c>
      <c r="P756" s="343"/>
    </row>
    <row r="757" spans="1:16">
      <c r="A757" s="291"/>
      <c r="B757" s="299"/>
      <c r="C757" s="267"/>
      <c r="D757" s="274"/>
      <c r="E757" s="274"/>
      <c r="F757" s="110">
        <v>45839</v>
      </c>
      <c r="G757" s="110">
        <v>46022</v>
      </c>
      <c r="H757" s="288"/>
      <c r="I757" s="145"/>
      <c r="J757" s="37"/>
      <c r="K757" s="37"/>
      <c r="L757" s="39"/>
      <c r="M757" s="39"/>
      <c r="N757" s="39"/>
      <c r="O757" s="46">
        <v>3500</v>
      </c>
      <c r="P757" s="286"/>
    </row>
    <row r="758" spans="1:16">
      <c r="A758" s="290" t="s">
        <v>61</v>
      </c>
      <c r="B758" s="299" t="s">
        <v>899</v>
      </c>
      <c r="C758" s="266" t="s">
        <v>237</v>
      </c>
      <c r="D758" s="273">
        <v>45644</v>
      </c>
      <c r="E758" s="273" t="s">
        <v>679</v>
      </c>
      <c r="F758" s="23">
        <v>45658</v>
      </c>
      <c r="G758" s="23">
        <v>45838</v>
      </c>
      <c r="H758" s="287"/>
      <c r="I758" s="46">
        <v>1784.4</v>
      </c>
      <c r="J758" s="37"/>
      <c r="K758" s="37"/>
      <c r="L758" s="39"/>
      <c r="M758" s="39"/>
      <c r="N758" s="39"/>
      <c r="O758" s="38"/>
      <c r="P758" s="285"/>
    </row>
    <row r="759" spans="1:16">
      <c r="A759" s="300"/>
      <c r="B759" s="299"/>
      <c r="C759" s="268"/>
      <c r="D759" s="274"/>
      <c r="E759" s="274"/>
      <c r="F759" s="110">
        <v>45839</v>
      </c>
      <c r="G759" s="110">
        <v>46022</v>
      </c>
      <c r="H759" s="288"/>
      <c r="I759" s="46">
        <v>2266.56</v>
      </c>
      <c r="J759" s="37"/>
      <c r="K759" s="37"/>
      <c r="L759" s="39"/>
      <c r="M759" s="39"/>
      <c r="N759" s="39"/>
      <c r="O759" s="38"/>
      <c r="P759" s="286"/>
    </row>
    <row r="760" spans="1:16">
      <c r="A760" s="300"/>
      <c r="B760" s="299"/>
      <c r="C760" s="268"/>
      <c r="D760" s="273">
        <v>45646</v>
      </c>
      <c r="E760" s="273" t="s">
        <v>669</v>
      </c>
      <c r="F760" s="23">
        <v>45658</v>
      </c>
      <c r="G760" s="23">
        <v>45838</v>
      </c>
      <c r="H760" s="287"/>
      <c r="I760" s="145"/>
      <c r="J760" s="37"/>
      <c r="K760" s="37"/>
      <c r="L760" s="39"/>
      <c r="M760" s="39"/>
      <c r="N760" s="39"/>
      <c r="O760" s="46">
        <v>1900.54</v>
      </c>
      <c r="P760" s="285" t="s">
        <v>324</v>
      </c>
    </row>
    <row r="761" spans="1:16">
      <c r="A761" s="300"/>
      <c r="B761" s="299"/>
      <c r="C761" s="268"/>
      <c r="D761" s="292"/>
      <c r="E761" s="292"/>
      <c r="F761" s="110">
        <v>45839</v>
      </c>
      <c r="G761" s="110">
        <v>46022</v>
      </c>
      <c r="H761" s="289"/>
      <c r="I761" s="145"/>
      <c r="J761" s="37"/>
      <c r="K761" s="37"/>
      <c r="L761" s="39"/>
      <c r="M761" s="39"/>
      <c r="N761" s="39"/>
      <c r="O761" s="46">
        <v>2225.5300000000002</v>
      </c>
      <c r="P761" s="286"/>
    </row>
    <row r="762" spans="1:16">
      <c r="A762" s="300"/>
      <c r="B762" s="299"/>
      <c r="C762" s="268"/>
      <c r="D762" s="292"/>
      <c r="E762" s="292"/>
      <c r="F762" s="23">
        <v>45658</v>
      </c>
      <c r="G762" s="23">
        <v>45838</v>
      </c>
      <c r="H762" s="289"/>
      <c r="I762" s="145"/>
      <c r="J762" s="37"/>
      <c r="K762" s="37"/>
      <c r="L762" s="39"/>
      <c r="M762" s="39"/>
      <c r="N762" s="39"/>
      <c r="O762" s="46">
        <v>941.4</v>
      </c>
      <c r="P762" s="285" t="s">
        <v>325</v>
      </c>
    </row>
    <row r="763" spans="1:16">
      <c r="A763" s="291"/>
      <c r="B763" s="299"/>
      <c r="C763" s="267"/>
      <c r="D763" s="274"/>
      <c r="E763" s="274"/>
      <c r="F763" s="110">
        <v>45839</v>
      </c>
      <c r="G763" s="110">
        <v>46022</v>
      </c>
      <c r="H763" s="288"/>
      <c r="I763" s="145"/>
      <c r="J763" s="37"/>
      <c r="K763" s="37"/>
      <c r="L763" s="39"/>
      <c r="M763" s="39"/>
      <c r="N763" s="39"/>
      <c r="O763" s="46">
        <v>1102.3800000000001</v>
      </c>
      <c r="P763" s="286"/>
    </row>
    <row r="764" spans="1:16">
      <c r="A764" s="290" t="s">
        <v>61</v>
      </c>
      <c r="B764" s="299" t="s">
        <v>899</v>
      </c>
      <c r="C764" s="266" t="s">
        <v>301</v>
      </c>
      <c r="D764" s="273">
        <v>45644</v>
      </c>
      <c r="E764" s="273" t="s">
        <v>839</v>
      </c>
      <c r="F764" s="23">
        <v>45658</v>
      </c>
      <c r="G764" s="23">
        <v>45838</v>
      </c>
      <c r="H764" s="287"/>
      <c r="I764" s="46">
        <v>3661.89</v>
      </c>
      <c r="J764" s="37"/>
      <c r="K764" s="37"/>
      <c r="L764" s="39"/>
      <c r="M764" s="39"/>
      <c r="N764" s="39"/>
      <c r="O764" s="38"/>
      <c r="P764" s="285" t="s">
        <v>28</v>
      </c>
    </row>
    <row r="765" spans="1:16">
      <c r="A765" s="300"/>
      <c r="B765" s="299"/>
      <c r="C765" s="268"/>
      <c r="D765" s="274"/>
      <c r="E765" s="274"/>
      <c r="F765" s="110">
        <v>45839</v>
      </c>
      <c r="G765" s="110">
        <v>46022</v>
      </c>
      <c r="H765" s="288"/>
      <c r="I765" s="46">
        <v>3928.68</v>
      </c>
      <c r="J765" s="37"/>
      <c r="K765" s="37"/>
      <c r="L765" s="39"/>
      <c r="M765" s="39"/>
      <c r="N765" s="39"/>
      <c r="O765" s="38"/>
      <c r="P765" s="343"/>
    </row>
    <row r="766" spans="1:16">
      <c r="A766" s="300"/>
      <c r="B766" s="299"/>
      <c r="C766" s="268"/>
      <c r="D766" s="273">
        <v>45646</v>
      </c>
      <c r="E766" s="273" t="s">
        <v>669</v>
      </c>
      <c r="F766" s="23">
        <v>45658</v>
      </c>
      <c r="G766" s="23">
        <v>45838</v>
      </c>
      <c r="H766" s="287"/>
      <c r="I766" s="145"/>
      <c r="J766" s="37"/>
      <c r="K766" s="37"/>
      <c r="L766" s="39"/>
      <c r="M766" s="39"/>
      <c r="N766" s="39"/>
      <c r="O766" s="46">
        <v>2590.94</v>
      </c>
      <c r="P766" s="343"/>
    </row>
    <row r="767" spans="1:16">
      <c r="A767" s="291"/>
      <c r="B767" s="299"/>
      <c r="C767" s="267"/>
      <c r="D767" s="274"/>
      <c r="E767" s="274"/>
      <c r="F767" s="110">
        <v>45839</v>
      </c>
      <c r="G767" s="110">
        <v>46022</v>
      </c>
      <c r="H767" s="288"/>
      <c r="I767" s="145"/>
      <c r="J767" s="37"/>
      <c r="K767" s="37"/>
      <c r="L767" s="39"/>
      <c r="M767" s="39"/>
      <c r="N767" s="39"/>
      <c r="O767" s="46">
        <v>3033.99</v>
      </c>
      <c r="P767" s="286"/>
    </row>
    <row r="768" spans="1:16">
      <c r="A768" s="290" t="s">
        <v>61</v>
      </c>
      <c r="B768" s="299" t="s">
        <v>900</v>
      </c>
      <c r="C768" s="266" t="s">
        <v>326</v>
      </c>
      <c r="D768" s="277">
        <v>45646</v>
      </c>
      <c r="E768" s="277" t="s">
        <v>552</v>
      </c>
      <c r="F768" s="23">
        <v>45658</v>
      </c>
      <c r="G768" s="23">
        <v>45838</v>
      </c>
      <c r="H768" s="269"/>
      <c r="I768" s="46">
        <v>4414.03</v>
      </c>
      <c r="J768" s="151"/>
      <c r="K768" s="151"/>
      <c r="L768" s="153"/>
      <c r="M768" s="153"/>
      <c r="N768" s="153"/>
      <c r="O768" s="152"/>
      <c r="P768" s="309" t="s">
        <v>264</v>
      </c>
    </row>
    <row r="769" spans="1:16">
      <c r="A769" s="300"/>
      <c r="B769" s="299"/>
      <c r="C769" s="268"/>
      <c r="D769" s="277"/>
      <c r="E769" s="277"/>
      <c r="F769" s="110">
        <v>45839</v>
      </c>
      <c r="G769" s="110">
        <v>46022</v>
      </c>
      <c r="H769" s="270"/>
      <c r="I769" s="46">
        <v>4870.8900000000003</v>
      </c>
      <c r="J769" s="151"/>
      <c r="K769" s="151"/>
      <c r="L769" s="153"/>
      <c r="M769" s="153"/>
      <c r="N769" s="153"/>
      <c r="O769" s="152"/>
      <c r="P769" s="310"/>
    </row>
    <row r="770" spans="1:16">
      <c r="A770" s="300"/>
      <c r="B770" s="299"/>
      <c r="C770" s="268"/>
      <c r="D770" s="277">
        <v>45646</v>
      </c>
      <c r="E770" s="277" t="s">
        <v>732</v>
      </c>
      <c r="F770" s="23">
        <v>45658</v>
      </c>
      <c r="G770" s="23">
        <v>45838</v>
      </c>
      <c r="H770" s="287"/>
      <c r="I770" s="152"/>
      <c r="J770" s="151"/>
      <c r="K770" s="151"/>
      <c r="L770" s="153"/>
      <c r="M770" s="153"/>
      <c r="N770" s="153"/>
      <c r="O770" s="46">
        <v>3000</v>
      </c>
      <c r="P770" s="310"/>
    </row>
    <row r="771" spans="1:16">
      <c r="A771" s="300"/>
      <c r="B771" s="299"/>
      <c r="C771" s="267"/>
      <c r="D771" s="277"/>
      <c r="E771" s="277"/>
      <c r="F771" s="110">
        <v>45839</v>
      </c>
      <c r="G771" s="110">
        <v>46022</v>
      </c>
      <c r="H771" s="288"/>
      <c r="I771" s="152"/>
      <c r="J771" s="151"/>
      <c r="K771" s="151"/>
      <c r="L771" s="153"/>
      <c r="M771" s="153"/>
      <c r="N771" s="153"/>
      <c r="O771" s="46">
        <v>3500</v>
      </c>
      <c r="P771" s="311"/>
    </row>
    <row r="772" spans="1:16" s="6" customFormat="1" collapsed="1">
      <c r="A772" s="290" t="s">
        <v>61</v>
      </c>
      <c r="B772" s="299" t="s">
        <v>531</v>
      </c>
      <c r="C772" s="266" t="s">
        <v>229</v>
      </c>
      <c r="D772" s="273">
        <v>45637</v>
      </c>
      <c r="E772" s="273" t="s">
        <v>621</v>
      </c>
      <c r="F772" s="23">
        <v>45658</v>
      </c>
      <c r="G772" s="23">
        <v>45838</v>
      </c>
      <c r="H772" s="287"/>
      <c r="I772" s="46">
        <v>2421.64</v>
      </c>
      <c r="J772" s="37"/>
      <c r="K772" s="37"/>
      <c r="L772" s="39"/>
      <c r="M772" s="39"/>
      <c r="N772" s="39"/>
      <c r="O772" s="38"/>
      <c r="P772" s="285"/>
    </row>
    <row r="773" spans="1:16" s="6" customFormat="1">
      <c r="A773" s="300"/>
      <c r="B773" s="299"/>
      <c r="C773" s="268"/>
      <c r="D773" s="274"/>
      <c r="E773" s="274"/>
      <c r="F773" s="110">
        <v>45839</v>
      </c>
      <c r="G773" s="110">
        <v>46022</v>
      </c>
      <c r="H773" s="288"/>
      <c r="I773" s="46">
        <v>2421.64</v>
      </c>
      <c r="J773" s="37"/>
      <c r="K773" s="37"/>
      <c r="L773" s="39"/>
      <c r="M773" s="39"/>
      <c r="N773" s="39"/>
      <c r="O773" s="38"/>
      <c r="P773" s="286"/>
    </row>
    <row r="774" spans="1:16" s="6" customFormat="1">
      <c r="A774" s="300"/>
      <c r="B774" s="299"/>
      <c r="C774" s="268"/>
      <c r="D774" s="273">
        <v>45646</v>
      </c>
      <c r="E774" s="273" t="s">
        <v>669</v>
      </c>
      <c r="F774" s="23">
        <v>45658</v>
      </c>
      <c r="G774" s="23">
        <v>45838</v>
      </c>
      <c r="H774" s="287"/>
      <c r="I774" s="145"/>
      <c r="J774" s="37"/>
      <c r="K774" s="37"/>
      <c r="L774" s="39"/>
      <c r="M774" s="39"/>
      <c r="N774" s="39"/>
      <c r="O774" s="46">
        <v>2865.28</v>
      </c>
      <c r="P774" s="294" t="s">
        <v>324</v>
      </c>
    </row>
    <row r="775" spans="1:16">
      <c r="A775" s="300"/>
      <c r="B775" s="299"/>
      <c r="C775" s="268"/>
      <c r="D775" s="292"/>
      <c r="E775" s="292"/>
      <c r="F775" s="110">
        <v>45839</v>
      </c>
      <c r="G775" s="110">
        <v>46022</v>
      </c>
      <c r="H775" s="289"/>
      <c r="I775" s="145"/>
      <c r="J775" s="37"/>
      <c r="K775" s="37"/>
      <c r="L775" s="39"/>
      <c r="M775" s="39"/>
      <c r="N775" s="39"/>
      <c r="O775" s="46">
        <v>2905.97</v>
      </c>
      <c r="P775" s="295"/>
    </row>
    <row r="776" spans="1:16">
      <c r="A776" s="300"/>
      <c r="B776" s="299"/>
      <c r="C776" s="268"/>
      <c r="D776" s="292"/>
      <c r="E776" s="292"/>
      <c r="F776" s="23">
        <v>45658</v>
      </c>
      <c r="G776" s="23">
        <v>45838</v>
      </c>
      <c r="H776" s="289"/>
      <c r="I776" s="145"/>
      <c r="J776" s="37"/>
      <c r="K776" s="37"/>
      <c r="L776" s="39"/>
      <c r="M776" s="39"/>
      <c r="N776" s="39"/>
      <c r="O776" s="46">
        <v>1987.07</v>
      </c>
      <c r="P776" s="294" t="s">
        <v>325</v>
      </c>
    </row>
    <row r="777" spans="1:16">
      <c r="A777" s="300"/>
      <c r="B777" s="299"/>
      <c r="C777" s="268"/>
      <c r="D777" s="274"/>
      <c r="E777" s="274"/>
      <c r="F777" s="110">
        <v>45839</v>
      </c>
      <c r="G777" s="110">
        <v>46022</v>
      </c>
      <c r="H777" s="288"/>
      <c r="I777" s="145"/>
      <c r="J777" s="37"/>
      <c r="K777" s="37"/>
      <c r="L777" s="39"/>
      <c r="M777" s="39"/>
      <c r="N777" s="39"/>
      <c r="O777" s="46">
        <v>2326.86</v>
      </c>
      <c r="P777" s="295"/>
    </row>
    <row r="778" spans="1:16">
      <c r="A778" s="299" t="s">
        <v>61</v>
      </c>
      <c r="B778" s="290" t="s">
        <v>881</v>
      </c>
      <c r="C778" s="268"/>
      <c r="D778" s="273">
        <v>45637</v>
      </c>
      <c r="E778" s="273" t="s">
        <v>621</v>
      </c>
      <c r="F778" s="23">
        <v>45658</v>
      </c>
      <c r="G778" s="23">
        <v>45838</v>
      </c>
      <c r="H778" s="287"/>
      <c r="I778" s="46">
        <v>2421.64</v>
      </c>
      <c r="J778" s="37"/>
      <c r="K778" s="37"/>
      <c r="L778" s="39"/>
      <c r="M778" s="39"/>
      <c r="N778" s="39"/>
      <c r="O778" s="2"/>
      <c r="P778" s="285"/>
    </row>
    <row r="779" spans="1:16">
      <c r="A779" s="299"/>
      <c r="B779" s="300"/>
      <c r="C779" s="268"/>
      <c r="D779" s="274"/>
      <c r="E779" s="274"/>
      <c r="F779" s="110">
        <v>45839</v>
      </c>
      <c r="G779" s="110">
        <v>46022</v>
      </c>
      <c r="H779" s="288"/>
      <c r="I779" s="46">
        <v>2421.64</v>
      </c>
      <c r="J779" s="37"/>
      <c r="K779" s="37"/>
      <c r="L779" s="39"/>
      <c r="M779" s="39"/>
      <c r="N779" s="39"/>
      <c r="O779" s="2"/>
      <c r="P779" s="286"/>
    </row>
    <row r="780" spans="1:16">
      <c r="A780" s="299"/>
      <c r="B780" s="300"/>
      <c r="C780" s="268"/>
      <c r="D780" s="273">
        <v>45646</v>
      </c>
      <c r="E780" s="273" t="s">
        <v>669</v>
      </c>
      <c r="F780" s="23">
        <v>45658</v>
      </c>
      <c r="G780" s="23">
        <v>45838</v>
      </c>
      <c r="H780" s="287"/>
      <c r="I780" s="145"/>
      <c r="J780" s="37"/>
      <c r="K780" s="37"/>
      <c r="L780" s="39"/>
      <c r="M780" s="39"/>
      <c r="N780" s="39"/>
      <c r="O780" s="46">
        <v>2832.82</v>
      </c>
      <c r="P780" s="294" t="s">
        <v>324</v>
      </c>
    </row>
    <row r="781" spans="1:16">
      <c r="A781" s="299"/>
      <c r="B781" s="300"/>
      <c r="C781" s="268"/>
      <c r="D781" s="292"/>
      <c r="E781" s="292"/>
      <c r="F781" s="110">
        <v>45839</v>
      </c>
      <c r="G781" s="110">
        <v>46022</v>
      </c>
      <c r="H781" s="289"/>
      <c r="I781" s="145"/>
      <c r="J781" s="37"/>
      <c r="K781" s="37"/>
      <c r="L781" s="39"/>
      <c r="M781" s="39"/>
      <c r="N781" s="39"/>
      <c r="O781" s="46">
        <v>2905.97</v>
      </c>
      <c r="P781" s="295"/>
    </row>
    <row r="782" spans="1:16">
      <c r="A782" s="299"/>
      <c r="B782" s="300"/>
      <c r="C782" s="268"/>
      <c r="D782" s="292"/>
      <c r="E782" s="292"/>
      <c r="F782" s="23">
        <v>45658</v>
      </c>
      <c r="G782" s="23">
        <v>45838</v>
      </c>
      <c r="H782" s="289"/>
      <c r="I782" s="145"/>
      <c r="J782" s="37"/>
      <c r="K782" s="37"/>
      <c r="L782" s="39"/>
      <c r="M782" s="39"/>
      <c r="N782" s="39"/>
      <c r="O782" s="46">
        <v>1870.15</v>
      </c>
      <c r="P782" s="294" t="s">
        <v>325</v>
      </c>
    </row>
    <row r="783" spans="1:16">
      <c r="A783" s="299"/>
      <c r="B783" s="291"/>
      <c r="C783" s="268"/>
      <c r="D783" s="274"/>
      <c r="E783" s="274"/>
      <c r="F783" s="110">
        <v>45839</v>
      </c>
      <c r="G783" s="110">
        <v>46022</v>
      </c>
      <c r="H783" s="288"/>
      <c r="I783" s="145"/>
      <c r="J783" s="37"/>
      <c r="K783" s="37"/>
      <c r="L783" s="39"/>
      <c r="M783" s="39"/>
      <c r="N783" s="39"/>
      <c r="O783" s="46">
        <v>2189.9499999999998</v>
      </c>
      <c r="P783" s="295"/>
    </row>
    <row r="784" spans="1:16">
      <c r="A784" s="290" t="s">
        <v>61</v>
      </c>
      <c r="B784" s="299" t="s">
        <v>532</v>
      </c>
      <c r="C784" s="268"/>
      <c r="D784" s="273">
        <v>45637</v>
      </c>
      <c r="E784" s="273" t="s">
        <v>621</v>
      </c>
      <c r="F784" s="23">
        <v>45658</v>
      </c>
      <c r="G784" s="23">
        <v>45838</v>
      </c>
      <c r="H784" s="287"/>
      <c r="I784" s="46">
        <v>2421.64</v>
      </c>
      <c r="J784" s="37"/>
      <c r="K784" s="37"/>
      <c r="L784" s="39"/>
      <c r="M784" s="39"/>
      <c r="N784" s="39"/>
      <c r="O784" s="38"/>
      <c r="P784" s="285"/>
    </row>
    <row r="785" spans="1:16">
      <c r="A785" s="300"/>
      <c r="B785" s="299"/>
      <c r="C785" s="268"/>
      <c r="D785" s="274"/>
      <c r="E785" s="274"/>
      <c r="F785" s="110">
        <v>45839</v>
      </c>
      <c r="G785" s="110">
        <v>46022</v>
      </c>
      <c r="H785" s="288"/>
      <c r="I785" s="46">
        <v>2421.64</v>
      </c>
      <c r="J785" s="37"/>
      <c r="K785" s="37"/>
      <c r="L785" s="39"/>
      <c r="M785" s="39"/>
      <c r="N785" s="39"/>
      <c r="O785" s="38"/>
      <c r="P785" s="286"/>
    </row>
    <row r="786" spans="1:16">
      <c r="A786" s="300"/>
      <c r="B786" s="299"/>
      <c r="C786" s="268"/>
      <c r="D786" s="273">
        <v>45646</v>
      </c>
      <c r="E786" s="273" t="s">
        <v>669</v>
      </c>
      <c r="F786" s="23">
        <v>45658</v>
      </c>
      <c r="G786" s="23">
        <v>45838</v>
      </c>
      <c r="H786" s="287"/>
      <c r="I786" s="145"/>
      <c r="J786" s="37"/>
      <c r="K786" s="37"/>
      <c r="L786" s="39"/>
      <c r="M786" s="39"/>
      <c r="N786" s="39"/>
      <c r="O786" s="46">
        <v>2411.15</v>
      </c>
      <c r="P786" s="294" t="s">
        <v>324</v>
      </c>
    </row>
    <row r="787" spans="1:16">
      <c r="A787" s="300"/>
      <c r="B787" s="299"/>
      <c r="C787" s="268"/>
      <c r="D787" s="292"/>
      <c r="E787" s="292"/>
      <c r="F787" s="110">
        <v>45839</v>
      </c>
      <c r="G787" s="110">
        <v>46022</v>
      </c>
      <c r="H787" s="289"/>
      <c r="I787" s="145"/>
      <c r="J787" s="37"/>
      <c r="K787" s="37"/>
      <c r="L787" s="39"/>
      <c r="M787" s="39"/>
      <c r="N787" s="39"/>
      <c r="O787" s="46">
        <v>2823.46</v>
      </c>
      <c r="P787" s="295"/>
    </row>
    <row r="788" spans="1:16">
      <c r="A788" s="300"/>
      <c r="B788" s="299"/>
      <c r="C788" s="268"/>
      <c r="D788" s="292"/>
      <c r="E788" s="292"/>
      <c r="F788" s="23">
        <v>45658</v>
      </c>
      <c r="G788" s="23">
        <v>45838</v>
      </c>
      <c r="H788" s="289"/>
      <c r="I788" s="145"/>
      <c r="J788" s="37"/>
      <c r="K788" s="37"/>
      <c r="L788" s="39"/>
      <c r="M788" s="39"/>
      <c r="N788" s="39"/>
      <c r="O788" s="46">
        <v>1883</v>
      </c>
      <c r="P788" s="294" t="s">
        <v>325</v>
      </c>
    </row>
    <row r="789" spans="1:16">
      <c r="A789" s="300"/>
      <c r="B789" s="299"/>
      <c r="C789" s="267"/>
      <c r="D789" s="274"/>
      <c r="E789" s="274"/>
      <c r="F789" s="110">
        <v>45839</v>
      </c>
      <c r="G789" s="110">
        <v>46022</v>
      </c>
      <c r="H789" s="288"/>
      <c r="I789" s="145"/>
      <c r="J789" s="37"/>
      <c r="K789" s="37"/>
      <c r="L789" s="39"/>
      <c r="M789" s="39"/>
      <c r="N789" s="39"/>
      <c r="O789" s="46">
        <v>2204.9899999999998</v>
      </c>
      <c r="P789" s="295"/>
    </row>
    <row r="790" spans="1:16">
      <c r="A790" s="3">
        <v>7</v>
      </c>
      <c r="B790" s="4" t="s">
        <v>132</v>
      </c>
      <c r="C790" s="4"/>
      <c r="D790" s="3"/>
      <c r="E790" s="3"/>
      <c r="F790" s="4"/>
      <c r="G790" s="4"/>
      <c r="H790" s="4"/>
      <c r="I790" s="5"/>
      <c r="J790" s="14"/>
      <c r="K790" s="14"/>
      <c r="L790" s="15"/>
      <c r="M790" s="15"/>
      <c r="N790" s="15"/>
      <c r="O790" s="5"/>
      <c r="P790" s="177"/>
    </row>
    <row r="791" spans="1:16">
      <c r="A791" s="290" t="s">
        <v>157</v>
      </c>
      <c r="B791" s="290" t="s">
        <v>158</v>
      </c>
      <c r="C791" s="266" t="s">
        <v>159</v>
      </c>
      <c r="D791" s="273">
        <v>45646</v>
      </c>
      <c r="E791" s="273" t="s">
        <v>616</v>
      </c>
      <c r="F791" s="23">
        <v>45658</v>
      </c>
      <c r="G791" s="23">
        <v>45838</v>
      </c>
      <c r="H791" s="290"/>
      <c r="I791" s="46">
        <v>1730.06</v>
      </c>
      <c r="J791" s="81"/>
      <c r="K791" s="81"/>
      <c r="L791" s="83"/>
      <c r="M791" s="83"/>
      <c r="N791" s="83"/>
      <c r="O791" s="82"/>
      <c r="P791" s="283"/>
    </row>
    <row r="792" spans="1:16">
      <c r="A792" s="300"/>
      <c r="B792" s="300"/>
      <c r="C792" s="268"/>
      <c r="D792" s="274"/>
      <c r="E792" s="274"/>
      <c r="F792" s="110">
        <v>45839</v>
      </c>
      <c r="G792" s="110">
        <v>46022</v>
      </c>
      <c r="H792" s="291"/>
      <c r="I792" s="46">
        <v>2769.85</v>
      </c>
      <c r="J792" s="81"/>
      <c r="K792" s="81"/>
      <c r="L792" s="83"/>
      <c r="M792" s="83"/>
      <c r="N792" s="83"/>
      <c r="O792" s="82"/>
      <c r="P792" s="284"/>
    </row>
    <row r="793" spans="1:16" s="44" customFormat="1">
      <c r="A793" s="300"/>
      <c r="B793" s="300"/>
      <c r="C793" s="268"/>
      <c r="D793" s="273">
        <v>45646</v>
      </c>
      <c r="E793" s="273" t="s">
        <v>656</v>
      </c>
      <c r="F793" s="23">
        <v>45658</v>
      </c>
      <c r="G793" s="23">
        <v>45838</v>
      </c>
      <c r="H793" s="287"/>
      <c r="I793" s="145"/>
      <c r="J793" s="81"/>
      <c r="K793" s="81"/>
      <c r="L793" s="83"/>
      <c r="M793" s="83"/>
      <c r="N793" s="83"/>
      <c r="O793" s="46">
        <v>1511.37</v>
      </c>
      <c r="P793" s="283"/>
    </row>
    <row r="794" spans="1:16" s="44" customFormat="1">
      <c r="A794" s="300"/>
      <c r="B794" s="300"/>
      <c r="C794" s="268"/>
      <c r="D794" s="292"/>
      <c r="E794" s="292"/>
      <c r="F794" s="110">
        <v>45839</v>
      </c>
      <c r="G794" s="110">
        <v>46022</v>
      </c>
      <c r="H794" s="288"/>
      <c r="I794" s="145"/>
      <c r="J794" s="81"/>
      <c r="K794" s="81"/>
      <c r="L794" s="83"/>
      <c r="M794" s="83"/>
      <c r="N794" s="83"/>
      <c r="O794" s="46">
        <v>1769.81</v>
      </c>
      <c r="P794" s="284"/>
    </row>
    <row r="795" spans="1:16" s="44" customFormat="1">
      <c r="A795" s="300"/>
      <c r="B795" s="300"/>
      <c r="C795" s="268"/>
      <c r="D795" s="292"/>
      <c r="E795" s="292"/>
      <c r="F795" s="23">
        <v>45658</v>
      </c>
      <c r="G795" s="23">
        <v>45838</v>
      </c>
      <c r="H795" s="287"/>
      <c r="I795" s="145"/>
      <c r="J795" s="81"/>
      <c r="K795" s="81"/>
      <c r="L795" s="83"/>
      <c r="M795" s="83"/>
      <c r="N795" s="83"/>
      <c r="O795" s="46">
        <v>1273.21</v>
      </c>
      <c r="P795" s="317" t="s">
        <v>325</v>
      </c>
    </row>
    <row r="796" spans="1:16" s="44" customFormat="1">
      <c r="A796" s="291"/>
      <c r="B796" s="291"/>
      <c r="C796" s="268"/>
      <c r="D796" s="274"/>
      <c r="E796" s="274"/>
      <c r="F796" s="110">
        <v>45839</v>
      </c>
      <c r="G796" s="110">
        <v>46022</v>
      </c>
      <c r="H796" s="288"/>
      <c r="I796" s="145"/>
      <c r="J796" s="81"/>
      <c r="K796" s="81"/>
      <c r="L796" s="83"/>
      <c r="M796" s="83"/>
      <c r="N796" s="83"/>
      <c r="O796" s="46">
        <v>1490.93</v>
      </c>
      <c r="P796" s="318"/>
    </row>
    <row r="797" spans="1:16" s="8" customFormat="1">
      <c r="A797" s="290" t="s">
        <v>157</v>
      </c>
      <c r="B797" s="299" t="s">
        <v>299</v>
      </c>
      <c r="C797" s="268"/>
      <c r="D797" s="273">
        <v>45646</v>
      </c>
      <c r="E797" s="273" t="s">
        <v>616</v>
      </c>
      <c r="F797" s="23">
        <v>45658</v>
      </c>
      <c r="G797" s="23">
        <v>45838</v>
      </c>
      <c r="H797" s="290"/>
      <c r="I797" s="46">
        <v>1730.06</v>
      </c>
      <c r="J797" s="81"/>
      <c r="K797" s="81"/>
      <c r="L797" s="83"/>
      <c r="M797" s="83"/>
      <c r="N797" s="83"/>
      <c r="O797" s="82"/>
      <c r="P797" s="283"/>
    </row>
    <row r="798" spans="1:16" s="8" customFormat="1">
      <c r="A798" s="300"/>
      <c r="B798" s="299"/>
      <c r="C798" s="268"/>
      <c r="D798" s="274"/>
      <c r="E798" s="274"/>
      <c r="F798" s="110">
        <v>45839</v>
      </c>
      <c r="G798" s="110">
        <v>46022</v>
      </c>
      <c r="H798" s="291"/>
      <c r="I798" s="46">
        <v>2769.85</v>
      </c>
      <c r="J798" s="81"/>
      <c r="K798" s="81"/>
      <c r="L798" s="83"/>
      <c r="M798" s="83"/>
      <c r="N798" s="83"/>
      <c r="O798" s="82"/>
      <c r="P798" s="284"/>
    </row>
    <row r="799" spans="1:16" s="44" customFormat="1">
      <c r="A799" s="300"/>
      <c r="B799" s="299"/>
      <c r="C799" s="268"/>
      <c r="D799" s="273">
        <v>45646</v>
      </c>
      <c r="E799" s="273" t="s">
        <v>656</v>
      </c>
      <c r="F799" s="23">
        <v>45658</v>
      </c>
      <c r="G799" s="23">
        <v>45838</v>
      </c>
      <c r="H799" s="287"/>
      <c r="I799" s="145"/>
      <c r="J799" s="81"/>
      <c r="K799" s="81"/>
      <c r="L799" s="83"/>
      <c r="M799" s="83"/>
      <c r="N799" s="83"/>
      <c r="O799" s="46">
        <v>1511.37</v>
      </c>
      <c r="P799" s="283"/>
    </row>
    <row r="800" spans="1:16" s="44" customFormat="1">
      <c r="A800" s="291"/>
      <c r="B800" s="299"/>
      <c r="C800" s="268"/>
      <c r="D800" s="274"/>
      <c r="E800" s="274"/>
      <c r="F800" s="110">
        <v>45839</v>
      </c>
      <c r="G800" s="110">
        <v>46022</v>
      </c>
      <c r="H800" s="288"/>
      <c r="I800" s="145"/>
      <c r="J800" s="81"/>
      <c r="K800" s="81"/>
      <c r="L800" s="83"/>
      <c r="M800" s="83"/>
      <c r="N800" s="83"/>
      <c r="O800" s="46">
        <v>1769.81</v>
      </c>
      <c r="P800" s="284"/>
    </row>
    <row r="801" spans="1:16" s="44" customFormat="1">
      <c r="A801" s="290" t="s">
        <v>157</v>
      </c>
      <c r="B801" s="290" t="s">
        <v>298</v>
      </c>
      <c r="C801" s="268"/>
      <c r="D801" s="273">
        <v>45646</v>
      </c>
      <c r="E801" s="273" t="s">
        <v>616</v>
      </c>
      <c r="F801" s="23">
        <v>45658</v>
      </c>
      <c r="G801" s="23">
        <v>45838</v>
      </c>
      <c r="H801" s="290"/>
      <c r="I801" s="46">
        <v>1730.06</v>
      </c>
      <c r="J801" s="81"/>
      <c r="K801" s="81"/>
      <c r="L801" s="83"/>
      <c r="M801" s="83"/>
      <c r="N801" s="83"/>
      <c r="O801" s="82"/>
      <c r="P801" s="283"/>
    </row>
    <row r="802" spans="1:16" s="44" customFormat="1">
      <c r="A802" s="300"/>
      <c r="B802" s="300"/>
      <c r="C802" s="268"/>
      <c r="D802" s="274"/>
      <c r="E802" s="274"/>
      <c r="F802" s="110">
        <v>45839</v>
      </c>
      <c r="G802" s="110">
        <v>46022</v>
      </c>
      <c r="H802" s="291"/>
      <c r="I802" s="46">
        <v>2769.85</v>
      </c>
      <c r="J802" s="81"/>
      <c r="K802" s="81"/>
      <c r="L802" s="83"/>
      <c r="M802" s="83"/>
      <c r="N802" s="83"/>
      <c r="O802" s="82"/>
      <c r="P802" s="284"/>
    </row>
    <row r="803" spans="1:16" s="44" customFormat="1">
      <c r="A803" s="300"/>
      <c r="B803" s="300"/>
      <c r="C803" s="268"/>
      <c r="D803" s="273">
        <v>45646</v>
      </c>
      <c r="E803" s="273" t="s">
        <v>656</v>
      </c>
      <c r="F803" s="23">
        <v>45658</v>
      </c>
      <c r="G803" s="23">
        <v>45838</v>
      </c>
      <c r="H803" s="287"/>
      <c r="I803" s="145"/>
      <c r="J803" s="81"/>
      <c r="K803" s="81"/>
      <c r="L803" s="83"/>
      <c r="M803" s="83"/>
      <c r="N803" s="83"/>
      <c r="O803" s="46">
        <v>1511.37</v>
      </c>
      <c r="P803" s="283"/>
    </row>
    <row r="804" spans="1:16" s="44" customFormat="1">
      <c r="A804" s="300"/>
      <c r="B804" s="300"/>
      <c r="C804" s="268"/>
      <c r="D804" s="292"/>
      <c r="E804" s="292"/>
      <c r="F804" s="110">
        <v>45839</v>
      </c>
      <c r="G804" s="110">
        <v>46022</v>
      </c>
      <c r="H804" s="288"/>
      <c r="I804" s="145"/>
      <c r="J804" s="81"/>
      <c r="K804" s="81"/>
      <c r="L804" s="83"/>
      <c r="M804" s="83"/>
      <c r="N804" s="83"/>
      <c r="O804" s="46">
        <v>1769.81</v>
      </c>
      <c r="P804" s="284"/>
    </row>
    <row r="805" spans="1:16" s="44" customFormat="1">
      <c r="A805" s="300"/>
      <c r="B805" s="300"/>
      <c r="C805" s="268"/>
      <c r="D805" s="292"/>
      <c r="E805" s="292"/>
      <c r="F805" s="23">
        <v>45658</v>
      </c>
      <c r="G805" s="23">
        <v>45838</v>
      </c>
      <c r="H805" s="287"/>
      <c r="I805" s="145"/>
      <c r="J805" s="81"/>
      <c r="K805" s="81"/>
      <c r="L805" s="83"/>
      <c r="M805" s="83"/>
      <c r="N805" s="83"/>
      <c r="O805" s="46">
        <v>1369.68</v>
      </c>
      <c r="P805" s="317" t="s">
        <v>325</v>
      </c>
    </row>
    <row r="806" spans="1:16" s="44" customFormat="1">
      <c r="A806" s="291"/>
      <c r="B806" s="291"/>
      <c r="C806" s="268"/>
      <c r="D806" s="274"/>
      <c r="E806" s="274"/>
      <c r="F806" s="110">
        <v>45839</v>
      </c>
      <c r="G806" s="110">
        <v>46022</v>
      </c>
      <c r="H806" s="288"/>
      <c r="I806" s="145"/>
      <c r="J806" s="81"/>
      <c r="K806" s="81"/>
      <c r="L806" s="83"/>
      <c r="M806" s="83"/>
      <c r="N806" s="83"/>
      <c r="O806" s="46">
        <v>1603.9</v>
      </c>
      <c r="P806" s="318"/>
    </row>
    <row r="807" spans="1:16" s="44" customFormat="1">
      <c r="A807" s="290" t="s">
        <v>157</v>
      </c>
      <c r="B807" s="299" t="s">
        <v>169</v>
      </c>
      <c r="C807" s="268"/>
      <c r="D807" s="273">
        <v>45646</v>
      </c>
      <c r="E807" s="273" t="s">
        <v>616</v>
      </c>
      <c r="F807" s="23">
        <v>45658</v>
      </c>
      <c r="G807" s="23">
        <v>45838</v>
      </c>
      <c r="H807" s="290"/>
      <c r="I807" s="46">
        <v>1730.06</v>
      </c>
      <c r="J807" s="81"/>
      <c r="K807" s="81"/>
      <c r="L807" s="83"/>
      <c r="M807" s="83"/>
      <c r="N807" s="83"/>
      <c r="O807" s="82"/>
      <c r="P807" s="283"/>
    </row>
    <row r="808" spans="1:16" s="44" customFormat="1">
      <c r="A808" s="300"/>
      <c r="B808" s="299"/>
      <c r="C808" s="268"/>
      <c r="D808" s="274"/>
      <c r="E808" s="274"/>
      <c r="F808" s="110">
        <v>45839</v>
      </c>
      <c r="G808" s="110">
        <v>46022</v>
      </c>
      <c r="H808" s="291"/>
      <c r="I808" s="46">
        <v>2769.85</v>
      </c>
      <c r="J808" s="81"/>
      <c r="K808" s="81"/>
      <c r="L808" s="83"/>
      <c r="M808" s="83"/>
      <c r="N808" s="83"/>
      <c r="O808" s="82"/>
      <c r="P808" s="284"/>
    </row>
    <row r="809" spans="1:16" s="44" customFormat="1">
      <c r="A809" s="300"/>
      <c r="B809" s="299"/>
      <c r="C809" s="268"/>
      <c r="D809" s="273">
        <v>45646</v>
      </c>
      <c r="E809" s="273" t="s">
        <v>656</v>
      </c>
      <c r="F809" s="23">
        <v>45658</v>
      </c>
      <c r="G809" s="23">
        <v>45838</v>
      </c>
      <c r="H809" s="287"/>
      <c r="I809" s="145"/>
      <c r="J809" s="81"/>
      <c r="K809" s="81"/>
      <c r="L809" s="83"/>
      <c r="M809" s="83"/>
      <c r="N809" s="83"/>
      <c r="O809" s="46">
        <v>1511.37</v>
      </c>
      <c r="P809" s="283"/>
    </row>
    <row r="810" spans="1:16" s="44" customFormat="1">
      <c r="A810" s="291"/>
      <c r="B810" s="299"/>
      <c r="C810" s="268"/>
      <c r="D810" s="274"/>
      <c r="E810" s="274"/>
      <c r="F810" s="110">
        <v>45839</v>
      </c>
      <c r="G810" s="110">
        <v>46022</v>
      </c>
      <c r="H810" s="288"/>
      <c r="I810" s="145"/>
      <c r="J810" s="81"/>
      <c r="K810" s="81"/>
      <c r="L810" s="83"/>
      <c r="M810" s="83"/>
      <c r="N810" s="83"/>
      <c r="O810" s="46">
        <v>1769.81</v>
      </c>
      <c r="P810" s="284"/>
    </row>
    <row r="811" spans="1:16" s="44" customFormat="1">
      <c r="A811" s="290" t="s">
        <v>157</v>
      </c>
      <c r="B811" s="299" t="s">
        <v>160</v>
      </c>
      <c r="C811" s="268"/>
      <c r="D811" s="273">
        <v>45646</v>
      </c>
      <c r="E811" s="273" t="s">
        <v>616</v>
      </c>
      <c r="F811" s="23">
        <v>45658</v>
      </c>
      <c r="G811" s="23">
        <v>45838</v>
      </c>
      <c r="H811" s="290"/>
      <c r="I811" s="46">
        <v>1730.06</v>
      </c>
      <c r="J811" s="81"/>
      <c r="K811" s="81"/>
      <c r="L811" s="83"/>
      <c r="M811" s="83"/>
      <c r="N811" s="83"/>
      <c r="O811" s="82"/>
      <c r="P811" s="283"/>
    </row>
    <row r="812" spans="1:16" s="44" customFormat="1">
      <c r="A812" s="300"/>
      <c r="B812" s="299"/>
      <c r="C812" s="268"/>
      <c r="D812" s="274"/>
      <c r="E812" s="274"/>
      <c r="F812" s="110">
        <v>45839</v>
      </c>
      <c r="G812" s="110">
        <v>46022</v>
      </c>
      <c r="H812" s="291"/>
      <c r="I812" s="46">
        <v>2769.85</v>
      </c>
      <c r="J812" s="81"/>
      <c r="K812" s="81"/>
      <c r="L812" s="83"/>
      <c r="M812" s="83"/>
      <c r="N812" s="83"/>
      <c r="O812" s="82"/>
      <c r="P812" s="284"/>
    </row>
    <row r="813" spans="1:16" s="44" customFormat="1">
      <c r="A813" s="300"/>
      <c r="B813" s="299"/>
      <c r="C813" s="268"/>
      <c r="D813" s="273">
        <v>45646</v>
      </c>
      <c r="E813" s="273" t="s">
        <v>656</v>
      </c>
      <c r="F813" s="23">
        <v>45658</v>
      </c>
      <c r="G813" s="23">
        <v>45838</v>
      </c>
      <c r="H813" s="287"/>
      <c r="I813" s="145"/>
      <c r="J813" s="81"/>
      <c r="K813" s="81"/>
      <c r="L813" s="83"/>
      <c r="M813" s="83"/>
      <c r="N813" s="83"/>
      <c r="O813" s="46">
        <v>1511.37</v>
      </c>
      <c r="P813" s="283"/>
    </row>
    <row r="814" spans="1:16" s="44" customFormat="1">
      <c r="A814" s="291"/>
      <c r="B814" s="299"/>
      <c r="C814" s="268"/>
      <c r="D814" s="274"/>
      <c r="E814" s="274"/>
      <c r="F814" s="110">
        <v>45839</v>
      </c>
      <c r="G814" s="110">
        <v>46022</v>
      </c>
      <c r="H814" s="288"/>
      <c r="I814" s="145"/>
      <c r="J814" s="81"/>
      <c r="K814" s="81"/>
      <c r="L814" s="83"/>
      <c r="M814" s="83"/>
      <c r="N814" s="83"/>
      <c r="O814" s="46">
        <v>1769.81</v>
      </c>
      <c r="P814" s="284"/>
    </row>
    <row r="815" spans="1:16" s="44" customFormat="1">
      <c r="A815" s="290" t="s">
        <v>157</v>
      </c>
      <c r="B815" s="299" t="s">
        <v>297</v>
      </c>
      <c r="C815" s="268"/>
      <c r="D815" s="273">
        <v>45646</v>
      </c>
      <c r="E815" s="273" t="s">
        <v>616</v>
      </c>
      <c r="F815" s="23">
        <v>45658</v>
      </c>
      <c r="G815" s="23">
        <v>45838</v>
      </c>
      <c r="H815" s="290"/>
      <c r="I815" s="46">
        <v>1730.06</v>
      </c>
      <c r="J815" s="81"/>
      <c r="K815" s="81"/>
      <c r="L815" s="83"/>
      <c r="M815" s="83"/>
      <c r="N815" s="83"/>
      <c r="O815" s="82"/>
      <c r="P815" s="283"/>
    </row>
    <row r="816" spans="1:16" s="44" customFormat="1">
      <c r="A816" s="300"/>
      <c r="B816" s="299"/>
      <c r="C816" s="268"/>
      <c r="D816" s="274"/>
      <c r="E816" s="274"/>
      <c r="F816" s="110">
        <v>45839</v>
      </c>
      <c r="G816" s="110">
        <v>46022</v>
      </c>
      <c r="H816" s="291"/>
      <c r="I816" s="46">
        <v>2769.85</v>
      </c>
      <c r="J816" s="81"/>
      <c r="K816" s="81"/>
      <c r="L816" s="83"/>
      <c r="M816" s="83"/>
      <c r="N816" s="83"/>
      <c r="O816" s="82"/>
      <c r="P816" s="284"/>
    </row>
    <row r="817" spans="1:16" s="44" customFormat="1">
      <c r="A817" s="300"/>
      <c r="B817" s="299"/>
      <c r="C817" s="268"/>
      <c r="D817" s="273">
        <v>45646</v>
      </c>
      <c r="E817" s="273" t="s">
        <v>656</v>
      </c>
      <c r="F817" s="23">
        <v>45658</v>
      </c>
      <c r="G817" s="23">
        <v>45838</v>
      </c>
      <c r="H817" s="287"/>
      <c r="I817" s="145"/>
      <c r="J817" s="81"/>
      <c r="K817" s="81"/>
      <c r="L817" s="83"/>
      <c r="M817" s="83"/>
      <c r="N817" s="83"/>
      <c r="O817" s="46">
        <v>1511.37</v>
      </c>
      <c r="P817" s="283"/>
    </row>
    <row r="818" spans="1:16" s="44" customFormat="1">
      <c r="A818" s="291"/>
      <c r="B818" s="299"/>
      <c r="C818" s="267"/>
      <c r="D818" s="274"/>
      <c r="E818" s="274"/>
      <c r="F818" s="110">
        <v>45839</v>
      </c>
      <c r="G818" s="110">
        <v>46022</v>
      </c>
      <c r="H818" s="288"/>
      <c r="I818" s="145"/>
      <c r="J818" s="81"/>
      <c r="K818" s="81"/>
      <c r="L818" s="83"/>
      <c r="M818" s="83"/>
      <c r="N818" s="83"/>
      <c r="O818" s="46">
        <v>1769.81</v>
      </c>
      <c r="P818" s="284"/>
    </row>
    <row r="819" spans="1:16" s="44" customFormat="1">
      <c r="A819" s="290" t="s">
        <v>248</v>
      </c>
      <c r="B819" s="290" t="s">
        <v>158</v>
      </c>
      <c r="C819" s="266" t="s">
        <v>472</v>
      </c>
      <c r="D819" s="273">
        <v>45645</v>
      </c>
      <c r="E819" s="273" t="s">
        <v>606</v>
      </c>
      <c r="F819" s="23">
        <v>45658</v>
      </c>
      <c r="G819" s="23">
        <v>45838</v>
      </c>
      <c r="H819" s="290"/>
      <c r="I819" s="46">
        <v>1033.99</v>
      </c>
      <c r="J819" s="81"/>
      <c r="K819" s="81"/>
      <c r="L819" s="83"/>
      <c r="M819" s="83"/>
      <c r="N819" s="83"/>
      <c r="O819" s="82"/>
      <c r="P819" s="285" t="s">
        <v>296</v>
      </c>
    </row>
    <row r="820" spans="1:16" s="44" customFormat="1">
      <c r="A820" s="291"/>
      <c r="B820" s="291"/>
      <c r="C820" s="267"/>
      <c r="D820" s="274"/>
      <c r="E820" s="274"/>
      <c r="F820" s="110">
        <v>45839</v>
      </c>
      <c r="G820" s="110">
        <v>46022</v>
      </c>
      <c r="H820" s="291"/>
      <c r="I820" s="46">
        <v>1210.8</v>
      </c>
      <c r="J820" s="81"/>
      <c r="K820" s="81"/>
      <c r="L820" s="83"/>
      <c r="M820" s="83"/>
      <c r="N820" s="83"/>
      <c r="O820" s="82"/>
      <c r="P820" s="286"/>
    </row>
    <row r="821" spans="1:16">
      <c r="A821" s="3">
        <v>8</v>
      </c>
      <c r="B821" s="4" t="s">
        <v>133</v>
      </c>
      <c r="C821" s="4"/>
      <c r="D821" s="3"/>
      <c r="E821" s="3"/>
      <c r="F821" s="4"/>
      <c r="G821" s="4"/>
      <c r="H821" s="4"/>
      <c r="I821" s="5"/>
      <c r="J821" s="14"/>
      <c r="K821" s="14"/>
      <c r="L821" s="15"/>
      <c r="M821" s="15"/>
      <c r="N821" s="15"/>
      <c r="O821" s="5"/>
      <c r="P821" s="177"/>
    </row>
    <row r="822" spans="1:16">
      <c r="A822" s="290" t="s">
        <v>20</v>
      </c>
      <c r="B822" s="290" t="s">
        <v>21</v>
      </c>
      <c r="C822" s="266" t="s">
        <v>98</v>
      </c>
      <c r="D822" s="273">
        <v>45646</v>
      </c>
      <c r="E822" s="273" t="s">
        <v>825</v>
      </c>
      <c r="F822" s="23">
        <v>45658</v>
      </c>
      <c r="G822" s="23">
        <v>45838</v>
      </c>
      <c r="H822" s="290"/>
      <c r="I822" s="46">
        <v>3718.21</v>
      </c>
      <c r="J822" s="37"/>
      <c r="K822" s="37"/>
      <c r="L822" s="39"/>
      <c r="M822" s="39"/>
      <c r="N822" s="39"/>
      <c r="O822" s="38"/>
      <c r="P822" s="275"/>
    </row>
    <row r="823" spans="1:16">
      <c r="A823" s="300"/>
      <c r="B823" s="300"/>
      <c r="C823" s="268"/>
      <c r="D823" s="274"/>
      <c r="E823" s="274"/>
      <c r="F823" s="110">
        <v>45839</v>
      </c>
      <c r="G823" s="110">
        <v>46022</v>
      </c>
      <c r="H823" s="291"/>
      <c r="I823" s="46">
        <v>4621.5</v>
      </c>
      <c r="J823" s="37"/>
      <c r="K823" s="37"/>
      <c r="L823" s="39"/>
      <c r="M823" s="39"/>
      <c r="N823" s="39"/>
      <c r="O823" s="38"/>
      <c r="P823" s="276"/>
    </row>
    <row r="824" spans="1:16">
      <c r="A824" s="300"/>
      <c r="B824" s="300"/>
      <c r="C824" s="268"/>
      <c r="D824" s="273">
        <v>45646</v>
      </c>
      <c r="E824" s="273" t="s">
        <v>821</v>
      </c>
      <c r="F824" s="23">
        <v>45658</v>
      </c>
      <c r="G824" s="23">
        <v>45838</v>
      </c>
      <c r="H824" s="287"/>
      <c r="I824" s="145"/>
      <c r="J824" s="37"/>
      <c r="K824" s="37"/>
      <c r="L824" s="39"/>
      <c r="M824" s="39"/>
      <c r="N824" s="39"/>
      <c r="O824" s="46">
        <v>2969.71</v>
      </c>
      <c r="P824" s="280" t="s">
        <v>324</v>
      </c>
    </row>
    <row r="825" spans="1:16">
      <c r="A825" s="300"/>
      <c r="B825" s="300"/>
      <c r="C825" s="268"/>
      <c r="D825" s="292"/>
      <c r="E825" s="292"/>
      <c r="F825" s="110">
        <v>45839</v>
      </c>
      <c r="G825" s="110">
        <v>46022</v>
      </c>
      <c r="H825" s="289"/>
      <c r="I825" s="145"/>
      <c r="J825" s="37"/>
      <c r="K825" s="37"/>
      <c r="L825" s="39"/>
      <c r="M825" s="39"/>
      <c r="N825" s="39"/>
      <c r="O825" s="46">
        <v>3477.53</v>
      </c>
      <c r="P825" s="281"/>
    </row>
    <row r="826" spans="1:16">
      <c r="A826" s="300"/>
      <c r="B826" s="300"/>
      <c r="C826" s="268"/>
      <c r="D826" s="292"/>
      <c r="E826" s="292"/>
      <c r="F826" s="23">
        <v>45658</v>
      </c>
      <c r="G826" s="23">
        <v>45838</v>
      </c>
      <c r="H826" s="289"/>
      <c r="I826" s="145"/>
      <c r="J826" s="37"/>
      <c r="K826" s="37"/>
      <c r="L826" s="39"/>
      <c r="M826" s="39"/>
      <c r="N826" s="39"/>
      <c r="O826" s="46">
        <v>1738.25</v>
      </c>
      <c r="P826" s="280" t="s">
        <v>325</v>
      </c>
    </row>
    <row r="827" spans="1:16">
      <c r="A827" s="291"/>
      <c r="B827" s="291"/>
      <c r="C827" s="268"/>
      <c r="D827" s="274"/>
      <c r="E827" s="274"/>
      <c r="F827" s="110">
        <v>45839</v>
      </c>
      <c r="G827" s="110">
        <v>46022</v>
      </c>
      <c r="H827" s="288"/>
      <c r="I827" s="145"/>
      <c r="J827" s="37"/>
      <c r="K827" s="37"/>
      <c r="L827" s="39"/>
      <c r="M827" s="39"/>
      <c r="N827" s="39"/>
      <c r="O827" s="46">
        <v>2035.49</v>
      </c>
      <c r="P827" s="281"/>
    </row>
    <row r="828" spans="1:16">
      <c r="A828" s="290" t="s">
        <v>20</v>
      </c>
      <c r="B828" s="290" t="s">
        <v>23</v>
      </c>
      <c r="C828" s="266" t="s">
        <v>436</v>
      </c>
      <c r="D828" s="273">
        <v>45653</v>
      </c>
      <c r="E828" s="273" t="s">
        <v>818</v>
      </c>
      <c r="F828" s="23">
        <v>45658</v>
      </c>
      <c r="G828" s="23">
        <v>45838</v>
      </c>
      <c r="H828" s="290"/>
      <c r="I828" s="46">
        <v>2941.5585339832946</v>
      </c>
      <c r="J828" s="37"/>
      <c r="K828" s="37"/>
      <c r="L828" s="39"/>
      <c r="M828" s="39"/>
      <c r="N828" s="39"/>
      <c r="O828" s="38"/>
      <c r="P828" s="275" t="s">
        <v>290</v>
      </c>
    </row>
    <row r="829" spans="1:16">
      <c r="A829" s="300"/>
      <c r="B829" s="300"/>
      <c r="C829" s="268"/>
      <c r="D829" s="274"/>
      <c r="E829" s="274"/>
      <c r="F829" s="110">
        <v>45839</v>
      </c>
      <c r="G829" s="110">
        <v>46022</v>
      </c>
      <c r="H829" s="291"/>
      <c r="I829" s="46">
        <v>3398.51</v>
      </c>
      <c r="J829" s="37"/>
      <c r="K829" s="37"/>
      <c r="L829" s="39"/>
      <c r="M829" s="39"/>
      <c r="N829" s="39"/>
      <c r="O829" s="38"/>
      <c r="P829" s="276"/>
    </row>
    <row r="830" spans="1:16">
      <c r="A830" s="300"/>
      <c r="B830" s="300"/>
      <c r="C830" s="268"/>
      <c r="D830" s="273">
        <v>45646</v>
      </c>
      <c r="E830" s="273" t="s">
        <v>683</v>
      </c>
      <c r="F830" s="23">
        <v>45658</v>
      </c>
      <c r="G830" s="23">
        <v>45838</v>
      </c>
      <c r="H830" s="287"/>
      <c r="I830" s="145"/>
      <c r="J830" s="37"/>
      <c r="K830" s="37"/>
      <c r="L830" s="39"/>
      <c r="M830" s="39"/>
      <c r="N830" s="39"/>
      <c r="O830" s="46">
        <v>3000</v>
      </c>
      <c r="P830" s="280" t="s">
        <v>324</v>
      </c>
    </row>
    <row r="831" spans="1:16">
      <c r="A831" s="300"/>
      <c r="B831" s="300"/>
      <c r="C831" s="268"/>
      <c r="D831" s="292"/>
      <c r="E831" s="292"/>
      <c r="F831" s="110">
        <v>45839</v>
      </c>
      <c r="G831" s="110">
        <v>46022</v>
      </c>
      <c r="H831" s="289"/>
      <c r="I831" s="145"/>
      <c r="J831" s="37"/>
      <c r="K831" s="37"/>
      <c r="L831" s="39"/>
      <c r="M831" s="39"/>
      <c r="N831" s="39"/>
      <c r="O831" s="46">
        <v>3500</v>
      </c>
      <c r="P831" s="281"/>
    </row>
    <row r="832" spans="1:16">
      <c r="A832" s="300"/>
      <c r="B832" s="300"/>
      <c r="C832" s="268"/>
      <c r="D832" s="292"/>
      <c r="E832" s="292"/>
      <c r="F832" s="23">
        <v>45658</v>
      </c>
      <c r="G832" s="23">
        <v>45838</v>
      </c>
      <c r="H832" s="289"/>
      <c r="I832" s="145"/>
      <c r="J832" s="37"/>
      <c r="K832" s="37"/>
      <c r="L832" s="39"/>
      <c r="M832" s="39"/>
      <c r="N832" s="39"/>
      <c r="O832" s="46">
        <v>2335.37</v>
      </c>
      <c r="P832" s="280" t="s">
        <v>325</v>
      </c>
    </row>
    <row r="833" spans="1:16">
      <c r="A833" s="291"/>
      <c r="B833" s="291"/>
      <c r="C833" s="268"/>
      <c r="D833" s="274"/>
      <c r="E833" s="274"/>
      <c r="F833" s="110">
        <v>45839</v>
      </c>
      <c r="G833" s="110">
        <v>46022</v>
      </c>
      <c r="H833" s="288"/>
      <c r="I833" s="145"/>
      <c r="J833" s="37"/>
      <c r="K833" s="37"/>
      <c r="L833" s="39"/>
      <c r="M833" s="39"/>
      <c r="N833" s="39"/>
      <c r="O833" s="46">
        <v>2734.72</v>
      </c>
      <c r="P833" s="281"/>
    </row>
    <row r="834" spans="1:16">
      <c r="A834" s="290" t="s">
        <v>20</v>
      </c>
      <c r="B834" s="290" t="s">
        <v>24</v>
      </c>
      <c r="C834" s="268"/>
      <c r="D834" s="273">
        <v>45653</v>
      </c>
      <c r="E834" s="273" t="s">
        <v>818</v>
      </c>
      <c r="F834" s="23">
        <v>45658</v>
      </c>
      <c r="G834" s="23">
        <v>45838</v>
      </c>
      <c r="H834" s="290"/>
      <c r="I834" s="46">
        <v>2941.5585339832946</v>
      </c>
      <c r="J834" s="37"/>
      <c r="K834" s="37"/>
      <c r="L834" s="39"/>
      <c r="M834" s="39"/>
      <c r="N834" s="39"/>
      <c r="O834" s="38"/>
      <c r="P834" s="275" t="s">
        <v>290</v>
      </c>
    </row>
    <row r="835" spans="1:16">
      <c r="A835" s="300"/>
      <c r="B835" s="300"/>
      <c r="C835" s="268"/>
      <c r="D835" s="274"/>
      <c r="E835" s="274"/>
      <c r="F835" s="110">
        <v>45839</v>
      </c>
      <c r="G835" s="110">
        <v>46022</v>
      </c>
      <c r="H835" s="291"/>
      <c r="I835" s="46">
        <v>3398.51</v>
      </c>
      <c r="J835" s="37"/>
      <c r="K835" s="37"/>
      <c r="L835" s="39"/>
      <c r="M835" s="39"/>
      <c r="N835" s="39"/>
      <c r="O835" s="38"/>
      <c r="P835" s="276"/>
    </row>
    <row r="836" spans="1:16">
      <c r="A836" s="300"/>
      <c r="B836" s="300"/>
      <c r="C836" s="268"/>
      <c r="D836" s="273">
        <v>45646</v>
      </c>
      <c r="E836" s="273" t="s">
        <v>683</v>
      </c>
      <c r="F836" s="23">
        <v>45658</v>
      </c>
      <c r="G836" s="23">
        <v>45838</v>
      </c>
      <c r="H836" s="287"/>
      <c r="I836" s="145"/>
      <c r="J836" s="37"/>
      <c r="K836" s="37"/>
      <c r="L836" s="39"/>
      <c r="M836" s="39"/>
      <c r="N836" s="39"/>
      <c r="O836" s="46">
        <v>3000</v>
      </c>
      <c r="P836" s="275"/>
    </row>
    <row r="837" spans="1:16">
      <c r="A837" s="300"/>
      <c r="B837" s="300"/>
      <c r="C837" s="268"/>
      <c r="D837" s="274"/>
      <c r="E837" s="274"/>
      <c r="F837" s="110">
        <v>45839</v>
      </c>
      <c r="G837" s="110">
        <v>46022</v>
      </c>
      <c r="H837" s="288"/>
      <c r="I837" s="145"/>
      <c r="J837" s="37"/>
      <c r="K837" s="37"/>
      <c r="L837" s="39"/>
      <c r="M837" s="39"/>
      <c r="N837" s="39"/>
      <c r="O837" s="46">
        <v>3500</v>
      </c>
      <c r="P837" s="276"/>
    </row>
    <row r="838" spans="1:16">
      <c r="A838" s="290" t="s">
        <v>20</v>
      </c>
      <c r="B838" s="299" t="s">
        <v>25</v>
      </c>
      <c r="C838" s="268"/>
      <c r="D838" s="273">
        <v>45653</v>
      </c>
      <c r="E838" s="273" t="s">
        <v>818</v>
      </c>
      <c r="F838" s="23">
        <v>45658</v>
      </c>
      <c r="G838" s="23">
        <v>45838</v>
      </c>
      <c r="H838" s="290"/>
      <c r="I838" s="46">
        <v>2941.5585339832946</v>
      </c>
      <c r="J838" s="37"/>
      <c r="K838" s="37"/>
      <c r="L838" s="39"/>
      <c r="M838" s="39"/>
      <c r="N838" s="39"/>
      <c r="O838" s="38"/>
      <c r="P838" s="275" t="s">
        <v>290</v>
      </c>
    </row>
    <row r="839" spans="1:16">
      <c r="A839" s="300"/>
      <c r="B839" s="299"/>
      <c r="C839" s="268"/>
      <c r="D839" s="274"/>
      <c r="E839" s="274"/>
      <c r="F839" s="110">
        <v>45839</v>
      </c>
      <c r="G839" s="110">
        <v>46022</v>
      </c>
      <c r="H839" s="291"/>
      <c r="I839" s="46">
        <v>3398.51</v>
      </c>
      <c r="J839" s="37"/>
      <c r="K839" s="37"/>
      <c r="L839" s="39"/>
      <c r="M839" s="39"/>
      <c r="N839" s="39"/>
      <c r="O839" s="38"/>
      <c r="P839" s="276"/>
    </row>
    <row r="840" spans="1:16">
      <c r="A840" s="300"/>
      <c r="B840" s="299"/>
      <c r="C840" s="268"/>
      <c r="D840" s="273">
        <v>45646</v>
      </c>
      <c r="E840" s="273" t="s">
        <v>683</v>
      </c>
      <c r="F840" s="23">
        <v>45658</v>
      </c>
      <c r="G840" s="23">
        <v>45838</v>
      </c>
      <c r="H840" s="287"/>
      <c r="I840" s="145"/>
      <c r="J840" s="37"/>
      <c r="K840" s="37"/>
      <c r="L840" s="39"/>
      <c r="M840" s="39"/>
      <c r="N840" s="39"/>
      <c r="O840" s="46">
        <v>3000</v>
      </c>
      <c r="P840" s="275"/>
    </row>
    <row r="841" spans="1:16">
      <c r="A841" s="291"/>
      <c r="B841" s="299"/>
      <c r="C841" s="267"/>
      <c r="D841" s="274"/>
      <c r="E841" s="274"/>
      <c r="F841" s="110">
        <v>45839</v>
      </c>
      <c r="G841" s="110">
        <v>46022</v>
      </c>
      <c r="H841" s="288"/>
      <c r="I841" s="145"/>
      <c r="J841" s="37"/>
      <c r="K841" s="37"/>
      <c r="L841" s="39"/>
      <c r="M841" s="39"/>
      <c r="N841" s="39"/>
      <c r="O841" s="46">
        <v>3500</v>
      </c>
      <c r="P841" s="276"/>
    </row>
    <row r="842" spans="1:16">
      <c r="A842" s="290" t="s">
        <v>20</v>
      </c>
      <c r="B842" s="290" t="s">
        <v>25</v>
      </c>
      <c r="C842" s="266" t="s">
        <v>437</v>
      </c>
      <c r="D842" s="273">
        <v>45635</v>
      </c>
      <c r="E842" s="273" t="s">
        <v>565</v>
      </c>
      <c r="F842" s="23">
        <v>45658</v>
      </c>
      <c r="G842" s="23">
        <v>45838</v>
      </c>
      <c r="H842" s="287"/>
      <c r="I842" s="46">
        <v>13186.62</v>
      </c>
      <c r="J842" s="37"/>
      <c r="K842" s="37"/>
      <c r="L842" s="39"/>
      <c r="M842" s="39"/>
      <c r="N842" s="39"/>
      <c r="O842" s="38"/>
      <c r="P842" s="160"/>
    </row>
    <row r="843" spans="1:16">
      <c r="A843" s="291"/>
      <c r="B843" s="291"/>
      <c r="C843" s="267"/>
      <c r="D843" s="274"/>
      <c r="E843" s="274"/>
      <c r="F843" s="110">
        <v>45839</v>
      </c>
      <c r="G843" s="110">
        <v>46022</v>
      </c>
      <c r="H843" s="288"/>
      <c r="I843" s="46">
        <v>13186.62</v>
      </c>
      <c r="J843" s="37"/>
      <c r="K843" s="37"/>
      <c r="L843" s="39"/>
      <c r="M843" s="39"/>
      <c r="N843" s="39"/>
      <c r="O843" s="38"/>
      <c r="P843" s="160"/>
    </row>
    <row r="844" spans="1:16">
      <c r="A844" s="290" t="s">
        <v>20</v>
      </c>
      <c r="B844" s="290" t="s">
        <v>25</v>
      </c>
      <c r="C844" s="266" t="s">
        <v>243</v>
      </c>
      <c r="D844" s="273">
        <v>45635</v>
      </c>
      <c r="E844" s="273" t="s">
        <v>841</v>
      </c>
      <c r="F844" s="23">
        <v>45658</v>
      </c>
      <c r="G844" s="23">
        <v>45838</v>
      </c>
      <c r="H844" s="290"/>
      <c r="I844" s="46">
        <v>6628.13</v>
      </c>
      <c r="J844" s="37"/>
      <c r="K844" s="37"/>
      <c r="L844" s="39"/>
      <c r="M844" s="39"/>
      <c r="N844" s="39"/>
      <c r="O844" s="38"/>
      <c r="P844" s="275"/>
    </row>
    <row r="845" spans="1:16">
      <c r="A845" s="291"/>
      <c r="B845" s="291"/>
      <c r="C845" s="268"/>
      <c r="D845" s="274"/>
      <c r="E845" s="274"/>
      <c r="F845" s="110">
        <v>45839</v>
      </c>
      <c r="G845" s="110">
        <v>46022</v>
      </c>
      <c r="H845" s="291"/>
      <c r="I845" s="46">
        <v>6628.13</v>
      </c>
      <c r="J845" s="37"/>
      <c r="K845" s="37"/>
      <c r="L845" s="39"/>
      <c r="M845" s="39"/>
      <c r="N845" s="39"/>
      <c r="O845" s="38"/>
      <c r="P845" s="276"/>
    </row>
    <row r="846" spans="1:16">
      <c r="A846" s="290" t="s">
        <v>20</v>
      </c>
      <c r="B846" s="290" t="s">
        <v>577</v>
      </c>
      <c r="C846" s="301" t="s">
        <v>538</v>
      </c>
      <c r="D846" s="273">
        <v>45635</v>
      </c>
      <c r="E846" s="273" t="s">
        <v>562</v>
      </c>
      <c r="F846" s="23">
        <v>45658</v>
      </c>
      <c r="G846" s="23">
        <v>45838</v>
      </c>
      <c r="H846" s="290"/>
      <c r="I846" s="46">
        <v>14485.56</v>
      </c>
      <c r="J846" s="37"/>
      <c r="K846" s="37"/>
      <c r="L846" s="39"/>
      <c r="M846" s="39"/>
      <c r="N846" s="39"/>
      <c r="O846" s="38"/>
      <c r="P846" s="275"/>
    </row>
    <row r="847" spans="1:16" s="6" customFormat="1" collapsed="1">
      <c r="A847" s="300"/>
      <c r="B847" s="300"/>
      <c r="C847" s="301"/>
      <c r="D847" s="274"/>
      <c r="E847" s="274"/>
      <c r="F847" s="110">
        <v>45839</v>
      </c>
      <c r="G847" s="110">
        <v>46022</v>
      </c>
      <c r="H847" s="291"/>
      <c r="I847" s="46">
        <v>14485.56</v>
      </c>
      <c r="J847" s="37"/>
      <c r="K847" s="37"/>
      <c r="L847" s="39"/>
      <c r="M847" s="39"/>
      <c r="N847" s="39"/>
      <c r="O847" s="38"/>
      <c r="P847" s="276"/>
    </row>
    <row r="848" spans="1:16">
      <c r="A848" s="300"/>
      <c r="B848" s="300"/>
      <c r="C848" s="301"/>
      <c r="D848" s="273">
        <v>45646</v>
      </c>
      <c r="E848" s="273" t="s">
        <v>683</v>
      </c>
      <c r="F848" s="23">
        <v>45658</v>
      </c>
      <c r="G848" s="23">
        <v>45838</v>
      </c>
      <c r="H848" s="287"/>
      <c r="I848" s="145"/>
      <c r="J848" s="37"/>
      <c r="K848" s="37"/>
      <c r="L848" s="39"/>
      <c r="M848" s="39"/>
      <c r="N848" s="39"/>
      <c r="O848" s="46">
        <v>3000</v>
      </c>
      <c r="P848" s="275"/>
    </row>
    <row r="849" spans="1:16">
      <c r="A849" s="291"/>
      <c r="B849" s="291"/>
      <c r="C849" s="301"/>
      <c r="D849" s="274"/>
      <c r="E849" s="274"/>
      <c r="F849" s="110">
        <v>45839</v>
      </c>
      <c r="G849" s="110">
        <v>46022</v>
      </c>
      <c r="H849" s="288"/>
      <c r="I849" s="145"/>
      <c r="J849" s="37"/>
      <c r="K849" s="37"/>
      <c r="L849" s="39"/>
      <c r="M849" s="39"/>
      <c r="N849" s="39"/>
      <c r="O849" s="46">
        <v>3500</v>
      </c>
      <c r="P849" s="276"/>
    </row>
    <row r="850" spans="1:16">
      <c r="A850" s="290" t="s">
        <v>20</v>
      </c>
      <c r="B850" s="290" t="s">
        <v>26</v>
      </c>
      <c r="C850" s="301" t="s">
        <v>538</v>
      </c>
      <c r="D850" s="273">
        <v>45635</v>
      </c>
      <c r="E850" s="273" t="s">
        <v>564</v>
      </c>
      <c r="F850" s="23">
        <v>45658</v>
      </c>
      <c r="G850" s="23">
        <v>45838</v>
      </c>
      <c r="H850" s="290"/>
      <c r="I850" s="46">
        <v>7852.77</v>
      </c>
      <c r="J850" s="37"/>
      <c r="K850" s="37"/>
      <c r="L850" s="39"/>
      <c r="M850" s="39"/>
      <c r="N850" s="39"/>
      <c r="O850" s="38"/>
      <c r="P850" s="275"/>
    </row>
    <row r="851" spans="1:16">
      <c r="A851" s="300"/>
      <c r="B851" s="300"/>
      <c r="C851" s="301"/>
      <c r="D851" s="274"/>
      <c r="E851" s="274"/>
      <c r="F851" s="110">
        <v>45839</v>
      </c>
      <c r="G851" s="110">
        <v>46022</v>
      </c>
      <c r="H851" s="291"/>
      <c r="I851" s="46">
        <v>7852.77</v>
      </c>
      <c r="J851" s="37"/>
      <c r="K851" s="37"/>
      <c r="L851" s="39"/>
      <c r="M851" s="39"/>
      <c r="N851" s="39"/>
      <c r="O851" s="38"/>
      <c r="P851" s="276"/>
    </row>
    <row r="852" spans="1:16">
      <c r="A852" s="300"/>
      <c r="B852" s="300"/>
      <c r="C852" s="301"/>
      <c r="D852" s="273">
        <v>45646</v>
      </c>
      <c r="E852" s="273" t="s">
        <v>683</v>
      </c>
      <c r="F852" s="23">
        <v>45658</v>
      </c>
      <c r="G852" s="23">
        <v>45838</v>
      </c>
      <c r="H852" s="287"/>
      <c r="I852" s="145"/>
      <c r="J852" s="37"/>
      <c r="K852" s="37"/>
      <c r="L852" s="39"/>
      <c r="M852" s="39"/>
      <c r="N852" s="39"/>
      <c r="O852" s="46">
        <v>3000</v>
      </c>
      <c r="P852" s="275"/>
    </row>
    <row r="853" spans="1:16">
      <c r="A853" s="291"/>
      <c r="B853" s="291"/>
      <c r="C853" s="301"/>
      <c r="D853" s="274"/>
      <c r="E853" s="274"/>
      <c r="F853" s="110">
        <v>45839</v>
      </c>
      <c r="G853" s="110">
        <v>46022</v>
      </c>
      <c r="H853" s="288"/>
      <c r="I853" s="145"/>
      <c r="J853" s="37"/>
      <c r="K853" s="37"/>
      <c r="L853" s="39"/>
      <c r="M853" s="39"/>
      <c r="N853" s="39"/>
      <c r="O853" s="46">
        <v>3500</v>
      </c>
      <c r="P853" s="276"/>
    </row>
    <row r="854" spans="1:16">
      <c r="A854" s="290" t="s">
        <v>20</v>
      </c>
      <c r="B854" s="290" t="s">
        <v>29</v>
      </c>
      <c r="C854" s="301" t="s">
        <v>414</v>
      </c>
      <c r="D854" s="273">
        <v>45639</v>
      </c>
      <c r="E854" s="273" t="s">
        <v>781</v>
      </c>
      <c r="F854" s="23">
        <v>45658</v>
      </c>
      <c r="G854" s="23">
        <v>45838</v>
      </c>
      <c r="H854" s="290"/>
      <c r="I854" s="46">
        <v>11791.85</v>
      </c>
      <c r="J854" s="37"/>
      <c r="K854" s="37"/>
      <c r="L854" s="39"/>
      <c r="M854" s="39"/>
      <c r="N854" s="39"/>
      <c r="O854" s="38"/>
      <c r="P854" s="275" t="s">
        <v>28</v>
      </c>
    </row>
    <row r="855" spans="1:16">
      <c r="A855" s="300"/>
      <c r="B855" s="300"/>
      <c r="C855" s="301"/>
      <c r="D855" s="274"/>
      <c r="E855" s="274"/>
      <c r="F855" s="110">
        <v>45839</v>
      </c>
      <c r="G855" s="110">
        <v>46022</v>
      </c>
      <c r="H855" s="291"/>
      <c r="I855" s="46">
        <v>11791.85</v>
      </c>
      <c r="J855" s="37"/>
      <c r="K855" s="37"/>
      <c r="L855" s="39"/>
      <c r="M855" s="39"/>
      <c r="N855" s="39"/>
      <c r="O855" s="38"/>
      <c r="P855" s="282"/>
    </row>
    <row r="856" spans="1:16">
      <c r="A856" s="300"/>
      <c r="B856" s="300"/>
      <c r="C856" s="301"/>
      <c r="D856" s="273">
        <v>45646</v>
      </c>
      <c r="E856" s="273" t="s">
        <v>683</v>
      </c>
      <c r="F856" s="23">
        <v>45658</v>
      </c>
      <c r="G856" s="23">
        <v>45838</v>
      </c>
      <c r="H856" s="287"/>
      <c r="I856" s="145"/>
      <c r="J856" s="37"/>
      <c r="K856" s="37"/>
      <c r="L856" s="39"/>
      <c r="M856" s="39"/>
      <c r="N856" s="39"/>
      <c r="O856" s="46">
        <v>2981.42</v>
      </c>
      <c r="P856" s="282"/>
    </row>
    <row r="857" spans="1:16">
      <c r="A857" s="291"/>
      <c r="B857" s="291"/>
      <c r="C857" s="301"/>
      <c r="D857" s="274"/>
      <c r="E857" s="274"/>
      <c r="F857" s="110">
        <v>45839</v>
      </c>
      <c r="G857" s="110">
        <v>46022</v>
      </c>
      <c r="H857" s="288"/>
      <c r="I857" s="145"/>
      <c r="J857" s="37"/>
      <c r="K857" s="37"/>
      <c r="L857" s="39"/>
      <c r="M857" s="39"/>
      <c r="N857" s="39"/>
      <c r="O857" s="46">
        <v>3490</v>
      </c>
      <c r="P857" s="276"/>
    </row>
    <row r="858" spans="1:16">
      <c r="A858" s="290" t="s">
        <v>20</v>
      </c>
      <c r="B858" s="290" t="s">
        <v>30</v>
      </c>
      <c r="C858" s="301"/>
      <c r="D858" s="273">
        <v>45639</v>
      </c>
      <c r="E858" s="273" t="s">
        <v>782</v>
      </c>
      <c r="F858" s="23">
        <v>45658</v>
      </c>
      <c r="G858" s="23">
        <v>45838</v>
      </c>
      <c r="H858" s="290"/>
      <c r="I858" s="46">
        <v>11866.26</v>
      </c>
      <c r="J858" s="37"/>
      <c r="K858" s="37"/>
      <c r="L858" s="39"/>
      <c r="M858" s="39"/>
      <c r="N858" s="39"/>
      <c r="O858" s="38"/>
      <c r="P858" s="275" t="s">
        <v>28</v>
      </c>
    </row>
    <row r="859" spans="1:16">
      <c r="A859" s="300"/>
      <c r="B859" s="300"/>
      <c r="C859" s="301"/>
      <c r="D859" s="274"/>
      <c r="E859" s="274"/>
      <c r="F859" s="110">
        <v>45839</v>
      </c>
      <c r="G859" s="110">
        <v>46022</v>
      </c>
      <c r="H859" s="291"/>
      <c r="I859" s="46">
        <v>11866.26</v>
      </c>
      <c r="J859" s="37"/>
      <c r="K859" s="37"/>
      <c r="L859" s="39"/>
      <c r="M859" s="39"/>
      <c r="N859" s="39"/>
      <c r="O859" s="38"/>
      <c r="P859" s="282"/>
    </row>
    <row r="860" spans="1:16">
      <c r="A860" s="300"/>
      <c r="B860" s="300"/>
      <c r="C860" s="301"/>
      <c r="D860" s="273">
        <v>45646</v>
      </c>
      <c r="E860" s="273" t="s">
        <v>683</v>
      </c>
      <c r="F860" s="23">
        <v>45658</v>
      </c>
      <c r="G860" s="23">
        <v>45838</v>
      </c>
      <c r="H860" s="287"/>
      <c r="I860" s="145"/>
      <c r="J860" s="37"/>
      <c r="K860" s="37"/>
      <c r="L860" s="39"/>
      <c r="M860" s="39"/>
      <c r="N860" s="39"/>
      <c r="O860" s="46">
        <v>3000</v>
      </c>
      <c r="P860" s="282"/>
    </row>
    <row r="861" spans="1:16">
      <c r="A861" s="291"/>
      <c r="B861" s="291"/>
      <c r="C861" s="301"/>
      <c r="D861" s="274"/>
      <c r="E861" s="274"/>
      <c r="F861" s="110">
        <v>45839</v>
      </c>
      <c r="G861" s="110">
        <v>46022</v>
      </c>
      <c r="H861" s="288"/>
      <c r="I861" s="145"/>
      <c r="J861" s="37"/>
      <c r="K861" s="37"/>
      <c r="L861" s="39"/>
      <c r="M861" s="39"/>
      <c r="N861" s="39"/>
      <c r="O861" s="46">
        <v>3490</v>
      </c>
      <c r="P861" s="276"/>
    </row>
    <row r="862" spans="1:16">
      <c r="A862" s="290" t="s">
        <v>20</v>
      </c>
      <c r="B862" s="290" t="s">
        <v>31</v>
      </c>
      <c r="C862" s="266" t="s">
        <v>32</v>
      </c>
      <c r="D862" s="273">
        <v>45632</v>
      </c>
      <c r="E862" s="273" t="s">
        <v>684</v>
      </c>
      <c r="F862" s="23">
        <v>45658</v>
      </c>
      <c r="G862" s="23">
        <v>45838</v>
      </c>
      <c r="H862" s="290"/>
      <c r="I862" s="46">
        <v>5573.66</v>
      </c>
      <c r="J862" s="37"/>
      <c r="K862" s="37"/>
      <c r="L862" s="39"/>
      <c r="M862" s="39"/>
      <c r="N862" s="39"/>
      <c r="O862" s="38"/>
      <c r="P862" s="275" t="s">
        <v>876</v>
      </c>
    </row>
    <row r="863" spans="1:16">
      <c r="A863" s="300"/>
      <c r="B863" s="300"/>
      <c r="C863" s="268"/>
      <c r="D863" s="274"/>
      <c r="E863" s="274"/>
      <c r="F863" s="110">
        <v>45839</v>
      </c>
      <c r="G863" s="110">
        <v>46022</v>
      </c>
      <c r="H863" s="291"/>
      <c r="I863" s="46">
        <v>5573.66</v>
      </c>
      <c r="J863" s="37"/>
      <c r="K863" s="37"/>
      <c r="L863" s="39"/>
      <c r="M863" s="39"/>
      <c r="N863" s="39"/>
      <c r="O863" s="38"/>
      <c r="P863" s="282"/>
    </row>
    <row r="864" spans="1:16">
      <c r="A864" s="300"/>
      <c r="B864" s="300"/>
      <c r="C864" s="268"/>
      <c r="D864" s="273">
        <v>45646</v>
      </c>
      <c r="E864" s="273" t="s">
        <v>683</v>
      </c>
      <c r="F864" s="23">
        <v>45658</v>
      </c>
      <c r="G864" s="23">
        <v>45838</v>
      </c>
      <c r="H864" s="287"/>
      <c r="I864" s="145"/>
      <c r="J864" s="37"/>
      <c r="K864" s="37"/>
      <c r="L864" s="39"/>
      <c r="M864" s="39"/>
      <c r="N864" s="39"/>
      <c r="O864" s="46">
        <v>3000</v>
      </c>
      <c r="P864" s="275" t="s">
        <v>876</v>
      </c>
    </row>
    <row r="865" spans="1:16">
      <c r="A865" s="291"/>
      <c r="B865" s="291"/>
      <c r="C865" s="268"/>
      <c r="D865" s="274"/>
      <c r="E865" s="274"/>
      <c r="F865" s="110">
        <v>45839</v>
      </c>
      <c r="G865" s="110">
        <v>46022</v>
      </c>
      <c r="H865" s="288"/>
      <c r="I865" s="145"/>
      <c r="J865" s="37"/>
      <c r="K865" s="37"/>
      <c r="L865" s="39"/>
      <c r="M865" s="39"/>
      <c r="N865" s="39"/>
      <c r="O865" s="46">
        <v>3500</v>
      </c>
      <c r="P865" s="282"/>
    </row>
    <row r="866" spans="1:16">
      <c r="A866" s="290" t="s">
        <v>20</v>
      </c>
      <c r="B866" s="290" t="s">
        <v>33</v>
      </c>
      <c r="C866" s="268"/>
      <c r="D866" s="273">
        <v>45632</v>
      </c>
      <c r="E866" s="273" t="s">
        <v>684</v>
      </c>
      <c r="F866" s="23">
        <v>45658</v>
      </c>
      <c r="G866" s="23">
        <v>45838</v>
      </c>
      <c r="H866" s="290"/>
      <c r="I866" s="46">
        <v>5573.66</v>
      </c>
      <c r="J866" s="37"/>
      <c r="K866" s="37"/>
      <c r="L866" s="39"/>
      <c r="M866" s="39"/>
      <c r="N866" s="39"/>
      <c r="O866" s="38"/>
      <c r="P866" s="275" t="s">
        <v>876</v>
      </c>
    </row>
    <row r="867" spans="1:16">
      <c r="A867" s="300"/>
      <c r="B867" s="300"/>
      <c r="C867" s="268"/>
      <c r="D867" s="274"/>
      <c r="E867" s="274"/>
      <c r="F867" s="110">
        <v>45839</v>
      </c>
      <c r="G867" s="110">
        <v>46022</v>
      </c>
      <c r="H867" s="291"/>
      <c r="I867" s="46">
        <v>5573.66</v>
      </c>
      <c r="J867" s="37"/>
      <c r="K867" s="37"/>
      <c r="L867" s="39"/>
      <c r="M867" s="39"/>
      <c r="N867" s="39"/>
      <c r="O867" s="38"/>
      <c r="P867" s="282"/>
    </row>
    <row r="868" spans="1:16">
      <c r="A868" s="300"/>
      <c r="B868" s="300"/>
      <c r="C868" s="268"/>
      <c r="D868" s="273">
        <v>45646</v>
      </c>
      <c r="E868" s="273" t="s">
        <v>683</v>
      </c>
      <c r="F868" s="23">
        <v>45658</v>
      </c>
      <c r="G868" s="23">
        <v>45838</v>
      </c>
      <c r="H868" s="287"/>
      <c r="I868" s="145"/>
      <c r="J868" s="37"/>
      <c r="K868" s="37"/>
      <c r="L868" s="39"/>
      <c r="M868" s="39"/>
      <c r="N868" s="39"/>
      <c r="O868" s="46">
        <v>3000</v>
      </c>
      <c r="P868" s="275" t="s">
        <v>876</v>
      </c>
    </row>
    <row r="869" spans="1:16">
      <c r="A869" s="291"/>
      <c r="B869" s="291"/>
      <c r="C869" s="268"/>
      <c r="D869" s="274"/>
      <c r="E869" s="274"/>
      <c r="F869" s="110">
        <v>45839</v>
      </c>
      <c r="G869" s="110">
        <v>46022</v>
      </c>
      <c r="H869" s="288"/>
      <c r="I869" s="145"/>
      <c r="J869" s="37"/>
      <c r="K869" s="37"/>
      <c r="L869" s="39"/>
      <c r="M869" s="39"/>
      <c r="N869" s="39"/>
      <c r="O869" s="46">
        <v>3500</v>
      </c>
      <c r="P869" s="282"/>
    </row>
    <row r="870" spans="1:16">
      <c r="A870" s="290" t="s">
        <v>20</v>
      </c>
      <c r="B870" s="290" t="s">
        <v>34</v>
      </c>
      <c r="C870" s="268"/>
      <c r="D870" s="273">
        <v>45632</v>
      </c>
      <c r="E870" s="273" t="s">
        <v>684</v>
      </c>
      <c r="F870" s="23">
        <v>45658</v>
      </c>
      <c r="G870" s="23">
        <v>45838</v>
      </c>
      <c r="H870" s="290"/>
      <c r="I870" s="46">
        <v>5573.66</v>
      </c>
      <c r="J870" s="37"/>
      <c r="K870" s="37"/>
      <c r="L870" s="39"/>
      <c r="M870" s="39"/>
      <c r="N870" s="39"/>
      <c r="O870" s="38"/>
      <c r="P870" s="275" t="s">
        <v>876</v>
      </c>
    </row>
    <row r="871" spans="1:16">
      <c r="A871" s="300"/>
      <c r="B871" s="300"/>
      <c r="C871" s="268"/>
      <c r="D871" s="274"/>
      <c r="E871" s="274"/>
      <c r="F871" s="110">
        <v>45839</v>
      </c>
      <c r="G871" s="110">
        <v>46022</v>
      </c>
      <c r="H871" s="291"/>
      <c r="I871" s="46">
        <v>5573.66</v>
      </c>
      <c r="J871" s="37"/>
      <c r="K871" s="37"/>
      <c r="L871" s="39"/>
      <c r="M871" s="39"/>
      <c r="N871" s="39"/>
      <c r="O871" s="38"/>
      <c r="P871" s="282"/>
    </row>
    <row r="872" spans="1:16">
      <c r="A872" s="300"/>
      <c r="B872" s="300"/>
      <c r="C872" s="268"/>
      <c r="D872" s="273">
        <v>45646</v>
      </c>
      <c r="E872" s="273" t="s">
        <v>683</v>
      </c>
      <c r="F872" s="23">
        <v>45658</v>
      </c>
      <c r="G872" s="23">
        <v>45838</v>
      </c>
      <c r="H872" s="287"/>
      <c r="I872" s="145"/>
      <c r="J872" s="37"/>
      <c r="K872" s="37"/>
      <c r="L872" s="39"/>
      <c r="M872" s="39"/>
      <c r="N872" s="39"/>
      <c r="O872" s="46">
        <v>3000</v>
      </c>
      <c r="P872" s="275" t="s">
        <v>324</v>
      </c>
    </row>
    <row r="873" spans="1:16">
      <c r="A873" s="300"/>
      <c r="B873" s="300"/>
      <c r="C873" s="268"/>
      <c r="D873" s="292"/>
      <c r="E873" s="292"/>
      <c r="F873" s="110">
        <v>45839</v>
      </c>
      <c r="G873" s="110">
        <v>46022</v>
      </c>
      <c r="H873" s="288"/>
      <c r="I873" s="145"/>
      <c r="J873" s="37"/>
      <c r="K873" s="37"/>
      <c r="L873" s="39"/>
      <c r="M873" s="39"/>
      <c r="N873" s="39"/>
      <c r="O873" s="46">
        <v>3500</v>
      </c>
      <c r="P873" s="276"/>
    </row>
    <row r="874" spans="1:16">
      <c r="A874" s="300"/>
      <c r="B874" s="300"/>
      <c r="C874" s="268"/>
      <c r="D874" s="292"/>
      <c r="E874" s="292"/>
      <c r="F874" s="23">
        <v>45658</v>
      </c>
      <c r="G874" s="23">
        <v>45838</v>
      </c>
      <c r="H874" s="287"/>
      <c r="I874" s="145"/>
      <c r="J874" s="37"/>
      <c r="K874" s="37"/>
      <c r="L874" s="39"/>
      <c r="M874" s="39"/>
      <c r="N874" s="39"/>
      <c r="O874" s="46">
        <v>2109.9299999999998</v>
      </c>
      <c r="P874" s="275" t="s">
        <v>325</v>
      </c>
    </row>
    <row r="875" spans="1:16">
      <c r="A875" s="291"/>
      <c r="B875" s="291"/>
      <c r="C875" s="267"/>
      <c r="D875" s="274"/>
      <c r="E875" s="274"/>
      <c r="F875" s="110">
        <v>45839</v>
      </c>
      <c r="G875" s="110">
        <v>46022</v>
      </c>
      <c r="H875" s="289"/>
      <c r="I875" s="145"/>
      <c r="J875" s="37"/>
      <c r="K875" s="37"/>
      <c r="L875" s="39"/>
      <c r="M875" s="39"/>
      <c r="N875" s="39"/>
      <c r="O875" s="46">
        <v>2470.73</v>
      </c>
      <c r="P875" s="276"/>
    </row>
    <row r="876" spans="1:16">
      <c r="A876" s="290" t="s">
        <v>20</v>
      </c>
      <c r="B876" s="290" t="s">
        <v>578</v>
      </c>
      <c r="C876" s="266" t="s">
        <v>538</v>
      </c>
      <c r="D876" s="273">
        <v>45635</v>
      </c>
      <c r="E876" s="277" t="s">
        <v>562</v>
      </c>
      <c r="F876" s="23">
        <v>45658</v>
      </c>
      <c r="G876" s="23">
        <v>45838</v>
      </c>
      <c r="H876" s="307"/>
      <c r="I876" s="46">
        <v>14485.56</v>
      </c>
      <c r="J876" s="37"/>
      <c r="K876" s="37"/>
      <c r="L876" s="39"/>
      <c r="M876" s="39"/>
      <c r="N876" s="39"/>
      <c r="O876" s="38"/>
      <c r="P876" s="160"/>
    </row>
    <row r="877" spans="1:16">
      <c r="A877" s="300"/>
      <c r="B877" s="300"/>
      <c r="C877" s="268"/>
      <c r="D877" s="274"/>
      <c r="E877" s="277"/>
      <c r="F877" s="110">
        <v>45839</v>
      </c>
      <c r="G877" s="110">
        <v>46022</v>
      </c>
      <c r="H877" s="307"/>
      <c r="I877" s="46">
        <v>14485.56</v>
      </c>
      <c r="J877" s="37"/>
      <c r="K877" s="37"/>
      <c r="L877" s="39"/>
      <c r="M877" s="39"/>
      <c r="N877" s="39"/>
      <c r="O877" s="38"/>
      <c r="P877" s="160"/>
    </row>
    <row r="878" spans="1:16">
      <c r="A878" s="300"/>
      <c r="B878" s="300"/>
      <c r="C878" s="268"/>
      <c r="D878" s="273">
        <v>45646</v>
      </c>
      <c r="E878" s="273" t="s">
        <v>683</v>
      </c>
      <c r="F878" s="23">
        <v>45658</v>
      </c>
      <c r="G878" s="23">
        <v>45838</v>
      </c>
      <c r="H878" s="307"/>
      <c r="I878" s="145"/>
      <c r="J878" s="37"/>
      <c r="K878" s="37"/>
      <c r="L878" s="39"/>
      <c r="M878" s="39"/>
      <c r="N878" s="39"/>
      <c r="O878" s="46">
        <v>3000</v>
      </c>
      <c r="P878" s="160"/>
    </row>
    <row r="879" spans="1:16">
      <c r="A879" s="291"/>
      <c r="B879" s="291"/>
      <c r="C879" s="267"/>
      <c r="D879" s="274"/>
      <c r="E879" s="274"/>
      <c r="F879" s="110">
        <v>45839</v>
      </c>
      <c r="G879" s="110">
        <v>46022</v>
      </c>
      <c r="H879" s="307"/>
      <c r="I879" s="145"/>
      <c r="J879" s="37"/>
      <c r="K879" s="37"/>
      <c r="L879" s="39"/>
      <c r="M879" s="39"/>
      <c r="N879" s="39"/>
      <c r="O879" s="46">
        <v>3500</v>
      </c>
      <c r="P879" s="160"/>
    </row>
    <row r="880" spans="1:16">
      <c r="A880" s="290" t="s">
        <v>20</v>
      </c>
      <c r="B880" s="290" t="s">
        <v>35</v>
      </c>
      <c r="C880" s="266" t="s">
        <v>36</v>
      </c>
      <c r="D880" s="273">
        <v>45646</v>
      </c>
      <c r="E880" s="277" t="s">
        <v>840</v>
      </c>
      <c r="F880" s="23">
        <v>45658</v>
      </c>
      <c r="G880" s="23">
        <v>45838</v>
      </c>
      <c r="H880" s="300"/>
      <c r="I880" s="46">
        <v>4330.7266885120071</v>
      </c>
      <c r="J880" s="37"/>
      <c r="K880" s="37"/>
      <c r="L880" s="39"/>
      <c r="M880" s="39"/>
      <c r="N880" s="39"/>
      <c r="O880" s="38"/>
      <c r="P880" s="275" t="s">
        <v>28</v>
      </c>
    </row>
    <row r="881" spans="1:16">
      <c r="A881" s="300"/>
      <c r="B881" s="300"/>
      <c r="C881" s="268"/>
      <c r="D881" s="274"/>
      <c r="E881" s="277"/>
      <c r="F881" s="110">
        <v>45839</v>
      </c>
      <c r="G881" s="110">
        <v>46022</v>
      </c>
      <c r="H881" s="291"/>
      <c r="I881" s="46">
        <v>5455.32</v>
      </c>
      <c r="J881" s="37"/>
      <c r="K881" s="37"/>
      <c r="L881" s="39"/>
      <c r="M881" s="39"/>
      <c r="N881" s="39"/>
      <c r="O881" s="38"/>
      <c r="P881" s="282"/>
    </row>
    <row r="882" spans="1:16">
      <c r="A882" s="300"/>
      <c r="B882" s="300"/>
      <c r="C882" s="268"/>
      <c r="D882" s="273">
        <v>45646</v>
      </c>
      <c r="E882" s="273" t="s">
        <v>683</v>
      </c>
      <c r="F882" s="23">
        <v>45658</v>
      </c>
      <c r="G882" s="23">
        <v>45838</v>
      </c>
      <c r="H882" s="287"/>
      <c r="I882" s="145"/>
      <c r="J882" s="37"/>
      <c r="K882" s="37"/>
      <c r="L882" s="39"/>
      <c r="M882" s="39"/>
      <c r="N882" s="39"/>
      <c r="O882" s="46">
        <v>3000</v>
      </c>
      <c r="P882" s="282"/>
    </row>
    <row r="883" spans="1:16">
      <c r="A883" s="291"/>
      <c r="B883" s="291"/>
      <c r="C883" s="268"/>
      <c r="D883" s="274"/>
      <c r="E883" s="274"/>
      <c r="F883" s="110">
        <v>45839</v>
      </c>
      <c r="G883" s="110">
        <v>46022</v>
      </c>
      <c r="H883" s="288"/>
      <c r="I883" s="145"/>
      <c r="J883" s="37"/>
      <c r="K883" s="37"/>
      <c r="L883" s="39"/>
      <c r="M883" s="39"/>
      <c r="N883" s="39"/>
      <c r="O883" s="46">
        <v>3500</v>
      </c>
      <c r="P883" s="276"/>
    </row>
    <row r="884" spans="1:16">
      <c r="A884" s="290" t="s">
        <v>20</v>
      </c>
      <c r="B884" s="290" t="s">
        <v>37</v>
      </c>
      <c r="C884" s="268"/>
      <c r="D884" s="273">
        <v>45646</v>
      </c>
      <c r="E884" s="273" t="s">
        <v>840</v>
      </c>
      <c r="F884" s="23">
        <v>45658</v>
      </c>
      <c r="G884" s="23">
        <v>45838</v>
      </c>
      <c r="H884" s="290"/>
      <c r="I884" s="46">
        <v>4330.7266885120071</v>
      </c>
      <c r="J884" s="37"/>
      <c r="K884" s="37"/>
      <c r="L884" s="39"/>
      <c r="M884" s="39"/>
      <c r="N884" s="39"/>
      <c r="O884" s="38"/>
      <c r="P884" s="275" t="s">
        <v>28</v>
      </c>
    </row>
    <row r="885" spans="1:16">
      <c r="A885" s="300"/>
      <c r="B885" s="300"/>
      <c r="C885" s="268"/>
      <c r="D885" s="274"/>
      <c r="E885" s="274"/>
      <c r="F885" s="110">
        <v>45839</v>
      </c>
      <c r="G885" s="110">
        <v>46022</v>
      </c>
      <c r="H885" s="291"/>
      <c r="I885" s="46">
        <v>5455.32</v>
      </c>
      <c r="J885" s="37"/>
      <c r="K885" s="37"/>
      <c r="L885" s="39"/>
      <c r="M885" s="39"/>
      <c r="N885" s="39"/>
      <c r="O885" s="38"/>
      <c r="P885" s="282"/>
    </row>
    <row r="886" spans="1:16" s="6" customFormat="1">
      <c r="A886" s="300"/>
      <c r="B886" s="300"/>
      <c r="C886" s="268"/>
      <c r="D886" s="273">
        <v>45646</v>
      </c>
      <c r="E886" s="273" t="s">
        <v>683</v>
      </c>
      <c r="F886" s="23">
        <v>45658</v>
      </c>
      <c r="G886" s="23">
        <v>45838</v>
      </c>
      <c r="H886" s="287"/>
      <c r="I886" s="145"/>
      <c r="J886" s="37"/>
      <c r="K886" s="37"/>
      <c r="L886" s="39"/>
      <c r="M886" s="39"/>
      <c r="N886" s="39"/>
      <c r="O886" s="46">
        <v>3000</v>
      </c>
      <c r="P886" s="275" t="s">
        <v>324</v>
      </c>
    </row>
    <row r="887" spans="1:16">
      <c r="A887" s="300"/>
      <c r="B887" s="300"/>
      <c r="C887" s="268"/>
      <c r="D887" s="292"/>
      <c r="E887" s="292"/>
      <c r="F887" s="110">
        <v>45839</v>
      </c>
      <c r="G887" s="110">
        <v>46022</v>
      </c>
      <c r="H887" s="288"/>
      <c r="I887" s="145"/>
      <c r="J887" s="37"/>
      <c r="K887" s="37"/>
      <c r="L887" s="39"/>
      <c r="M887" s="39"/>
      <c r="N887" s="39"/>
      <c r="O887" s="46">
        <v>3500</v>
      </c>
      <c r="P887" s="276"/>
    </row>
    <row r="888" spans="1:16">
      <c r="A888" s="300"/>
      <c r="B888" s="300"/>
      <c r="C888" s="268"/>
      <c r="D888" s="292"/>
      <c r="E888" s="292"/>
      <c r="F888" s="23">
        <v>45658</v>
      </c>
      <c r="G888" s="23">
        <v>45838</v>
      </c>
      <c r="H888" s="287"/>
      <c r="I888" s="145"/>
      <c r="J888" s="37"/>
      <c r="K888" s="37"/>
      <c r="L888" s="39"/>
      <c r="M888" s="39"/>
      <c r="N888" s="39"/>
      <c r="O888" s="46">
        <v>1783.03</v>
      </c>
      <c r="P888" s="275" t="s">
        <v>325</v>
      </c>
    </row>
    <row r="889" spans="1:16">
      <c r="A889" s="291"/>
      <c r="B889" s="291"/>
      <c r="C889" s="267"/>
      <c r="D889" s="274"/>
      <c r="E889" s="274"/>
      <c r="F889" s="110">
        <v>45839</v>
      </c>
      <c r="G889" s="110">
        <v>46022</v>
      </c>
      <c r="H889" s="288"/>
      <c r="I889" s="145"/>
      <c r="J889" s="37"/>
      <c r="K889" s="37"/>
      <c r="L889" s="39"/>
      <c r="M889" s="39"/>
      <c r="N889" s="39"/>
      <c r="O889" s="46">
        <v>2087.9299999999998</v>
      </c>
      <c r="P889" s="276"/>
    </row>
    <row r="890" spans="1:16">
      <c r="A890" s="290" t="s">
        <v>20</v>
      </c>
      <c r="B890" s="290" t="s">
        <v>49</v>
      </c>
      <c r="C890" s="266" t="s">
        <v>326</v>
      </c>
      <c r="D890" s="277">
        <v>45646</v>
      </c>
      <c r="E890" s="277" t="s">
        <v>552</v>
      </c>
      <c r="F890" s="23">
        <v>45658</v>
      </c>
      <c r="G890" s="23">
        <v>45838</v>
      </c>
      <c r="H890" s="269"/>
      <c r="I890" s="46">
        <v>4414.03</v>
      </c>
      <c r="J890" s="151"/>
      <c r="K890" s="151"/>
      <c r="L890" s="153"/>
      <c r="M890" s="153"/>
      <c r="N890" s="153"/>
      <c r="O890" s="152"/>
      <c r="P890" s="309" t="s">
        <v>264</v>
      </c>
    </row>
    <row r="891" spans="1:16">
      <c r="A891" s="300"/>
      <c r="B891" s="300"/>
      <c r="C891" s="268"/>
      <c r="D891" s="277"/>
      <c r="E891" s="277"/>
      <c r="F891" s="110">
        <v>45839</v>
      </c>
      <c r="G891" s="110">
        <v>46022</v>
      </c>
      <c r="H891" s="270"/>
      <c r="I891" s="46">
        <v>4870.8900000000003</v>
      </c>
      <c r="J891" s="151"/>
      <c r="K891" s="151"/>
      <c r="L891" s="153"/>
      <c r="M891" s="153"/>
      <c r="N891" s="153"/>
      <c r="O891" s="152"/>
      <c r="P891" s="310"/>
    </row>
    <row r="892" spans="1:16">
      <c r="A892" s="300"/>
      <c r="B892" s="300"/>
      <c r="C892" s="268"/>
      <c r="D892" s="277">
        <v>45646</v>
      </c>
      <c r="E892" s="277" t="s">
        <v>732</v>
      </c>
      <c r="F892" s="23">
        <v>45658</v>
      </c>
      <c r="G892" s="23">
        <v>45838</v>
      </c>
      <c r="H892" s="287"/>
      <c r="I892" s="152"/>
      <c r="J892" s="151"/>
      <c r="K892" s="151"/>
      <c r="L892" s="153"/>
      <c r="M892" s="153"/>
      <c r="N892" s="153"/>
      <c r="O892" s="46">
        <v>3000</v>
      </c>
      <c r="P892" s="310"/>
    </row>
    <row r="893" spans="1:16">
      <c r="A893" s="300"/>
      <c r="B893" s="300"/>
      <c r="C893" s="267"/>
      <c r="D893" s="277"/>
      <c r="E893" s="277"/>
      <c r="F893" s="110">
        <v>45839</v>
      </c>
      <c r="G893" s="110">
        <v>46022</v>
      </c>
      <c r="H893" s="288"/>
      <c r="I893" s="152"/>
      <c r="J893" s="151"/>
      <c r="K893" s="151"/>
      <c r="L893" s="153"/>
      <c r="M893" s="153"/>
      <c r="N893" s="153"/>
      <c r="O893" s="46">
        <v>3500</v>
      </c>
      <c r="P893" s="311"/>
    </row>
    <row r="894" spans="1:16">
      <c r="A894" s="3">
        <v>9</v>
      </c>
      <c r="B894" s="4" t="s">
        <v>134</v>
      </c>
      <c r="C894" s="4"/>
      <c r="D894" s="3"/>
      <c r="E894" s="3"/>
      <c r="F894" s="4"/>
      <c r="G894" s="4"/>
      <c r="H894" s="4"/>
      <c r="I894" s="5"/>
      <c r="J894" s="14"/>
      <c r="K894" s="14"/>
      <c r="L894" s="15"/>
      <c r="M894" s="15"/>
      <c r="N894" s="15"/>
      <c r="O894" s="5"/>
      <c r="P894" s="177"/>
    </row>
    <row r="895" spans="1:16">
      <c r="A895" s="290" t="s">
        <v>56</v>
      </c>
      <c r="B895" s="290" t="s">
        <v>72</v>
      </c>
      <c r="C895" s="266" t="s">
        <v>436</v>
      </c>
      <c r="D895" s="273">
        <v>45653</v>
      </c>
      <c r="E895" s="277" t="s">
        <v>812</v>
      </c>
      <c r="F895" s="23">
        <v>45658</v>
      </c>
      <c r="G895" s="23">
        <v>45838</v>
      </c>
      <c r="H895" s="290"/>
      <c r="I895" s="46">
        <v>2919.38</v>
      </c>
      <c r="J895" s="122"/>
      <c r="K895" s="122"/>
      <c r="L895" s="124"/>
      <c r="M895" s="124"/>
      <c r="N895" s="124"/>
      <c r="O895" s="2"/>
      <c r="P895" s="285"/>
    </row>
    <row r="896" spans="1:16">
      <c r="A896" s="300"/>
      <c r="B896" s="300"/>
      <c r="C896" s="268"/>
      <c r="D896" s="274"/>
      <c r="E896" s="277"/>
      <c r="F896" s="110">
        <v>45839</v>
      </c>
      <c r="G896" s="110">
        <v>46022</v>
      </c>
      <c r="H896" s="291"/>
      <c r="I896" s="46">
        <v>3207.87</v>
      </c>
      <c r="J896" s="122"/>
      <c r="K896" s="122"/>
      <c r="L896" s="124"/>
      <c r="M896" s="124"/>
      <c r="N896" s="124"/>
      <c r="O896" s="2"/>
      <c r="P896" s="286"/>
    </row>
    <row r="897" spans="1:16" s="44" customFormat="1">
      <c r="A897" s="300"/>
      <c r="B897" s="300"/>
      <c r="C897" s="268"/>
      <c r="D897" s="273">
        <v>45646</v>
      </c>
      <c r="E897" s="273" t="s">
        <v>795</v>
      </c>
      <c r="F897" s="23">
        <v>45658</v>
      </c>
      <c r="G897" s="23">
        <v>45838</v>
      </c>
      <c r="H897" s="287"/>
      <c r="I897" s="145"/>
      <c r="J897" s="122"/>
      <c r="K897" s="122"/>
      <c r="L897" s="124"/>
      <c r="M897" s="124"/>
      <c r="N897" s="124"/>
      <c r="O897" s="46">
        <v>3000</v>
      </c>
      <c r="P897" s="285"/>
    </row>
    <row r="898" spans="1:16" s="44" customFormat="1">
      <c r="A898" s="291"/>
      <c r="B898" s="291"/>
      <c r="C898" s="268"/>
      <c r="D898" s="274"/>
      <c r="E898" s="274"/>
      <c r="F898" s="110">
        <v>45839</v>
      </c>
      <c r="G898" s="110">
        <v>46022</v>
      </c>
      <c r="H898" s="288"/>
      <c r="I898" s="145"/>
      <c r="J898" s="122"/>
      <c r="K898" s="122"/>
      <c r="L898" s="124"/>
      <c r="M898" s="124"/>
      <c r="N898" s="124"/>
      <c r="O898" s="46">
        <v>3500</v>
      </c>
      <c r="P898" s="286"/>
    </row>
    <row r="899" spans="1:16" s="44" customFormat="1">
      <c r="A899" s="290" t="s">
        <v>56</v>
      </c>
      <c r="B899" s="290" t="s">
        <v>74</v>
      </c>
      <c r="C899" s="268"/>
      <c r="D899" s="273">
        <v>45653</v>
      </c>
      <c r="E899" s="277" t="s">
        <v>561</v>
      </c>
      <c r="F899" s="23">
        <v>45658</v>
      </c>
      <c r="G899" s="23">
        <v>45838</v>
      </c>
      <c r="H899" s="290"/>
      <c r="I899" s="46">
        <v>2690.44</v>
      </c>
      <c r="J899" s="122"/>
      <c r="K899" s="122"/>
      <c r="L899" s="124"/>
      <c r="M899" s="124"/>
      <c r="N899" s="124"/>
      <c r="O899" s="2"/>
      <c r="P899" s="285"/>
    </row>
    <row r="900" spans="1:16" s="44" customFormat="1">
      <c r="A900" s="300"/>
      <c r="B900" s="300"/>
      <c r="C900" s="268"/>
      <c r="D900" s="274"/>
      <c r="E900" s="277"/>
      <c r="F900" s="110">
        <v>45839</v>
      </c>
      <c r="G900" s="110">
        <v>46022</v>
      </c>
      <c r="H900" s="291"/>
      <c r="I900" s="46">
        <v>3134.76</v>
      </c>
      <c r="J900" s="122"/>
      <c r="K900" s="122"/>
      <c r="L900" s="124"/>
      <c r="M900" s="124"/>
      <c r="N900" s="124"/>
      <c r="O900" s="2"/>
      <c r="P900" s="286"/>
    </row>
    <row r="901" spans="1:16" s="44" customFormat="1">
      <c r="A901" s="300"/>
      <c r="B901" s="300"/>
      <c r="C901" s="268"/>
      <c r="D901" s="273">
        <v>45646</v>
      </c>
      <c r="E901" s="273" t="s">
        <v>795</v>
      </c>
      <c r="F901" s="23">
        <v>45658</v>
      </c>
      <c r="G901" s="23">
        <v>45838</v>
      </c>
      <c r="H901" s="287"/>
      <c r="I901" s="145"/>
      <c r="J901" s="122"/>
      <c r="K901" s="122"/>
      <c r="L901" s="124"/>
      <c r="M901" s="124"/>
      <c r="N901" s="124"/>
      <c r="O901" s="46">
        <v>2673.56</v>
      </c>
      <c r="P901" s="285"/>
    </row>
    <row r="902" spans="1:16" s="44" customFormat="1">
      <c r="A902" s="300"/>
      <c r="B902" s="300"/>
      <c r="C902" s="268"/>
      <c r="D902" s="274"/>
      <c r="E902" s="274"/>
      <c r="F902" s="110">
        <v>45839</v>
      </c>
      <c r="G902" s="110">
        <v>46022</v>
      </c>
      <c r="H902" s="288"/>
      <c r="I902" s="145"/>
      <c r="J902" s="122"/>
      <c r="K902" s="122"/>
      <c r="L902" s="124"/>
      <c r="M902" s="124"/>
      <c r="N902" s="124"/>
      <c r="O902" s="46">
        <v>3130.74</v>
      </c>
      <c r="P902" s="286"/>
    </row>
    <row r="903" spans="1:16" s="44" customFormat="1">
      <c r="A903" s="300"/>
      <c r="B903" s="300"/>
      <c r="C903" s="268"/>
      <c r="D903" s="273">
        <v>45646</v>
      </c>
      <c r="E903" s="273" t="s">
        <v>795</v>
      </c>
      <c r="F903" s="23">
        <v>45658</v>
      </c>
      <c r="G903" s="23">
        <v>45838</v>
      </c>
      <c r="H903" s="121"/>
      <c r="I903" s="145"/>
      <c r="J903" s="122"/>
      <c r="K903" s="122"/>
      <c r="L903" s="124"/>
      <c r="M903" s="124"/>
      <c r="N903" s="124"/>
      <c r="O903" s="46">
        <v>1767.65</v>
      </c>
      <c r="P903" s="294" t="s">
        <v>421</v>
      </c>
    </row>
    <row r="904" spans="1:16" s="44" customFormat="1">
      <c r="A904" s="300"/>
      <c r="B904" s="300"/>
      <c r="C904" s="268"/>
      <c r="D904" s="274"/>
      <c r="E904" s="274"/>
      <c r="F904" s="110">
        <v>45839</v>
      </c>
      <c r="G904" s="110">
        <v>46022</v>
      </c>
      <c r="H904" s="121"/>
      <c r="I904" s="145"/>
      <c r="J904" s="122"/>
      <c r="K904" s="122"/>
      <c r="L904" s="124"/>
      <c r="M904" s="124"/>
      <c r="N904" s="124"/>
      <c r="O904" s="46">
        <v>2032.8</v>
      </c>
      <c r="P904" s="295"/>
    </row>
    <row r="905" spans="1:16" s="44" customFormat="1">
      <c r="A905" s="300"/>
      <c r="B905" s="300"/>
      <c r="C905" s="268"/>
      <c r="D905" s="273">
        <v>45646</v>
      </c>
      <c r="E905" s="273" t="s">
        <v>795</v>
      </c>
      <c r="F905" s="23">
        <v>45658</v>
      </c>
      <c r="G905" s="23">
        <v>45838</v>
      </c>
      <c r="H905" s="121"/>
      <c r="I905" s="145"/>
      <c r="J905" s="122"/>
      <c r="K905" s="122"/>
      <c r="L905" s="124"/>
      <c r="M905" s="124"/>
      <c r="N905" s="124"/>
      <c r="O905" s="46">
        <v>1719.86</v>
      </c>
      <c r="P905" s="294" t="s">
        <v>517</v>
      </c>
    </row>
    <row r="906" spans="1:16" s="44" customFormat="1">
      <c r="A906" s="291"/>
      <c r="B906" s="291"/>
      <c r="C906" s="267"/>
      <c r="D906" s="274"/>
      <c r="E906" s="274"/>
      <c r="F906" s="110">
        <v>45839</v>
      </c>
      <c r="G906" s="110">
        <v>46022</v>
      </c>
      <c r="H906" s="121"/>
      <c r="I906" s="145"/>
      <c r="J906" s="122"/>
      <c r="K906" s="122"/>
      <c r="L906" s="124"/>
      <c r="M906" s="124"/>
      <c r="N906" s="124"/>
      <c r="O906" s="46">
        <v>2013.97</v>
      </c>
      <c r="P906" s="295"/>
    </row>
    <row r="907" spans="1:16" s="44" customFormat="1">
      <c r="A907" s="290" t="s">
        <v>56</v>
      </c>
      <c r="B907" s="290" t="s">
        <v>74</v>
      </c>
      <c r="C907" s="266" t="s">
        <v>242</v>
      </c>
      <c r="D907" s="273">
        <v>45637</v>
      </c>
      <c r="E907" s="277" t="s">
        <v>654</v>
      </c>
      <c r="F907" s="23">
        <v>45658</v>
      </c>
      <c r="G907" s="23">
        <v>45838</v>
      </c>
      <c r="H907" s="290"/>
      <c r="I907" s="46">
        <v>2893.26</v>
      </c>
      <c r="J907" s="122"/>
      <c r="K907" s="122"/>
      <c r="L907" s="124"/>
      <c r="M907" s="124"/>
      <c r="N907" s="124"/>
      <c r="O907" s="2"/>
      <c r="P907" s="285"/>
    </row>
    <row r="908" spans="1:16" s="44" customFormat="1">
      <c r="A908" s="300"/>
      <c r="B908" s="300"/>
      <c r="C908" s="268"/>
      <c r="D908" s="274"/>
      <c r="E908" s="277"/>
      <c r="F908" s="110">
        <v>45839</v>
      </c>
      <c r="G908" s="110">
        <v>46022</v>
      </c>
      <c r="H908" s="291"/>
      <c r="I908" s="46">
        <v>3668.62</v>
      </c>
      <c r="J908" s="122"/>
      <c r="K908" s="122"/>
      <c r="L908" s="124"/>
      <c r="M908" s="124"/>
      <c r="N908" s="124"/>
      <c r="O908" s="2"/>
      <c r="P908" s="286"/>
    </row>
    <row r="909" spans="1:16" s="44" customFormat="1">
      <c r="A909" s="300"/>
      <c r="B909" s="300"/>
      <c r="C909" s="268"/>
      <c r="D909" s="277">
        <v>45646</v>
      </c>
      <c r="E909" s="277" t="s">
        <v>795</v>
      </c>
      <c r="F909" s="23">
        <v>45658</v>
      </c>
      <c r="G909" s="23">
        <v>45838</v>
      </c>
      <c r="H909" s="287"/>
      <c r="I909" s="145"/>
      <c r="J909" s="122"/>
      <c r="K909" s="122"/>
      <c r="L909" s="124"/>
      <c r="M909" s="124"/>
      <c r="N909" s="124"/>
      <c r="O909" s="46">
        <v>2286.08</v>
      </c>
      <c r="P909" s="294" t="s">
        <v>324</v>
      </c>
    </row>
    <row r="910" spans="1:16" s="44" customFormat="1">
      <c r="A910" s="300"/>
      <c r="B910" s="300"/>
      <c r="C910" s="268"/>
      <c r="D910" s="277"/>
      <c r="E910" s="277"/>
      <c r="F910" s="110">
        <v>45839</v>
      </c>
      <c r="G910" s="110">
        <v>46022</v>
      </c>
      <c r="H910" s="288"/>
      <c r="I910" s="145"/>
      <c r="J910" s="122"/>
      <c r="K910" s="122"/>
      <c r="L910" s="124"/>
      <c r="M910" s="124"/>
      <c r="N910" s="124"/>
      <c r="O910" s="46">
        <v>2677</v>
      </c>
      <c r="P910" s="295"/>
    </row>
    <row r="911" spans="1:16" s="44" customFormat="1">
      <c r="A911" s="300"/>
      <c r="B911" s="300"/>
      <c r="C911" s="268"/>
      <c r="D911" s="273">
        <v>45646</v>
      </c>
      <c r="E911" s="273" t="s">
        <v>795</v>
      </c>
      <c r="F911" s="23">
        <v>45658</v>
      </c>
      <c r="G911" s="23">
        <v>45838</v>
      </c>
      <c r="H911" s="121"/>
      <c r="I911" s="145"/>
      <c r="J911" s="122"/>
      <c r="K911" s="122"/>
      <c r="L911" s="124"/>
      <c r="M911" s="124"/>
      <c r="N911" s="124"/>
      <c r="O911" s="46">
        <v>1076.83</v>
      </c>
      <c r="P911" s="294" t="s">
        <v>325</v>
      </c>
    </row>
    <row r="912" spans="1:16" s="44" customFormat="1">
      <c r="A912" s="291"/>
      <c r="B912" s="291"/>
      <c r="C912" s="267"/>
      <c r="D912" s="274"/>
      <c r="E912" s="274"/>
      <c r="F912" s="110">
        <v>45839</v>
      </c>
      <c r="G912" s="110">
        <v>46022</v>
      </c>
      <c r="H912" s="121"/>
      <c r="I912" s="145"/>
      <c r="J912" s="122"/>
      <c r="K912" s="122"/>
      <c r="L912" s="124"/>
      <c r="M912" s="124"/>
      <c r="N912" s="124"/>
      <c r="O912" s="46">
        <v>1260.97</v>
      </c>
      <c r="P912" s="295"/>
    </row>
    <row r="913" spans="1:16" s="44" customFormat="1">
      <c r="A913" s="290" t="s">
        <v>56</v>
      </c>
      <c r="B913" s="290" t="s">
        <v>353</v>
      </c>
      <c r="C913" s="266" t="s">
        <v>436</v>
      </c>
      <c r="D913" s="273">
        <v>45653</v>
      </c>
      <c r="E913" s="273" t="s">
        <v>811</v>
      </c>
      <c r="F913" s="23">
        <v>45658</v>
      </c>
      <c r="G913" s="23">
        <v>45838</v>
      </c>
      <c r="H913" s="290"/>
      <c r="I913" s="46">
        <v>3158.87</v>
      </c>
      <c r="J913" s="122"/>
      <c r="K913" s="122"/>
      <c r="L913" s="124"/>
      <c r="M913" s="124"/>
      <c r="N913" s="124"/>
      <c r="O913" s="2"/>
      <c r="P913" s="285"/>
    </row>
    <row r="914" spans="1:16" s="44" customFormat="1">
      <c r="A914" s="300"/>
      <c r="B914" s="300"/>
      <c r="C914" s="268"/>
      <c r="D914" s="274"/>
      <c r="E914" s="274"/>
      <c r="F914" s="110">
        <v>45839</v>
      </c>
      <c r="G914" s="110">
        <v>46022</v>
      </c>
      <c r="H914" s="291"/>
      <c r="I914" s="46">
        <v>3407.9</v>
      </c>
      <c r="J914" s="122"/>
      <c r="K914" s="122"/>
      <c r="L914" s="124"/>
      <c r="M914" s="124"/>
      <c r="N914" s="124"/>
      <c r="O914" s="2"/>
      <c r="P914" s="286"/>
    </row>
    <row r="915" spans="1:16" s="44" customFormat="1">
      <c r="A915" s="300"/>
      <c r="B915" s="300"/>
      <c r="C915" s="268"/>
      <c r="D915" s="273">
        <v>45646</v>
      </c>
      <c r="E915" s="273" t="s">
        <v>795</v>
      </c>
      <c r="F915" s="23">
        <v>45658</v>
      </c>
      <c r="G915" s="23">
        <v>45838</v>
      </c>
      <c r="H915" s="287"/>
      <c r="I915" s="145"/>
      <c r="J915" s="122"/>
      <c r="K915" s="122"/>
      <c r="L915" s="124"/>
      <c r="M915" s="124"/>
      <c r="N915" s="124"/>
      <c r="O915" s="46">
        <v>3000</v>
      </c>
      <c r="P915" s="294" t="s">
        <v>324</v>
      </c>
    </row>
    <row r="916" spans="1:16" s="44" customFormat="1">
      <c r="A916" s="300"/>
      <c r="B916" s="300"/>
      <c r="C916" s="268"/>
      <c r="D916" s="274"/>
      <c r="E916" s="274"/>
      <c r="F916" s="110">
        <v>45839</v>
      </c>
      <c r="G916" s="110">
        <v>46022</v>
      </c>
      <c r="H916" s="289"/>
      <c r="I916" s="145"/>
      <c r="J916" s="122"/>
      <c r="K916" s="122"/>
      <c r="L916" s="124"/>
      <c r="M916" s="124"/>
      <c r="N916" s="124"/>
      <c r="O916" s="46">
        <v>3500</v>
      </c>
      <c r="P916" s="295"/>
    </row>
    <row r="917" spans="1:16" s="44" customFormat="1">
      <c r="A917" s="300"/>
      <c r="B917" s="300"/>
      <c r="C917" s="268"/>
      <c r="D917" s="273">
        <v>45653</v>
      </c>
      <c r="E917" s="273" t="s">
        <v>811</v>
      </c>
      <c r="F917" s="23">
        <v>45658</v>
      </c>
      <c r="G917" s="23">
        <v>45838</v>
      </c>
      <c r="H917" s="289"/>
      <c r="I917" s="145"/>
      <c r="J917" s="122"/>
      <c r="K917" s="122"/>
      <c r="L917" s="124"/>
      <c r="M917" s="124"/>
      <c r="N917" s="124"/>
      <c r="O917" s="46">
        <v>2404.4699999999998</v>
      </c>
      <c r="P917" s="294" t="s">
        <v>423</v>
      </c>
    </row>
    <row r="918" spans="1:16" s="44" customFormat="1">
      <c r="A918" s="300"/>
      <c r="B918" s="300"/>
      <c r="C918" s="268"/>
      <c r="D918" s="274"/>
      <c r="E918" s="274"/>
      <c r="F918" s="110">
        <v>45839</v>
      </c>
      <c r="G918" s="110">
        <v>46022</v>
      </c>
      <c r="H918" s="288"/>
      <c r="I918" s="145"/>
      <c r="J918" s="122"/>
      <c r="K918" s="122"/>
      <c r="L918" s="124"/>
      <c r="M918" s="124"/>
      <c r="N918" s="124"/>
      <c r="O918" s="46">
        <v>2815.64</v>
      </c>
      <c r="P918" s="295"/>
    </row>
    <row r="919" spans="1:16" s="44" customFormat="1">
      <c r="A919" s="300"/>
      <c r="B919" s="300"/>
      <c r="C919" s="268"/>
      <c r="D919" s="273">
        <v>45646</v>
      </c>
      <c r="E919" s="273" t="s">
        <v>795</v>
      </c>
      <c r="F919" s="23">
        <v>45658</v>
      </c>
      <c r="G919" s="23">
        <v>45838</v>
      </c>
      <c r="H919" s="121"/>
      <c r="I919" s="145"/>
      <c r="J919" s="122"/>
      <c r="K919" s="122"/>
      <c r="L919" s="124"/>
      <c r="M919" s="124"/>
      <c r="N919" s="124"/>
      <c r="O919" s="46">
        <v>2623.06</v>
      </c>
      <c r="P919" s="294" t="s">
        <v>424</v>
      </c>
    </row>
    <row r="920" spans="1:16" s="44" customFormat="1">
      <c r="A920" s="291"/>
      <c r="B920" s="291"/>
      <c r="C920" s="268"/>
      <c r="D920" s="274"/>
      <c r="E920" s="274"/>
      <c r="F920" s="110">
        <v>45839</v>
      </c>
      <c r="G920" s="110">
        <v>46022</v>
      </c>
      <c r="H920" s="121"/>
      <c r="I920" s="145"/>
      <c r="J920" s="122"/>
      <c r="K920" s="122"/>
      <c r="L920" s="124"/>
      <c r="M920" s="124"/>
      <c r="N920" s="124"/>
      <c r="O920" s="46">
        <v>3071.6</v>
      </c>
      <c r="P920" s="295"/>
    </row>
    <row r="921" spans="1:16" s="44" customFormat="1">
      <c r="A921" s="290" t="s">
        <v>56</v>
      </c>
      <c r="B921" s="290" t="s">
        <v>73</v>
      </c>
      <c r="C921" s="268"/>
      <c r="D921" s="277">
        <v>45653</v>
      </c>
      <c r="E921" s="277" t="s">
        <v>809</v>
      </c>
      <c r="F921" s="23">
        <v>45658</v>
      </c>
      <c r="G921" s="23">
        <v>45838</v>
      </c>
      <c r="H921" s="290"/>
      <c r="I921" s="46">
        <v>7346.92</v>
      </c>
      <c r="J921" s="122"/>
      <c r="K921" s="122"/>
      <c r="L921" s="124"/>
      <c r="M921" s="124"/>
      <c r="N921" s="124"/>
      <c r="O921" s="2"/>
      <c r="P921" s="285"/>
    </row>
    <row r="922" spans="1:16" s="44" customFormat="1">
      <c r="A922" s="300"/>
      <c r="B922" s="300"/>
      <c r="C922" s="268"/>
      <c r="D922" s="277"/>
      <c r="E922" s="277"/>
      <c r="F922" s="110">
        <v>45839</v>
      </c>
      <c r="G922" s="110">
        <v>46022</v>
      </c>
      <c r="H922" s="291"/>
      <c r="I922" s="46">
        <v>10401.9</v>
      </c>
      <c r="J922" s="122"/>
      <c r="K922" s="122"/>
      <c r="L922" s="124"/>
      <c r="M922" s="124"/>
      <c r="N922" s="124"/>
      <c r="O922" s="2"/>
      <c r="P922" s="286"/>
    </row>
    <row r="923" spans="1:16" s="44" customFormat="1">
      <c r="A923" s="300"/>
      <c r="B923" s="300"/>
      <c r="C923" s="268"/>
      <c r="D923" s="273">
        <v>45646</v>
      </c>
      <c r="E923" s="273" t="s">
        <v>795</v>
      </c>
      <c r="F923" s="23">
        <v>45658</v>
      </c>
      <c r="G923" s="23">
        <v>45838</v>
      </c>
      <c r="H923" s="287"/>
      <c r="I923" s="145"/>
      <c r="J923" s="122"/>
      <c r="K923" s="122"/>
      <c r="L923" s="124"/>
      <c r="M923" s="124"/>
      <c r="N923" s="124"/>
      <c r="O923" s="46">
        <v>3000</v>
      </c>
      <c r="P923" s="285"/>
    </row>
    <row r="924" spans="1:16" s="44" customFormat="1">
      <c r="A924" s="291"/>
      <c r="B924" s="291"/>
      <c r="C924" s="268"/>
      <c r="D924" s="274"/>
      <c r="E924" s="274"/>
      <c r="F924" s="110">
        <v>45839</v>
      </c>
      <c r="G924" s="110">
        <v>46022</v>
      </c>
      <c r="H924" s="288"/>
      <c r="I924" s="145"/>
      <c r="J924" s="122"/>
      <c r="K924" s="122"/>
      <c r="L924" s="124"/>
      <c r="M924" s="124"/>
      <c r="N924" s="124"/>
      <c r="O924" s="46">
        <v>3500</v>
      </c>
      <c r="P924" s="286"/>
    </row>
    <row r="925" spans="1:16" s="44" customFormat="1">
      <c r="A925" s="290" t="s">
        <v>56</v>
      </c>
      <c r="B925" s="290" t="s">
        <v>81</v>
      </c>
      <c r="C925" s="268"/>
      <c r="D925" s="277">
        <v>45653</v>
      </c>
      <c r="E925" s="277" t="s">
        <v>809</v>
      </c>
      <c r="F925" s="23">
        <v>45658</v>
      </c>
      <c r="G925" s="23">
        <v>45838</v>
      </c>
      <c r="H925" s="290"/>
      <c r="I925" s="46">
        <v>7346.92</v>
      </c>
      <c r="J925" s="122"/>
      <c r="K925" s="122"/>
      <c r="L925" s="124"/>
      <c r="M925" s="124"/>
      <c r="N925" s="124"/>
      <c r="O925" s="2"/>
      <c r="P925" s="285"/>
    </row>
    <row r="926" spans="1:16" s="44" customFormat="1">
      <c r="A926" s="300"/>
      <c r="B926" s="300"/>
      <c r="C926" s="268"/>
      <c r="D926" s="277"/>
      <c r="E926" s="277"/>
      <c r="F926" s="110">
        <v>45839</v>
      </c>
      <c r="G926" s="110">
        <v>46022</v>
      </c>
      <c r="H926" s="291"/>
      <c r="I926" s="46">
        <v>10401.9</v>
      </c>
      <c r="J926" s="122"/>
      <c r="K926" s="122"/>
      <c r="L926" s="124"/>
      <c r="M926" s="124"/>
      <c r="N926" s="124"/>
      <c r="O926" s="2"/>
      <c r="P926" s="286"/>
    </row>
    <row r="927" spans="1:16" s="44" customFormat="1">
      <c r="A927" s="300"/>
      <c r="B927" s="300"/>
      <c r="C927" s="268"/>
      <c r="D927" s="273">
        <v>45646</v>
      </c>
      <c r="E927" s="273" t="s">
        <v>795</v>
      </c>
      <c r="F927" s="23">
        <v>45658</v>
      </c>
      <c r="G927" s="23">
        <v>45838</v>
      </c>
      <c r="H927" s="287"/>
      <c r="I927" s="145"/>
      <c r="J927" s="122"/>
      <c r="K927" s="122"/>
      <c r="L927" s="124"/>
      <c r="M927" s="124"/>
      <c r="N927" s="124"/>
      <c r="O927" s="46">
        <v>3000</v>
      </c>
      <c r="P927" s="285"/>
    </row>
    <row r="928" spans="1:16" s="44" customFormat="1">
      <c r="A928" s="300"/>
      <c r="B928" s="300"/>
      <c r="C928" s="268"/>
      <c r="D928" s="274"/>
      <c r="E928" s="274"/>
      <c r="F928" s="110">
        <v>45839</v>
      </c>
      <c r="G928" s="110">
        <v>46022</v>
      </c>
      <c r="H928" s="288"/>
      <c r="I928" s="145"/>
      <c r="J928" s="122"/>
      <c r="K928" s="122"/>
      <c r="L928" s="124"/>
      <c r="M928" s="124"/>
      <c r="N928" s="124"/>
      <c r="O928" s="46">
        <v>3500</v>
      </c>
      <c r="P928" s="286"/>
    </row>
    <row r="929" spans="1:16" s="44" customFormat="1">
      <c r="A929" s="290" t="s">
        <v>56</v>
      </c>
      <c r="B929" s="290" t="s">
        <v>75</v>
      </c>
      <c r="C929" s="268"/>
      <c r="D929" s="273">
        <v>45653</v>
      </c>
      <c r="E929" s="273" t="s">
        <v>810</v>
      </c>
      <c r="F929" s="23">
        <v>45658</v>
      </c>
      <c r="G929" s="23">
        <v>45838</v>
      </c>
      <c r="H929" s="287"/>
      <c r="I929" s="46">
        <v>2588.41</v>
      </c>
      <c r="J929" s="122"/>
      <c r="K929" s="122"/>
      <c r="L929" s="124"/>
      <c r="M929" s="124"/>
      <c r="N929" s="124"/>
      <c r="O929" s="123"/>
      <c r="P929" s="294"/>
    </row>
    <row r="930" spans="1:16" s="44" customFormat="1">
      <c r="A930" s="300"/>
      <c r="B930" s="300"/>
      <c r="C930" s="268"/>
      <c r="D930" s="274"/>
      <c r="E930" s="274"/>
      <c r="F930" s="110">
        <v>45839</v>
      </c>
      <c r="G930" s="110">
        <v>46022</v>
      </c>
      <c r="H930" s="289"/>
      <c r="I930" s="46">
        <v>2949.48</v>
      </c>
      <c r="J930" s="122"/>
      <c r="K930" s="122"/>
      <c r="L930" s="124"/>
      <c r="M930" s="124"/>
      <c r="N930" s="124"/>
      <c r="O930" s="123"/>
      <c r="P930" s="295"/>
    </row>
    <row r="931" spans="1:16" s="44" customFormat="1">
      <c r="A931" s="300"/>
      <c r="B931" s="300"/>
      <c r="C931" s="268"/>
      <c r="D931" s="273">
        <v>45646</v>
      </c>
      <c r="E931" s="273" t="s">
        <v>795</v>
      </c>
      <c r="F931" s="23">
        <v>45658</v>
      </c>
      <c r="G931" s="23">
        <v>45838</v>
      </c>
      <c r="H931" s="289"/>
      <c r="I931" s="145"/>
      <c r="J931" s="122"/>
      <c r="K931" s="122"/>
      <c r="L931" s="124"/>
      <c r="M931" s="124"/>
      <c r="N931" s="124"/>
      <c r="O931" s="46">
        <v>3000</v>
      </c>
      <c r="P931" s="294" t="s">
        <v>324</v>
      </c>
    </row>
    <row r="932" spans="1:16" s="44" customFormat="1">
      <c r="A932" s="300"/>
      <c r="B932" s="300"/>
      <c r="C932" s="268"/>
      <c r="D932" s="274"/>
      <c r="E932" s="274"/>
      <c r="F932" s="110">
        <v>45839</v>
      </c>
      <c r="G932" s="110">
        <v>46022</v>
      </c>
      <c r="H932" s="288"/>
      <c r="I932" s="145"/>
      <c r="J932" s="122"/>
      <c r="K932" s="122"/>
      <c r="L932" s="124"/>
      <c r="M932" s="124"/>
      <c r="N932" s="124"/>
      <c r="O932" s="46">
        <v>3500</v>
      </c>
      <c r="P932" s="295"/>
    </row>
    <row r="933" spans="1:16" s="44" customFormat="1">
      <c r="A933" s="300"/>
      <c r="B933" s="300"/>
      <c r="C933" s="268"/>
      <c r="D933" s="273">
        <v>45646</v>
      </c>
      <c r="E933" s="273" t="s">
        <v>795</v>
      </c>
      <c r="F933" s="23">
        <v>45658</v>
      </c>
      <c r="G933" s="23">
        <v>45838</v>
      </c>
      <c r="H933" s="121"/>
      <c r="I933" s="145"/>
      <c r="J933" s="122"/>
      <c r="K933" s="122"/>
      <c r="L933" s="124"/>
      <c r="M933" s="124"/>
      <c r="N933" s="124"/>
      <c r="O933" s="11">
        <v>2594.96</v>
      </c>
      <c r="P933" s="294" t="s">
        <v>325</v>
      </c>
    </row>
    <row r="934" spans="1:16" s="44" customFormat="1">
      <c r="A934" s="291"/>
      <c r="B934" s="291"/>
      <c r="C934" s="267"/>
      <c r="D934" s="274"/>
      <c r="E934" s="274"/>
      <c r="F934" s="110">
        <v>45839</v>
      </c>
      <c r="G934" s="110">
        <v>46022</v>
      </c>
      <c r="H934" s="121"/>
      <c r="I934" s="145"/>
      <c r="J934" s="122"/>
      <c r="K934" s="122"/>
      <c r="L934" s="124"/>
      <c r="M934" s="124"/>
      <c r="N934" s="124"/>
      <c r="O934" s="11">
        <v>3038.69</v>
      </c>
      <c r="P934" s="295"/>
    </row>
    <row r="935" spans="1:16" s="44" customFormat="1">
      <c r="A935" s="290" t="s">
        <v>56</v>
      </c>
      <c r="B935" s="290" t="s">
        <v>57</v>
      </c>
      <c r="C935" s="266" t="s">
        <v>326</v>
      </c>
      <c r="D935" s="277">
        <v>45646</v>
      </c>
      <c r="E935" s="277" t="s">
        <v>552</v>
      </c>
      <c r="F935" s="23">
        <v>45658</v>
      </c>
      <c r="G935" s="23">
        <v>45838</v>
      </c>
      <c r="H935" s="269"/>
      <c r="I935" s="46">
        <v>4414.03</v>
      </c>
      <c r="J935" s="151"/>
      <c r="K935" s="151"/>
      <c r="L935" s="153"/>
      <c r="M935" s="153"/>
      <c r="N935" s="153"/>
      <c r="O935" s="152"/>
      <c r="P935" s="309" t="s">
        <v>264</v>
      </c>
    </row>
    <row r="936" spans="1:16" s="44" customFormat="1">
      <c r="A936" s="300"/>
      <c r="B936" s="300"/>
      <c r="C936" s="268"/>
      <c r="D936" s="277"/>
      <c r="E936" s="277"/>
      <c r="F936" s="110">
        <v>45839</v>
      </c>
      <c r="G936" s="110">
        <v>46022</v>
      </c>
      <c r="H936" s="270"/>
      <c r="I936" s="46">
        <v>4870.8900000000003</v>
      </c>
      <c r="J936" s="151"/>
      <c r="K936" s="151"/>
      <c r="L936" s="153"/>
      <c r="M936" s="153"/>
      <c r="N936" s="153"/>
      <c r="O936" s="152"/>
      <c r="P936" s="310"/>
    </row>
    <row r="937" spans="1:16">
      <c r="A937" s="300"/>
      <c r="B937" s="300"/>
      <c r="C937" s="268"/>
      <c r="D937" s="277">
        <v>45646</v>
      </c>
      <c r="E937" s="277" t="s">
        <v>732</v>
      </c>
      <c r="F937" s="23">
        <v>45658</v>
      </c>
      <c r="G937" s="23">
        <v>45838</v>
      </c>
      <c r="H937" s="287"/>
      <c r="I937" s="152"/>
      <c r="J937" s="151"/>
      <c r="K937" s="151"/>
      <c r="L937" s="153"/>
      <c r="M937" s="153"/>
      <c r="N937" s="153"/>
      <c r="O937" s="46">
        <v>3000</v>
      </c>
      <c r="P937" s="310"/>
    </row>
    <row r="938" spans="1:16">
      <c r="A938" s="300"/>
      <c r="B938" s="300"/>
      <c r="C938" s="267"/>
      <c r="D938" s="277"/>
      <c r="E938" s="277"/>
      <c r="F938" s="110">
        <v>45839</v>
      </c>
      <c r="G938" s="110">
        <v>46022</v>
      </c>
      <c r="H938" s="288"/>
      <c r="I938" s="152"/>
      <c r="J938" s="151"/>
      <c r="K938" s="151"/>
      <c r="L938" s="153"/>
      <c r="M938" s="153"/>
      <c r="N938" s="153"/>
      <c r="O938" s="46">
        <v>3500</v>
      </c>
      <c r="P938" s="311"/>
    </row>
    <row r="939" spans="1:16">
      <c r="A939" s="300"/>
      <c r="B939" s="290" t="s">
        <v>79</v>
      </c>
      <c r="C939" s="266" t="s">
        <v>256</v>
      </c>
      <c r="D939" s="273">
        <v>45646</v>
      </c>
      <c r="E939" s="273" t="s">
        <v>842</v>
      </c>
      <c r="F939" s="23">
        <v>45658</v>
      </c>
      <c r="G939" s="23">
        <v>45838</v>
      </c>
      <c r="H939" s="300"/>
      <c r="I939" s="46">
        <v>3834.33</v>
      </c>
      <c r="J939" s="37"/>
      <c r="K939" s="37"/>
      <c r="L939" s="39"/>
      <c r="M939" s="39"/>
      <c r="N939" s="39"/>
      <c r="O939" s="38"/>
      <c r="P939" s="285" t="s">
        <v>300</v>
      </c>
    </row>
    <row r="940" spans="1:16">
      <c r="A940" s="300"/>
      <c r="B940" s="300"/>
      <c r="C940" s="268"/>
      <c r="D940" s="274"/>
      <c r="E940" s="274"/>
      <c r="F940" s="110">
        <v>45839</v>
      </c>
      <c r="G940" s="110">
        <v>46022</v>
      </c>
      <c r="H940" s="291"/>
      <c r="I940" s="46">
        <v>4773.21</v>
      </c>
      <c r="J940" s="37"/>
      <c r="K940" s="37"/>
      <c r="L940" s="39"/>
      <c r="M940" s="39"/>
      <c r="N940" s="39"/>
      <c r="O940" s="38"/>
      <c r="P940" s="286"/>
    </row>
    <row r="941" spans="1:16">
      <c r="A941" s="300"/>
      <c r="B941" s="300"/>
      <c r="C941" s="268"/>
      <c r="D941" s="273">
        <v>45646</v>
      </c>
      <c r="E941" s="273" t="s">
        <v>795</v>
      </c>
      <c r="F941" s="23">
        <v>45658</v>
      </c>
      <c r="G941" s="23">
        <v>45838</v>
      </c>
      <c r="H941" s="287"/>
      <c r="I941" s="145"/>
      <c r="J941" s="37"/>
      <c r="K941" s="37"/>
      <c r="L941" s="39"/>
      <c r="M941" s="39"/>
      <c r="N941" s="39"/>
      <c r="O941" s="46">
        <v>3000</v>
      </c>
      <c r="P941" s="294" t="s">
        <v>324</v>
      </c>
    </row>
    <row r="942" spans="1:16">
      <c r="A942" s="300"/>
      <c r="B942" s="300"/>
      <c r="C942" s="268"/>
      <c r="D942" s="292"/>
      <c r="E942" s="292"/>
      <c r="F942" s="110">
        <v>45839</v>
      </c>
      <c r="G942" s="110">
        <v>46022</v>
      </c>
      <c r="H942" s="289"/>
      <c r="I942" s="145"/>
      <c r="J942" s="37"/>
      <c r="K942" s="37"/>
      <c r="L942" s="39"/>
      <c r="M942" s="39"/>
      <c r="N942" s="39"/>
      <c r="O942" s="46">
        <v>3500</v>
      </c>
      <c r="P942" s="295"/>
    </row>
    <row r="943" spans="1:16">
      <c r="A943" s="300"/>
      <c r="B943" s="300"/>
      <c r="C943" s="268"/>
      <c r="D943" s="292"/>
      <c r="E943" s="292"/>
      <c r="F943" s="23">
        <v>45658</v>
      </c>
      <c r="G943" s="23">
        <v>45838</v>
      </c>
      <c r="H943" s="289"/>
      <c r="I943" s="145"/>
      <c r="J943" s="37"/>
      <c r="K943" s="37"/>
      <c r="L943" s="39"/>
      <c r="M943" s="39"/>
      <c r="N943" s="39"/>
      <c r="O943" s="46">
        <v>2232.88</v>
      </c>
      <c r="P943" s="294" t="s">
        <v>325</v>
      </c>
    </row>
    <row r="944" spans="1:16">
      <c r="A944" s="291"/>
      <c r="B944" s="291"/>
      <c r="C944" s="267"/>
      <c r="D944" s="274"/>
      <c r="E944" s="274"/>
      <c r="F944" s="110">
        <v>45839</v>
      </c>
      <c r="G944" s="110">
        <v>46022</v>
      </c>
      <c r="H944" s="288"/>
      <c r="I944" s="145"/>
      <c r="J944" s="37"/>
      <c r="K944" s="37"/>
      <c r="L944" s="39"/>
      <c r="M944" s="39"/>
      <c r="N944" s="39"/>
      <c r="O944" s="46">
        <v>2614.71</v>
      </c>
      <c r="P944" s="295"/>
    </row>
    <row r="945" spans="1:16">
      <c r="A945" s="290" t="s">
        <v>56</v>
      </c>
      <c r="B945" s="290" t="s">
        <v>76</v>
      </c>
      <c r="C945" s="266" t="s">
        <v>458</v>
      </c>
      <c r="D945" s="273">
        <v>45642</v>
      </c>
      <c r="E945" s="277" t="s">
        <v>843</v>
      </c>
      <c r="F945" s="23">
        <v>45658</v>
      </c>
      <c r="G945" s="23">
        <v>45838</v>
      </c>
      <c r="H945" s="290"/>
      <c r="I945" s="46">
        <v>2680.94</v>
      </c>
      <c r="J945" s="122"/>
      <c r="K945" s="122"/>
      <c r="L945" s="124"/>
      <c r="M945" s="124"/>
      <c r="N945" s="124"/>
      <c r="O945" s="2"/>
      <c r="P945" s="285"/>
    </row>
    <row r="946" spans="1:16">
      <c r="A946" s="300"/>
      <c r="B946" s="300"/>
      <c r="C946" s="268"/>
      <c r="D946" s="274"/>
      <c r="E946" s="277"/>
      <c r="F946" s="110">
        <v>45839</v>
      </c>
      <c r="G946" s="110">
        <v>46022</v>
      </c>
      <c r="H946" s="291"/>
      <c r="I946" s="46">
        <v>3087.13</v>
      </c>
      <c r="J946" s="122"/>
      <c r="K946" s="122"/>
      <c r="L946" s="124"/>
      <c r="M946" s="124"/>
      <c r="N946" s="124"/>
      <c r="O946" s="2"/>
      <c r="P946" s="286"/>
    </row>
    <row r="947" spans="1:16" s="44" customFormat="1">
      <c r="A947" s="300"/>
      <c r="B947" s="300"/>
      <c r="C947" s="268"/>
      <c r="D947" s="273">
        <v>45642</v>
      </c>
      <c r="E947" s="277" t="s">
        <v>843</v>
      </c>
      <c r="F947" s="23">
        <v>45658</v>
      </c>
      <c r="G947" s="23">
        <v>45838</v>
      </c>
      <c r="H947" s="290"/>
      <c r="I947" s="46">
        <v>2045.57</v>
      </c>
      <c r="J947" s="122"/>
      <c r="K947" s="122"/>
      <c r="L947" s="124"/>
      <c r="M947" s="124"/>
      <c r="N947" s="124"/>
      <c r="O947" s="2"/>
      <c r="P947" s="285" t="s">
        <v>261</v>
      </c>
    </row>
    <row r="948" spans="1:16" s="44" customFormat="1">
      <c r="A948" s="300"/>
      <c r="B948" s="300"/>
      <c r="C948" s="268"/>
      <c r="D948" s="274"/>
      <c r="E948" s="277"/>
      <c r="F948" s="110">
        <v>45839</v>
      </c>
      <c r="G948" s="110">
        <v>46022</v>
      </c>
      <c r="H948" s="291"/>
      <c r="I948" s="46">
        <v>2045.57</v>
      </c>
      <c r="J948" s="122"/>
      <c r="K948" s="122"/>
      <c r="L948" s="124"/>
      <c r="M948" s="124"/>
      <c r="N948" s="124"/>
      <c r="O948" s="2"/>
      <c r="P948" s="286"/>
    </row>
    <row r="949" spans="1:16" s="44" customFormat="1">
      <c r="A949" s="300"/>
      <c r="B949" s="300"/>
      <c r="C949" s="268"/>
      <c r="D949" s="277">
        <v>45646</v>
      </c>
      <c r="E949" s="273" t="s">
        <v>795</v>
      </c>
      <c r="F949" s="23">
        <v>45658</v>
      </c>
      <c r="G949" s="23">
        <v>45838</v>
      </c>
      <c r="H949" s="287"/>
      <c r="I949" s="145"/>
      <c r="J949" s="122"/>
      <c r="K949" s="122"/>
      <c r="L949" s="124"/>
      <c r="M949" s="124"/>
      <c r="N949" s="124"/>
      <c r="O949" s="46">
        <v>3000</v>
      </c>
      <c r="P949" s="285"/>
    </row>
    <row r="950" spans="1:16" s="44" customFormat="1">
      <c r="A950" s="291"/>
      <c r="B950" s="291"/>
      <c r="C950" s="267"/>
      <c r="D950" s="277"/>
      <c r="E950" s="274"/>
      <c r="F950" s="110">
        <v>45839</v>
      </c>
      <c r="G950" s="110">
        <v>46022</v>
      </c>
      <c r="H950" s="288"/>
      <c r="I950" s="145"/>
      <c r="J950" s="122"/>
      <c r="K950" s="122"/>
      <c r="L950" s="124"/>
      <c r="M950" s="124"/>
      <c r="N950" s="124"/>
      <c r="O950" s="46">
        <v>3500</v>
      </c>
      <c r="P950" s="286"/>
    </row>
    <row r="951" spans="1:16" s="44" customFormat="1">
      <c r="A951" s="290" t="s">
        <v>56</v>
      </c>
      <c r="B951" s="290" t="s">
        <v>77</v>
      </c>
      <c r="C951" s="266" t="s">
        <v>78</v>
      </c>
      <c r="D951" s="273">
        <v>45639</v>
      </c>
      <c r="E951" s="273" t="s">
        <v>794</v>
      </c>
      <c r="F951" s="23">
        <v>45658</v>
      </c>
      <c r="G951" s="23">
        <v>45838</v>
      </c>
      <c r="H951" s="290"/>
      <c r="I951" s="46">
        <v>6590.19</v>
      </c>
      <c r="J951" s="122"/>
      <c r="K951" s="122"/>
      <c r="L951" s="124"/>
      <c r="M951" s="124"/>
      <c r="N951" s="124"/>
      <c r="O951" s="2"/>
      <c r="P951" s="285"/>
    </row>
    <row r="952" spans="1:16" s="44" customFormat="1">
      <c r="A952" s="300"/>
      <c r="B952" s="300"/>
      <c r="C952" s="268"/>
      <c r="D952" s="274"/>
      <c r="E952" s="274"/>
      <c r="F952" s="110">
        <v>45839</v>
      </c>
      <c r="G952" s="110">
        <v>46022</v>
      </c>
      <c r="H952" s="291"/>
      <c r="I952" s="46">
        <v>7911.17</v>
      </c>
      <c r="J952" s="122"/>
      <c r="K952" s="122"/>
      <c r="L952" s="124"/>
      <c r="M952" s="124"/>
      <c r="N952" s="124"/>
      <c r="O952" s="2"/>
      <c r="P952" s="286"/>
    </row>
    <row r="953" spans="1:16" s="44" customFormat="1">
      <c r="A953" s="300"/>
      <c r="B953" s="300"/>
      <c r="C953" s="268"/>
      <c r="D953" s="277">
        <v>45646</v>
      </c>
      <c r="E953" s="273" t="s">
        <v>795</v>
      </c>
      <c r="F953" s="23">
        <v>45658</v>
      </c>
      <c r="G953" s="23">
        <v>45838</v>
      </c>
      <c r="H953" s="287"/>
      <c r="I953" s="145"/>
      <c r="J953" s="122"/>
      <c r="K953" s="122"/>
      <c r="L953" s="124"/>
      <c r="M953" s="124"/>
      <c r="N953" s="124"/>
      <c r="O953" s="46">
        <v>3000</v>
      </c>
      <c r="P953" s="285"/>
    </row>
    <row r="954" spans="1:16" s="44" customFormat="1">
      <c r="A954" s="291"/>
      <c r="B954" s="291"/>
      <c r="C954" s="267"/>
      <c r="D954" s="277"/>
      <c r="E954" s="274"/>
      <c r="F954" s="110">
        <v>45839</v>
      </c>
      <c r="G954" s="110">
        <v>46022</v>
      </c>
      <c r="H954" s="288"/>
      <c r="I954" s="145"/>
      <c r="J954" s="122"/>
      <c r="K954" s="122"/>
      <c r="L954" s="124"/>
      <c r="M954" s="124"/>
      <c r="N954" s="124"/>
      <c r="O954" s="46">
        <v>3500</v>
      </c>
      <c r="P954" s="286"/>
    </row>
    <row r="955" spans="1:16" s="44" customFormat="1">
      <c r="A955" s="290" t="s">
        <v>56</v>
      </c>
      <c r="B955" s="290" t="s">
        <v>82</v>
      </c>
      <c r="C955" s="266" t="s">
        <v>83</v>
      </c>
      <c r="D955" s="273">
        <v>45646</v>
      </c>
      <c r="E955" s="273" t="s">
        <v>636</v>
      </c>
      <c r="F955" s="23">
        <v>45658</v>
      </c>
      <c r="G955" s="23">
        <v>45838</v>
      </c>
      <c r="H955" s="290"/>
      <c r="I955" s="46">
        <v>3050.8</v>
      </c>
      <c r="J955" s="122"/>
      <c r="K955" s="122"/>
      <c r="L955" s="124"/>
      <c r="M955" s="124"/>
      <c r="N955" s="124"/>
      <c r="O955" s="123"/>
      <c r="P955" s="285"/>
    </row>
    <row r="956" spans="1:16" s="44" customFormat="1">
      <c r="A956" s="291"/>
      <c r="B956" s="291"/>
      <c r="C956" s="267"/>
      <c r="D956" s="274"/>
      <c r="E956" s="274"/>
      <c r="F956" s="110">
        <v>45839</v>
      </c>
      <c r="G956" s="110">
        <v>46022</v>
      </c>
      <c r="H956" s="291"/>
      <c r="I956" s="46">
        <v>3952.64</v>
      </c>
      <c r="J956" s="122"/>
      <c r="K956" s="122"/>
      <c r="L956" s="124"/>
      <c r="M956" s="124"/>
      <c r="N956" s="124"/>
      <c r="O956" s="123"/>
      <c r="P956" s="286"/>
    </row>
    <row r="957" spans="1:16" s="44" customFormat="1">
      <c r="A957" s="290" t="s">
        <v>56</v>
      </c>
      <c r="B957" s="290" t="s">
        <v>77</v>
      </c>
      <c r="C957" s="266" t="s">
        <v>283</v>
      </c>
      <c r="D957" s="277">
        <v>45644</v>
      </c>
      <c r="E957" s="273" t="s">
        <v>844</v>
      </c>
      <c r="F957" s="23">
        <v>45658</v>
      </c>
      <c r="G957" s="23">
        <v>45838</v>
      </c>
      <c r="H957" s="290"/>
      <c r="I957" s="46">
        <v>2776.44</v>
      </c>
      <c r="J957" s="122"/>
      <c r="K957" s="122"/>
      <c r="L957" s="124"/>
      <c r="M957" s="124"/>
      <c r="N957" s="124"/>
      <c r="O957" s="2"/>
      <c r="P957" s="285"/>
    </row>
    <row r="958" spans="1:16" s="44" customFormat="1">
      <c r="A958" s="300"/>
      <c r="B958" s="300"/>
      <c r="C958" s="268"/>
      <c r="D958" s="277"/>
      <c r="E958" s="274"/>
      <c r="F958" s="110">
        <v>45839</v>
      </c>
      <c r="G958" s="110">
        <v>46022</v>
      </c>
      <c r="H958" s="291"/>
      <c r="I958" s="46">
        <v>3054.05</v>
      </c>
      <c r="J958" s="122"/>
      <c r="K958" s="122"/>
      <c r="L958" s="124"/>
      <c r="M958" s="124"/>
      <c r="N958" s="124"/>
      <c r="O958" s="2"/>
      <c r="P958" s="286"/>
    </row>
    <row r="959" spans="1:16" s="44" customFormat="1">
      <c r="A959" s="300"/>
      <c r="B959" s="300"/>
      <c r="C959" s="268"/>
      <c r="D959" s="273">
        <v>45646</v>
      </c>
      <c r="E959" s="273" t="s">
        <v>795</v>
      </c>
      <c r="F959" s="23">
        <v>45658</v>
      </c>
      <c r="G959" s="23">
        <v>45838</v>
      </c>
      <c r="H959" s="287"/>
      <c r="I959" s="145"/>
      <c r="J959" s="122"/>
      <c r="K959" s="122"/>
      <c r="L959" s="124"/>
      <c r="M959" s="124"/>
      <c r="N959" s="124"/>
      <c r="O959" s="46">
        <v>2862.56</v>
      </c>
      <c r="P959" s="285"/>
    </row>
    <row r="960" spans="1:16" s="44" customFormat="1">
      <c r="A960" s="300"/>
      <c r="B960" s="300"/>
      <c r="C960" s="268"/>
      <c r="D960" s="274"/>
      <c r="E960" s="274"/>
      <c r="F960" s="110">
        <v>45839</v>
      </c>
      <c r="G960" s="110">
        <v>46022</v>
      </c>
      <c r="H960" s="288"/>
      <c r="I960" s="145"/>
      <c r="J960" s="122"/>
      <c r="K960" s="122"/>
      <c r="L960" s="124"/>
      <c r="M960" s="124"/>
      <c r="N960" s="124"/>
      <c r="O960" s="46">
        <v>3352.06</v>
      </c>
      <c r="P960" s="286"/>
    </row>
    <row r="961" spans="1:16" s="44" customFormat="1">
      <c r="A961" s="290" t="s">
        <v>56</v>
      </c>
      <c r="B961" s="290" t="s">
        <v>77</v>
      </c>
      <c r="C961" s="266" t="s">
        <v>546</v>
      </c>
      <c r="D961" s="277">
        <v>45646</v>
      </c>
      <c r="E961" s="273" t="s">
        <v>845</v>
      </c>
      <c r="F961" s="23">
        <v>45658</v>
      </c>
      <c r="G961" s="23">
        <v>45838</v>
      </c>
      <c r="H961" s="290"/>
      <c r="I961" s="46">
        <v>4261.29</v>
      </c>
      <c r="J961" s="142"/>
      <c r="K961" s="142"/>
      <c r="L961" s="144"/>
      <c r="M961" s="144"/>
      <c r="N961" s="144"/>
      <c r="O961" s="2"/>
      <c r="P961" s="285" t="s">
        <v>291</v>
      </c>
    </row>
    <row r="962" spans="1:16" s="44" customFormat="1">
      <c r="A962" s="300"/>
      <c r="B962" s="300"/>
      <c r="C962" s="268"/>
      <c r="D962" s="277"/>
      <c r="E962" s="274"/>
      <c r="F962" s="110">
        <v>45839</v>
      </c>
      <c r="G962" s="110">
        <v>46022</v>
      </c>
      <c r="H962" s="291"/>
      <c r="I962" s="46">
        <v>4261.29</v>
      </c>
      <c r="J962" s="142"/>
      <c r="K962" s="142"/>
      <c r="L962" s="144"/>
      <c r="M962" s="144"/>
      <c r="N962" s="144"/>
      <c r="O962" s="2"/>
      <c r="P962" s="286"/>
    </row>
    <row r="963" spans="1:16" s="44" customFormat="1">
      <c r="A963" s="300"/>
      <c r="B963" s="300"/>
      <c r="C963" s="268"/>
      <c r="D963" s="277">
        <v>45646</v>
      </c>
      <c r="E963" s="273" t="s">
        <v>795</v>
      </c>
      <c r="F963" s="23">
        <v>45658</v>
      </c>
      <c r="G963" s="23">
        <v>45838</v>
      </c>
      <c r="H963" s="287"/>
      <c r="I963" s="145"/>
      <c r="J963" s="142"/>
      <c r="K963" s="142"/>
      <c r="L963" s="144"/>
      <c r="M963" s="144"/>
      <c r="N963" s="144"/>
      <c r="O963" s="46">
        <v>3000</v>
      </c>
      <c r="P963" s="285"/>
    </row>
    <row r="964" spans="1:16" s="44" customFormat="1">
      <c r="A964" s="300"/>
      <c r="B964" s="300"/>
      <c r="C964" s="268"/>
      <c r="D964" s="277"/>
      <c r="E964" s="274"/>
      <c r="F964" s="110">
        <v>45839</v>
      </c>
      <c r="G964" s="110">
        <v>46022</v>
      </c>
      <c r="H964" s="288"/>
      <c r="I964" s="145"/>
      <c r="J964" s="142"/>
      <c r="K964" s="142"/>
      <c r="L964" s="144"/>
      <c r="M964" s="144"/>
      <c r="N964" s="144"/>
      <c r="O964" s="46">
        <v>3500</v>
      </c>
      <c r="P964" s="286"/>
    </row>
    <row r="965" spans="1:16" s="44" customFormat="1">
      <c r="A965" s="290" t="s">
        <v>56</v>
      </c>
      <c r="B965" s="290" t="s">
        <v>281</v>
      </c>
      <c r="C965" s="266" t="s">
        <v>278</v>
      </c>
      <c r="D965" s="273">
        <v>45646</v>
      </c>
      <c r="E965" s="277" t="s">
        <v>847</v>
      </c>
      <c r="F965" s="23">
        <v>45658</v>
      </c>
      <c r="G965" s="23">
        <v>45838</v>
      </c>
      <c r="H965" s="290"/>
      <c r="I965" s="46">
        <v>3709.08</v>
      </c>
      <c r="J965" s="122"/>
      <c r="K965" s="122"/>
      <c r="L965" s="124"/>
      <c r="M965" s="124"/>
      <c r="N965" s="124"/>
      <c r="O965" s="2"/>
      <c r="P965" s="285"/>
    </row>
    <row r="966" spans="1:16" s="44" customFormat="1">
      <c r="A966" s="300"/>
      <c r="B966" s="300"/>
      <c r="C966" s="268"/>
      <c r="D966" s="274"/>
      <c r="E966" s="277"/>
      <c r="F966" s="110">
        <v>45839</v>
      </c>
      <c r="G966" s="110">
        <v>46022</v>
      </c>
      <c r="H966" s="291"/>
      <c r="I966" s="46">
        <v>3937.79</v>
      </c>
      <c r="J966" s="122"/>
      <c r="K966" s="122"/>
      <c r="L966" s="124"/>
      <c r="M966" s="124"/>
      <c r="N966" s="124"/>
      <c r="O966" s="2"/>
      <c r="P966" s="286"/>
    </row>
    <row r="967" spans="1:16" s="44" customFormat="1">
      <c r="A967" s="300"/>
      <c r="B967" s="300"/>
      <c r="C967" s="268"/>
      <c r="D967" s="273">
        <v>45646</v>
      </c>
      <c r="E967" s="273" t="s">
        <v>795</v>
      </c>
      <c r="F967" s="23">
        <v>45658</v>
      </c>
      <c r="G967" s="23">
        <v>45838</v>
      </c>
      <c r="H967" s="287"/>
      <c r="I967" s="145"/>
      <c r="J967" s="122"/>
      <c r="K967" s="122"/>
      <c r="L967" s="124"/>
      <c r="M967" s="124"/>
      <c r="N967" s="124"/>
      <c r="O967" s="46">
        <v>3000</v>
      </c>
      <c r="P967" s="285"/>
    </row>
    <row r="968" spans="1:16" s="44" customFormat="1">
      <c r="A968" s="300"/>
      <c r="B968" s="300"/>
      <c r="C968" s="268"/>
      <c r="D968" s="274"/>
      <c r="E968" s="274"/>
      <c r="F968" s="110">
        <v>45839</v>
      </c>
      <c r="G968" s="110">
        <v>46022</v>
      </c>
      <c r="H968" s="288"/>
      <c r="I968" s="145"/>
      <c r="J968" s="122"/>
      <c r="K968" s="122"/>
      <c r="L968" s="124"/>
      <c r="M968" s="124"/>
      <c r="N968" s="124"/>
      <c r="O968" s="46">
        <v>3500</v>
      </c>
      <c r="P968" s="286"/>
    </row>
    <row r="969" spans="1:16" s="44" customFormat="1">
      <c r="A969" s="290" t="s">
        <v>56</v>
      </c>
      <c r="B969" s="290" t="s">
        <v>354</v>
      </c>
      <c r="C969" s="268"/>
      <c r="D969" s="273">
        <v>45646</v>
      </c>
      <c r="E969" s="277" t="s">
        <v>846</v>
      </c>
      <c r="F969" s="23">
        <v>45658</v>
      </c>
      <c r="G969" s="23">
        <v>45838</v>
      </c>
      <c r="H969" s="120"/>
      <c r="I969" s="46">
        <v>624.16999999999996</v>
      </c>
      <c r="J969" s="122"/>
      <c r="K969" s="122"/>
      <c r="L969" s="124"/>
      <c r="M969" s="124"/>
      <c r="N969" s="124"/>
      <c r="O969" s="2"/>
      <c r="P969" s="285" t="s">
        <v>484</v>
      </c>
    </row>
    <row r="970" spans="1:16" s="44" customFormat="1">
      <c r="A970" s="291"/>
      <c r="B970" s="291"/>
      <c r="C970" s="267"/>
      <c r="D970" s="274"/>
      <c r="E970" s="277"/>
      <c r="F970" s="110">
        <v>45839</v>
      </c>
      <c r="G970" s="110">
        <v>46022</v>
      </c>
      <c r="H970" s="120"/>
      <c r="I970" s="46">
        <v>736.51</v>
      </c>
      <c r="J970" s="122"/>
      <c r="K970" s="122"/>
      <c r="L970" s="124"/>
      <c r="M970" s="124"/>
      <c r="N970" s="124"/>
      <c r="O970" s="2"/>
      <c r="P970" s="286"/>
    </row>
    <row r="971" spans="1:16" s="44" customFormat="1">
      <c r="A971" s="290" t="s">
        <v>56</v>
      </c>
      <c r="B971" s="290" t="s">
        <v>356</v>
      </c>
      <c r="C971" s="266" t="s">
        <v>481</v>
      </c>
      <c r="D971" s="273">
        <v>45630</v>
      </c>
      <c r="E971" s="273" t="s">
        <v>848</v>
      </c>
      <c r="F971" s="23">
        <v>45658</v>
      </c>
      <c r="G971" s="23">
        <v>45838</v>
      </c>
      <c r="H971" s="120"/>
      <c r="I971" s="46">
        <v>3764.5</v>
      </c>
      <c r="J971" s="122"/>
      <c r="K971" s="122"/>
      <c r="L971" s="124"/>
      <c r="M971" s="124"/>
      <c r="N971" s="124"/>
      <c r="O971" s="2"/>
      <c r="P971" s="285" t="s">
        <v>291</v>
      </c>
    </row>
    <row r="972" spans="1:16" s="44" customFormat="1">
      <c r="A972" s="300"/>
      <c r="B972" s="300"/>
      <c r="C972" s="268"/>
      <c r="D972" s="274"/>
      <c r="E972" s="274"/>
      <c r="F972" s="110">
        <v>45839</v>
      </c>
      <c r="G972" s="110">
        <v>46022</v>
      </c>
      <c r="H972" s="120"/>
      <c r="I972" s="46">
        <v>3764.5</v>
      </c>
      <c r="J972" s="122"/>
      <c r="K972" s="122"/>
      <c r="L972" s="124"/>
      <c r="M972" s="124"/>
      <c r="N972" s="124"/>
      <c r="O972" s="2"/>
      <c r="P972" s="286"/>
    </row>
    <row r="973" spans="1:16" s="44" customFormat="1">
      <c r="A973" s="300"/>
      <c r="B973" s="300"/>
      <c r="C973" s="268"/>
      <c r="D973" s="273">
        <v>45646</v>
      </c>
      <c r="E973" s="273" t="s">
        <v>795</v>
      </c>
      <c r="F973" s="23">
        <v>45658</v>
      </c>
      <c r="G973" s="23">
        <v>45838</v>
      </c>
      <c r="H973" s="120"/>
      <c r="I973" s="145"/>
      <c r="J973" s="122"/>
      <c r="K973" s="122"/>
      <c r="L973" s="124"/>
      <c r="M973" s="124"/>
      <c r="N973" s="124"/>
      <c r="O973" s="46">
        <v>3000</v>
      </c>
      <c r="P973" s="285"/>
    </row>
    <row r="974" spans="1:16" s="44" customFormat="1">
      <c r="A974" s="291"/>
      <c r="B974" s="291"/>
      <c r="C974" s="267"/>
      <c r="D974" s="274"/>
      <c r="E974" s="274"/>
      <c r="F974" s="110">
        <v>45839</v>
      </c>
      <c r="G974" s="110">
        <v>46022</v>
      </c>
      <c r="H974" s="120"/>
      <c r="I974" s="145"/>
      <c r="J974" s="122"/>
      <c r="K974" s="122"/>
      <c r="L974" s="124"/>
      <c r="M974" s="124"/>
      <c r="N974" s="124"/>
      <c r="O974" s="46">
        <v>3500</v>
      </c>
      <c r="P974" s="286"/>
    </row>
    <row r="975" spans="1:16" s="44" customFormat="1">
      <c r="A975" s="290" t="s">
        <v>56</v>
      </c>
      <c r="B975" s="290" t="s">
        <v>74</v>
      </c>
      <c r="C975" s="266" t="s">
        <v>524</v>
      </c>
      <c r="D975" s="273">
        <v>45630</v>
      </c>
      <c r="E975" s="273" t="s">
        <v>860</v>
      </c>
      <c r="F975" s="23">
        <v>45658</v>
      </c>
      <c r="G975" s="23">
        <v>45838</v>
      </c>
      <c r="H975" s="239"/>
      <c r="I975" s="46">
        <v>3924.89</v>
      </c>
      <c r="J975" s="241"/>
      <c r="K975" s="241"/>
      <c r="L975" s="243"/>
      <c r="M975" s="243"/>
      <c r="N975" s="243"/>
      <c r="O975" s="2"/>
      <c r="P975" s="290"/>
    </row>
    <row r="976" spans="1:16" s="44" customFormat="1">
      <c r="A976" s="300"/>
      <c r="B976" s="300"/>
      <c r="C976" s="268"/>
      <c r="D976" s="274"/>
      <c r="E976" s="274"/>
      <c r="F976" s="110">
        <v>45839</v>
      </c>
      <c r="G976" s="110">
        <v>46022</v>
      </c>
      <c r="H976" s="239"/>
      <c r="I976" s="46">
        <v>4370.08</v>
      </c>
      <c r="J976" s="241"/>
      <c r="K976" s="241"/>
      <c r="L976" s="243"/>
      <c r="M976" s="243"/>
      <c r="N976" s="243"/>
      <c r="O976" s="2"/>
      <c r="P976" s="300"/>
    </row>
    <row r="977" spans="1:16" s="44" customFormat="1">
      <c r="A977" s="300"/>
      <c r="B977" s="300"/>
      <c r="C977" s="268"/>
      <c r="D977" s="273">
        <v>45646</v>
      </c>
      <c r="E977" s="273" t="s">
        <v>795</v>
      </c>
      <c r="F977" s="23">
        <v>45658</v>
      </c>
      <c r="G977" s="23">
        <v>45838</v>
      </c>
      <c r="H977" s="239"/>
      <c r="I977" s="242"/>
      <c r="J977" s="241"/>
      <c r="K977" s="241"/>
      <c r="L977" s="243"/>
      <c r="M977" s="243"/>
      <c r="N977" s="243"/>
      <c r="O977" s="11">
        <v>3000</v>
      </c>
      <c r="P977" s="299"/>
    </row>
    <row r="978" spans="1:16" s="44" customFormat="1">
      <c r="A978" s="291"/>
      <c r="B978" s="291"/>
      <c r="C978" s="267"/>
      <c r="D978" s="274"/>
      <c r="E978" s="274"/>
      <c r="F978" s="110">
        <v>45839</v>
      </c>
      <c r="G978" s="110">
        <v>46022</v>
      </c>
      <c r="H978" s="239"/>
      <c r="I978" s="242"/>
      <c r="J978" s="241"/>
      <c r="K978" s="241"/>
      <c r="L978" s="243"/>
      <c r="M978" s="243"/>
      <c r="N978" s="243"/>
      <c r="O978" s="11">
        <v>3500</v>
      </c>
      <c r="P978" s="299"/>
    </row>
    <row r="979" spans="1:16" s="44" customFormat="1">
      <c r="A979" s="290" t="s">
        <v>56</v>
      </c>
      <c r="B979" s="290" t="s">
        <v>355</v>
      </c>
      <c r="C979" s="266" t="s">
        <v>504</v>
      </c>
      <c r="D979" s="273">
        <v>45645</v>
      </c>
      <c r="E979" s="277" t="s">
        <v>849</v>
      </c>
      <c r="F979" s="23">
        <v>45658</v>
      </c>
      <c r="G979" s="23">
        <v>45838</v>
      </c>
      <c r="H979" s="290"/>
      <c r="I979" s="46">
        <v>4012.85</v>
      </c>
      <c r="J979" s="122"/>
      <c r="K979" s="122"/>
      <c r="L979" s="124"/>
      <c r="M979" s="124"/>
      <c r="N979" s="124"/>
      <c r="O979" s="2"/>
      <c r="P979" s="285" t="s">
        <v>291</v>
      </c>
    </row>
    <row r="980" spans="1:16" s="44" customFormat="1">
      <c r="A980" s="300"/>
      <c r="B980" s="300" t="s">
        <v>80</v>
      </c>
      <c r="C980" s="268"/>
      <c r="D980" s="274"/>
      <c r="E980" s="277"/>
      <c r="F980" s="110">
        <v>45839</v>
      </c>
      <c r="G980" s="110">
        <v>46022</v>
      </c>
      <c r="H980" s="291"/>
      <c r="I980" s="46">
        <v>4606.1899999999996</v>
      </c>
      <c r="J980" s="122"/>
      <c r="K980" s="122"/>
      <c r="L980" s="124"/>
      <c r="M980" s="124"/>
      <c r="N980" s="124"/>
      <c r="O980" s="2"/>
      <c r="P980" s="286"/>
    </row>
    <row r="981" spans="1:16" s="44" customFormat="1">
      <c r="A981" s="300"/>
      <c r="B981" s="300"/>
      <c r="C981" s="268"/>
      <c r="D981" s="273">
        <v>45646</v>
      </c>
      <c r="E981" s="273" t="s">
        <v>795</v>
      </c>
      <c r="F981" s="23">
        <v>45658</v>
      </c>
      <c r="G981" s="23">
        <v>45838</v>
      </c>
      <c r="H981" s="287"/>
      <c r="I981" s="145"/>
      <c r="J981" s="122"/>
      <c r="K981" s="122"/>
      <c r="L981" s="124"/>
      <c r="M981" s="124"/>
      <c r="N981" s="124"/>
      <c r="O981" s="46">
        <v>3000</v>
      </c>
      <c r="P981" s="285"/>
    </row>
    <row r="982" spans="1:16" s="44" customFormat="1">
      <c r="A982" s="300"/>
      <c r="B982" s="300"/>
      <c r="C982" s="267"/>
      <c r="D982" s="274"/>
      <c r="E982" s="274"/>
      <c r="F982" s="110">
        <v>45839</v>
      </c>
      <c r="G982" s="110">
        <v>46022</v>
      </c>
      <c r="H982" s="288"/>
      <c r="I982" s="145"/>
      <c r="J982" s="122"/>
      <c r="K982" s="122"/>
      <c r="L982" s="124"/>
      <c r="M982" s="124"/>
      <c r="N982" s="124"/>
      <c r="O982" s="46">
        <v>3500</v>
      </c>
      <c r="P982" s="286"/>
    </row>
    <row r="983" spans="1:16" s="44" customFormat="1">
      <c r="A983" s="3">
        <v>10</v>
      </c>
      <c r="B983" s="4" t="s">
        <v>135</v>
      </c>
      <c r="C983" s="4"/>
      <c r="D983" s="3"/>
      <c r="E983" s="3"/>
      <c r="F983" s="4"/>
      <c r="G983" s="4"/>
      <c r="H983" s="4"/>
      <c r="I983" s="5"/>
      <c r="J983" s="14"/>
      <c r="K983" s="14"/>
      <c r="L983" s="15"/>
      <c r="M983" s="15"/>
      <c r="N983" s="15"/>
      <c r="O983" s="5"/>
      <c r="P983" s="177"/>
    </row>
    <row r="984" spans="1:16" s="44" customFormat="1">
      <c r="A984" s="290" t="s">
        <v>50</v>
      </c>
      <c r="B984" s="290" t="s">
        <v>428</v>
      </c>
      <c r="C984" s="266" t="s">
        <v>161</v>
      </c>
      <c r="D984" s="273">
        <v>45644</v>
      </c>
      <c r="E984" s="273" t="s">
        <v>655</v>
      </c>
      <c r="F984" s="23">
        <v>45658</v>
      </c>
      <c r="G984" s="23">
        <v>45838</v>
      </c>
      <c r="H984" s="290"/>
      <c r="I984" s="46">
        <v>2751.56</v>
      </c>
      <c r="J984" s="81"/>
      <c r="K984" s="81"/>
      <c r="L984" s="83"/>
      <c r="M984" s="83"/>
      <c r="N984" s="83"/>
      <c r="O984" s="82"/>
      <c r="P984" s="283"/>
    </row>
    <row r="985" spans="1:16">
      <c r="A985" s="300"/>
      <c r="B985" s="300"/>
      <c r="C985" s="268"/>
      <c r="D985" s="274"/>
      <c r="E985" s="274"/>
      <c r="F985" s="110">
        <v>45839</v>
      </c>
      <c r="G985" s="110">
        <v>46022</v>
      </c>
      <c r="H985" s="291"/>
      <c r="I985" s="46">
        <v>3568.17</v>
      </c>
      <c r="J985" s="81"/>
      <c r="K985" s="81"/>
      <c r="L985" s="83"/>
      <c r="M985" s="83"/>
      <c r="N985" s="83"/>
      <c r="O985" s="82"/>
      <c r="P985" s="284"/>
    </row>
    <row r="986" spans="1:16" s="8" customFormat="1">
      <c r="A986" s="300"/>
      <c r="B986" s="300"/>
      <c r="C986" s="268"/>
      <c r="D986" s="273">
        <v>45646</v>
      </c>
      <c r="E986" s="273" t="s">
        <v>652</v>
      </c>
      <c r="F986" s="23">
        <v>45658</v>
      </c>
      <c r="G986" s="23">
        <v>45838</v>
      </c>
      <c r="H986" s="287"/>
      <c r="I986" s="145"/>
      <c r="J986" s="81"/>
      <c r="K986" s="81"/>
      <c r="L986" s="83"/>
      <c r="M986" s="83"/>
      <c r="N986" s="83"/>
      <c r="O986" s="46">
        <v>3000</v>
      </c>
      <c r="P986" s="283"/>
    </row>
    <row r="987" spans="1:16" s="8" customFormat="1">
      <c r="A987" s="291"/>
      <c r="B987" s="291"/>
      <c r="C987" s="267"/>
      <c r="D987" s="274"/>
      <c r="E987" s="274"/>
      <c r="F987" s="110">
        <v>45839</v>
      </c>
      <c r="G987" s="110">
        <v>46022</v>
      </c>
      <c r="H987" s="288"/>
      <c r="I987" s="145"/>
      <c r="J987" s="81"/>
      <c r="K987" s="81"/>
      <c r="L987" s="83"/>
      <c r="M987" s="83"/>
      <c r="N987" s="83"/>
      <c r="O987" s="46">
        <v>3500</v>
      </c>
      <c r="P987" s="284"/>
    </row>
    <row r="988" spans="1:16" s="8" customFormat="1">
      <c r="A988" s="290" t="s">
        <v>50</v>
      </c>
      <c r="B988" s="290" t="s">
        <v>162</v>
      </c>
      <c r="C988" s="266" t="s">
        <v>85</v>
      </c>
      <c r="D988" s="273">
        <v>45644</v>
      </c>
      <c r="E988" s="273" t="s">
        <v>653</v>
      </c>
      <c r="F988" s="23">
        <v>45658</v>
      </c>
      <c r="G988" s="23">
        <v>45838</v>
      </c>
      <c r="H988" s="290"/>
      <c r="I988" s="46">
        <v>3038.53</v>
      </c>
      <c r="J988" s="81"/>
      <c r="K988" s="81"/>
      <c r="L988" s="83"/>
      <c r="M988" s="83"/>
      <c r="N988" s="83"/>
      <c r="O988" s="82"/>
      <c r="P988" s="283"/>
    </row>
    <row r="989" spans="1:16" s="8" customFormat="1">
      <c r="A989" s="300"/>
      <c r="B989" s="300"/>
      <c r="C989" s="268"/>
      <c r="D989" s="274"/>
      <c r="E989" s="274"/>
      <c r="F989" s="110">
        <v>45839</v>
      </c>
      <c r="G989" s="110">
        <v>46022</v>
      </c>
      <c r="H989" s="291"/>
      <c r="I989" s="46">
        <v>3918.56</v>
      </c>
      <c r="J989" s="81"/>
      <c r="K989" s="81"/>
      <c r="L989" s="83"/>
      <c r="M989" s="83"/>
      <c r="N989" s="83"/>
      <c r="O989" s="82"/>
      <c r="P989" s="284"/>
    </row>
    <row r="990" spans="1:16" s="8" customFormat="1">
      <c r="A990" s="300"/>
      <c r="B990" s="300"/>
      <c r="C990" s="268"/>
      <c r="D990" s="273">
        <v>45646</v>
      </c>
      <c r="E990" s="273" t="s">
        <v>652</v>
      </c>
      <c r="F990" s="23">
        <v>45658</v>
      </c>
      <c r="G990" s="23">
        <v>45838</v>
      </c>
      <c r="H990" s="287"/>
      <c r="I990" s="145"/>
      <c r="J990" s="81"/>
      <c r="K990" s="81"/>
      <c r="L990" s="83"/>
      <c r="M990" s="83"/>
      <c r="N990" s="83"/>
      <c r="O990" s="46">
        <v>3000</v>
      </c>
      <c r="P990" s="317" t="s">
        <v>324</v>
      </c>
    </row>
    <row r="991" spans="1:16" s="8" customFormat="1">
      <c r="A991" s="300"/>
      <c r="B991" s="300"/>
      <c r="C991" s="268"/>
      <c r="D991" s="292"/>
      <c r="E991" s="292"/>
      <c r="F991" s="110">
        <v>45839</v>
      </c>
      <c r="G991" s="110">
        <v>46022</v>
      </c>
      <c r="H991" s="289"/>
      <c r="I991" s="145"/>
      <c r="J991" s="81"/>
      <c r="K991" s="81"/>
      <c r="L991" s="83"/>
      <c r="M991" s="83"/>
      <c r="N991" s="83"/>
      <c r="O991" s="46">
        <v>3500</v>
      </c>
      <c r="P991" s="318"/>
    </row>
    <row r="992" spans="1:16" s="8" customFormat="1">
      <c r="A992" s="300"/>
      <c r="B992" s="300"/>
      <c r="C992" s="268"/>
      <c r="D992" s="292"/>
      <c r="E992" s="292"/>
      <c r="F992" s="23">
        <v>45658</v>
      </c>
      <c r="G992" s="23">
        <v>45838</v>
      </c>
      <c r="H992" s="289"/>
      <c r="I992" s="145"/>
      <c r="J992" s="81"/>
      <c r="K992" s="81"/>
      <c r="L992" s="83"/>
      <c r="M992" s="83"/>
      <c r="N992" s="83"/>
      <c r="O992" s="46">
        <v>2240.2399999999998</v>
      </c>
      <c r="P992" s="317" t="s">
        <v>325</v>
      </c>
    </row>
    <row r="993" spans="1:16" s="8" customFormat="1">
      <c r="A993" s="291"/>
      <c r="B993" s="291"/>
      <c r="C993" s="267"/>
      <c r="D993" s="274"/>
      <c r="E993" s="274"/>
      <c r="F993" s="110">
        <v>45839</v>
      </c>
      <c r="G993" s="110">
        <v>46022</v>
      </c>
      <c r="H993" s="288"/>
      <c r="I993" s="145"/>
      <c r="J993" s="81"/>
      <c r="K993" s="81"/>
      <c r="L993" s="83"/>
      <c r="M993" s="83"/>
      <c r="N993" s="83"/>
      <c r="O993" s="46">
        <v>2623.32</v>
      </c>
      <c r="P993" s="318"/>
    </row>
    <row r="994" spans="1:16" s="8" customFormat="1">
      <c r="A994" s="290" t="s">
        <v>50</v>
      </c>
      <c r="B994" s="290" t="s">
        <v>339</v>
      </c>
      <c r="C994" s="266" t="s">
        <v>338</v>
      </c>
      <c r="D994" s="273">
        <v>45646</v>
      </c>
      <c r="E994" s="273" t="s">
        <v>622</v>
      </c>
      <c r="F994" s="23">
        <v>45658</v>
      </c>
      <c r="G994" s="23">
        <v>45838</v>
      </c>
      <c r="H994" s="290"/>
      <c r="I994" s="46">
        <v>3050.8</v>
      </c>
      <c r="J994" s="81"/>
      <c r="K994" s="81"/>
      <c r="L994" s="83"/>
      <c r="M994" s="83"/>
      <c r="N994" s="83"/>
      <c r="O994" s="82"/>
      <c r="P994" s="283"/>
    </row>
    <row r="995" spans="1:16" s="8" customFormat="1">
      <c r="A995" s="300"/>
      <c r="B995" s="300"/>
      <c r="C995" s="268"/>
      <c r="D995" s="274"/>
      <c r="E995" s="274"/>
      <c r="F995" s="110">
        <v>45839</v>
      </c>
      <c r="G995" s="110">
        <v>46022</v>
      </c>
      <c r="H995" s="300"/>
      <c r="I995" s="46">
        <v>3952.64</v>
      </c>
      <c r="J995" s="81"/>
      <c r="K995" s="81"/>
      <c r="L995" s="83"/>
      <c r="M995" s="83"/>
      <c r="N995" s="83"/>
      <c r="O995" s="82"/>
      <c r="P995" s="284"/>
    </row>
    <row r="996" spans="1:16" s="8" customFormat="1">
      <c r="A996" s="300"/>
      <c r="B996" s="300"/>
      <c r="C996" s="268"/>
      <c r="D996" s="273">
        <v>45646</v>
      </c>
      <c r="E996" s="273" t="s">
        <v>652</v>
      </c>
      <c r="F996" s="23">
        <v>45658</v>
      </c>
      <c r="G996" s="23">
        <v>45838</v>
      </c>
      <c r="H996" s="300"/>
      <c r="I996" s="145"/>
      <c r="J996" s="81"/>
      <c r="K996" s="81"/>
      <c r="L996" s="83"/>
      <c r="M996" s="83"/>
      <c r="N996" s="83"/>
      <c r="O996" s="46">
        <v>3000</v>
      </c>
      <c r="P996" s="283"/>
    </row>
    <row r="997" spans="1:16" s="8" customFormat="1">
      <c r="A997" s="291"/>
      <c r="B997" s="291"/>
      <c r="C997" s="267"/>
      <c r="D997" s="274"/>
      <c r="E997" s="274"/>
      <c r="F997" s="110">
        <v>45839</v>
      </c>
      <c r="G997" s="110">
        <v>46022</v>
      </c>
      <c r="H997" s="291"/>
      <c r="I997" s="145"/>
      <c r="J997" s="81"/>
      <c r="K997" s="81"/>
      <c r="L997" s="83"/>
      <c r="M997" s="83"/>
      <c r="N997" s="83"/>
      <c r="O997" s="46">
        <v>3500</v>
      </c>
      <c r="P997" s="284"/>
    </row>
    <row r="998" spans="1:16" s="8" customFormat="1">
      <c r="A998" s="290" t="s">
        <v>50</v>
      </c>
      <c r="B998" s="290" t="s">
        <v>330</v>
      </c>
      <c r="C998" s="266" t="s">
        <v>86</v>
      </c>
      <c r="D998" s="273">
        <v>45642</v>
      </c>
      <c r="E998" s="273" t="s">
        <v>602</v>
      </c>
      <c r="F998" s="23">
        <v>45658</v>
      </c>
      <c r="G998" s="23">
        <v>45838</v>
      </c>
      <c r="H998" s="290"/>
      <c r="I998" s="46">
        <v>2663.97</v>
      </c>
      <c r="J998" s="81"/>
      <c r="K998" s="81"/>
      <c r="L998" s="83"/>
      <c r="M998" s="83"/>
      <c r="N998" s="83"/>
      <c r="O998" s="82"/>
      <c r="P998" s="283"/>
    </row>
    <row r="999" spans="1:16" s="8" customFormat="1">
      <c r="A999" s="300"/>
      <c r="B999" s="300"/>
      <c r="C999" s="268"/>
      <c r="D999" s="274"/>
      <c r="E999" s="274"/>
      <c r="F999" s="110">
        <v>45839</v>
      </c>
      <c r="G999" s="110">
        <v>46022</v>
      </c>
      <c r="H999" s="291"/>
      <c r="I999" s="46">
        <v>3645.69</v>
      </c>
      <c r="J999" s="81"/>
      <c r="K999" s="81"/>
      <c r="L999" s="83"/>
      <c r="M999" s="83"/>
      <c r="N999" s="83"/>
      <c r="O999" s="82"/>
      <c r="P999" s="284"/>
    </row>
    <row r="1000" spans="1:16" s="8" customFormat="1">
      <c r="A1000" s="300"/>
      <c r="B1000" s="300"/>
      <c r="C1000" s="268"/>
      <c r="D1000" s="273">
        <v>45646</v>
      </c>
      <c r="E1000" s="273" t="s">
        <v>652</v>
      </c>
      <c r="F1000" s="23">
        <v>45658</v>
      </c>
      <c r="G1000" s="23">
        <v>45838</v>
      </c>
      <c r="H1000" s="287"/>
      <c r="I1000" s="145"/>
      <c r="J1000" s="81"/>
      <c r="K1000" s="81"/>
      <c r="L1000" s="83"/>
      <c r="M1000" s="83"/>
      <c r="N1000" s="83"/>
      <c r="O1000" s="46">
        <v>3000</v>
      </c>
      <c r="P1000" s="283"/>
    </row>
    <row r="1001" spans="1:16" s="8" customFormat="1">
      <c r="A1001" s="300"/>
      <c r="B1001" s="300"/>
      <c r="C1001" s="268"/>
      <c r="D1001" s="292"/>
      <c r="E1001" s="292"/>
      <c r="F1001" s="110">
        <v>45839</v>
      </c>
      <c r="G1001" s="110">
        <v>46022</v>
      </c>
      <c r="H1001" s="288"/>
      <c r="I1001" s="145"/>
      <c r="J1001" s="81"/>
      <c r="K1001" s="81"/>
      <c r="L1001" s="83"/>
      <c r="M1001" s="83"/>
      <c r="N1001" s="83"/>
      <c r="O1001" s="46">
        <v>3500</v>
      </c>
      <c r="P1001" s="284"/>
    </row>
    <row r="1002" spans="1:16" s="8" customFormat="1">
      <c r="A1002" s="300"/>
      <c r="B1002" s="300"/>
      <c r="C1002" s="268"/>
      <c r="D1002" s="292"/>
      <c r="E1002" s="292"/>
      <c r="F1002" s="23">
        <v>45658</v>
      </c>
      <c r="G1002" s="23">
        <v>45838</v>
      </c>
      <c r="H1002" s="287"/>
      <c r="I1002" s="145"/>
      <c r="J1002" s="81"/>
      <c r="K1002" s="81"/>
      <c r="L1002" s="83"/>
      <c r="M1002" s="83"/>
      <c r="N1002" s="83"/>
      <c r="O1002" s="46">
        <v>2385.9699999999998</v>
      </c>
      <c r="P1002" s="283" t="s">
        <v>431</v>
      </c>
    </row>
    <row r="1003" spans="1:16" s="8" customFormat="1">
      <c r="A1003" s="300"/>
      <c r="B1003" s="300"/>
      <c r="C1003" s="268"/>
      <c r="D1003" s="292"/>
      <c r="E1003" s="292"/>
      <c r="F1003" s="110">
        <v>45839</v>
      </c>
      <c r="G1003" s="110">
        <v>46022</v>
      </c>
      <c r="H1003" s="288"/>
      <c r="I1003" s="145"/>
      <c r="J1003" s="81"/>
      <c r="K1003" s="81"/>
      <c r="L1003" s="83"/>
      <c r="M1003" s="83"/>
      <c r="N1003" s="83"/>
      <c r="O1003" s="46">
        <v>2793.97</v>
      </c>
      <c r="P1003" s="284"/>
    </row>
    <row r="1004" spans="1:16" s="8" customFormat="1">
      <c r="A1004" s="300"/>
      <c r="B1004" s="300"/>
      <c r="C1004" s="268"/>
      <c r="D1004" s="292"/>
      <c r="E1004" s="292"/>
      <c r="F1004" s="23">
        <v>45658</v>
      </c>
      <c r="G1004" s="23">
        <v>45838</v>
      </c>
      <c r="H1004" s="287"/>
      <c r="I1004" s="145"/>
      <c r="J1004" s="81"/>
      <c r="K1004" s="81"/>
      <c r="L1004" s="83"/>
      <c r="M1004" s="83"/>
      <c r="N1004" s="83"/>
      <c r="O1004" s="46">
        <v>2581.52</v>
      </c>
      <c r="P1004" s="283" t="s">
        <v>432</v>
      </c>
    </row>
    <row r="1005" spans="1:16" s="8" customFormat="1">
      <c r="A1005" s="300"/>
      <c r="B1005" s="300"/>
      <c r="C1005" s="268"/>
      <c r="D1005" s="292"/>
      <c r="E1005" s="292"/>
      <c r="F1005" s="110">
        <v>45839</v>
      </c>
      <c r="G1005" s="110">
        <v>46022</v>
      </c>
      <c r="H1005" s="288"/>
      <c r="I1005" s="145"/>
      <c r="J1005" s="81"/>
      <c r="K1005" s="81"/>
      <c r="L1005" s="83"/>
      <c r="M1005" s="83"/>
      <c r="N1005" s="83"/>
      <c r="O1005" s="46">
        <v>3022.96</v>
      </c>
      <c r="P1005" s="284"/>
    </row>
    <row r="1006" spans="1:16" s="8" customFormat="1">
      <c r="A1006" s="300"/>
      <c r="B1006" s="300"/>
      <c r="C1006" s="268"/>
      <c r="D1006" s="292"/>
      <c r="E1006" s="292"/>
      <c r="F1006" s="23">
        <v>45658</v>
      </c>
      <c r="G1006" s="23">
        <v>45838</v>
      </c>
      <c r="H1006" s="287"/>
      <c r="I1006" s="145"/>
      <c r="J1006" s="81"/>
      <c r="K1006" s="81"/>
      <c r="L1006" s="83"/>
      <c r="M1006" s="83"/>
      <c r="N1006" s="83"/>
      <c r="O1006" s="46">
        <v>2187.12</v>
      </c>
      <c r="P1006" s="283" t="s">
        <v>433</v>
      </c>
    </row>
    <row r="1007" spans="1:16" s="8" customFormat="1">
      <c r="A1007" s="291"/>
      <c r="B1007" s="291"/>
      <c r="C1007" s="267"/>
      <c r="D1007" s="274"/>
      <c r="E1007" s="274"/>
      <c r="F1007" s="110">
        <v>45839</v>
      </c>
      <c r="G1007" s="110">
        <v>46022</v>
      </c>
      <c r="H1007" s="288"/>
      <c r="I1007" s="145"/>
      <c r="J1007" s="81"/>
      <c r="K1007" s="81"/>
      <c r="L1007" s="83"/>
      <c r="M1007" s="83"/>
      <c r="N1007" s="83"/>
      <c r="O1007" s="46">
        <v>2561.12</v>
      </c>
      <c r="P1007" s="284"/>
    </row>
    <row r="1008" spans="1:16" s="8" customFormat="1">
      <c r="A1008" s="290" t="s">
        <v>50</v>
      </c>
      <c r="B1008" s="290" t="s">
        <v>330</v>
      </c>
      <c r="C1008" s="266" t="s">
        <v>288</v>
      </c>
      <c r="D1008" s="273">
        <v>45639</v>
      </c>
      <c r="E1008" s="273" t="s">
        <v>654</v>
      </c>
      <c r="F1008" s="23">
        <v>45658</v>
      </c>
      <c r="G1008" s="23">
        <v>45838</v>
      </c>
      <c r="H1008" s="290"/>
      <c r="I1008" s="46">
        <v>4826.97</v>
      </c>
      <c r="J1008" s="81"/>
      <c r="K1008" s="81"/>
      <c r="L1008" s="83"/>
      <c r="M1008" s="83"/>
      <c r="N1008" s="83"/>
      <c r="O1008" s="82"/>
      <c r="P1008" s="283"/>
    </row>
    <row r="1009" spans="1:16" s="8" customFormat="1">
      <c r="A1009" s="300"/>
      <c r="B1009" s="300"/>
      <c r="C1009" s="268"/>
      <c r="D1009" s="274"/>
      <c r="E1009" s="274"/>
      <c r="F1009" s="110">
        <v>45839</v>
      </c>
      <c r="G1009" s="110">
        <v>46022</v>
      </c>
      <c r="H1009" s="291"/>
      <c r="I1009" s="46">
        <v>6104.87</v>
      </c>
      <c r="J1009" s="81"/>
      <c r="K1009" s="81"/>
      <c r="L1009" s="83"/>
      <c r="M1009" s="83"/>
      <c r="N1009" s="83"/>
      <c r="O1009" s="82"/>
      <c r="P1009" s="284"/>
    </row>
    <row r="1010" spans="1:16" s="8" customFormat="1">
      <c r="A1010" s="300"/>
      <c r="B1010" s="300"/>
      <c r="C1010" s="268"/>
      <c r="D1010" s="273">
        <v>45646</v>
      </c>
      <c r="E1010" s="273" t="s">
        <v>652</v>
      </c>
      <c r="F1010" s="23">
        <v>45658</v>
      </c>
      <c r="G1010" s="23">
        <v>45838</v>
      </c>
      <c r="H1010" s="287"/>
      <c r="I1010" s="145"/>
      <c r="J1010" s="81"/>
      <c r="K1010" s="81"/>
      <c r="L1010" s="83"/>
      <c r="M1010" s="83"/>
      <c r="N1010" s="83"/>
      <c r="O1010" s="46">
        <v>2931.17</v>
      </c>
      <c r="P1010" s="283"/>
    </row>
    <row r="1011" spans="1:16" s="8" customFormat="1">
      <c r="A1011" s="291"/>
      <c r="B1011" s="291"/>
      <c r="C1011" s="267"/>
      <c r="D1011" s="274"/>
      <c r="E1011" s="274"/>
      <c r="F1011" s="110">
        <v>45839</v>
      </c>
      <c r="G1011" s="110">
        <v>46022</v>
      </c>
      <c r="H1011" s="288"/>
      <c r="I1011" s="145"/>
      <c r="J1011" s="81"/>
      <c r="K1011" s="81"/>
      <c r="L1011" s="83"/>
      <c r="M1011" s="83"/>
      <c r="N1011" s="83"/>
      <c r="O1011" s="46">
        <v>3432.4</v>
      </c>
      <c r="P1011" s="284"/>
    </row>
    <row r="1012" spans="1:16" s="8" customFormat="1">
      <c r="A1012" s="290" t="s">
        <v>50</v>
      </c>
      <c r="B1012" s="290" t="s">
        <v>340</v>
      </c>
      <c r="C1012" s="266" t="s">
        <v>435</v>
      </c>
      <c r="D1012" s="273">
        <v>45646</v>
      </c>
      <c r="E1012" s="273" t="s">
        <v>635</v>
      </c>
      <c r="F1012" s="23">
        <v>45658</v>
      </c>
      <c r="G1012" s="23">
        <v>45838</v>
      </c>
      <c r="H1012" s="290"/>
      <c r="I1012" s="46">
        <v>3382.62</v>
      </c>
      <c r="J1012" s="81"/>
      <c r="K1012" s="81"/>
      <c r="L1012" s="83"/>
      <c r="M1012" s="83"/>
      <c r="N1012" s="83"/>
      <c r="O1012" s="82"/>
      <c r="P1012" s="283"/>
    </row>
    <row r="1013" spans="1:16" s="8" customFormat="1">
      <c r="A1013" s="300"/>
      <c r="B1013" s="300"/>
      <c r="C1013" s="268"/>
      <c r="D1013" s="274"/>
      <c r="E1013" s="274"/>
      <c r="F1013" s="110">
        <v>45839</v>
      </c>
      <c r="G1013" s="110">
        <v>46022</v>
      </c>
      <c r="H1013" s="291"/>
      <c r="I1013" s="46">
        <v>3697.87</v>
      </c>
      <c r="J1013" s="81"/>
      <c r="K1013" s="81"/>
      <c r="L1013" s="83"/>
      <c r="M1013" s="83"/>
      <c r="N1013" s="83"/>
      <c r="O1013" s="82"/>
      <c r="P1013" s="284"/>
    </row>
    <row r="1014" spans="1:16" s="8" customFormat="1">
      <c r="A1014" s="300"/>
      <c r="B1014" s="300"/>
      <c r="C1014" s="268"/>
      <c r="D1014" s="273">
        <v>45646</v>
      </c>
      <c r="E1014" s="273" t="s">
        <v>652</v>
      </c>
      <c r="F1014" s="23">
        <v>45658</v>
      </c>
      <c r="G1014" s="23">
        <v>45838</v>
      </c>
      <c r="H1014" s="287"/>
      <c r="I1014" s="145"/>
      <c r="J1014" s="81"/>
      <c r="K1014" s="81"/>
      <c r="L1014" s="83"/>
      <c r="M1014" s="83"/>
      <c r="N1014" s="83"/>
      <c r="O1014" s="46">
        <v>3000</v>
      </c>
      <c r="P1014" s="283"/>
    </row>
    <row r="1015" spans="1:16" s="8" customFormat="1">
      <c r="A1015" s="291"/>
      <c r="B1015" s="291"/>
      <c r="C1015" s="268"/>
      <c r="D1015" s="274"/>
      <c r="E1015" s="274"/>
      <c r="F1015" s="110">
        <v>45839</v>
      </c>
      <c r="G1015" s="110">
        <v>46022</v>
      </c>
      <c r="H1015" s="288"/>
      <c r="I1015" s="145"/>
      <c r="J1015" s="81"/>
      <c r="K1015" s="81"/>
      <c r="L1015" s="83"/>
      <c r="M1015" s="83"/>
      <c r="N1015" s="83"/>
      <c r="O1015" s="46">
        <v>3500</v>
      </c>
      <c r="P1015" s="284"/>
    </row>
    <row r="1016" spans="1:16" s="8" customFormat="1">
      <c r="A1016" s="290" t="s">
        <v>50</v>
      </c>
      <c r="B1016" s="290" t="s">
        <v>357</v>
      </c>
      <c r="C1016" s="268"/>
      <c r="D1016" s="273">
        <v>45646</v>
      </c>
      <c r="E1016" s="273" t="s">
        <v>626</v>
      </c>
      <c r="F1016" s="23">
        <v>45658</v>
      </c>
      <c r="G1016" s="23">
        <v>45838</v>
      </c>
      <c r="H1016" s="290"/>
      <c r="I1016" s="46">
        <v>3382.62</v>
      </c>
      <c r="J1016" s="81"/>
      <c r="K1016" s="81"/>
      <c r="L1016" s="83"/>
      <c r="M1016" s="83"/>
      <c r="N1016" s="83"/>
      <c r="O1016" s="82"/>
      <c r="P1016" s="283"/>
    </row>
    <row r="1017" spans="1:16" s="8" customFormat="1">
      <c r="A1017" s="300"/>
      <c r="B1017" s="300"/>
      <c r="C1017" s="268"/>
      <c r="D1017" s="274"/>
      <c r="E1017" s="274"/>
      <c r="F1017" s="110">
        <v>45839</v>
      </c>
      <c r="G1017" s="110">
        <v>46022</v>
      </c>
      <c r="H1017" s="291"/>
      <c r="I1017" s="46">
        <v>3697.87</v>
      </c>
      <c r="J1017" s="81"/>
      <c r="K1017" s="81"/>
      <c r="L1017" s="83"/>
      <c r="M1017" s="83"/>
      <c r="N1017" s="83"/>
      <c r="O1017" s="82"/>
      <c r="P1017" s="284"/>
    </row>
    <row r="1018" spans="1:16" s="8" customFormat="1">
      <c r="A1018" s="300"/>
      <c r="B1018" s="300"/>
      <c r="C1018" s="268"/>
      <c r="D1018" s="273">
        <v>45646</v>
      </c>
      <c r="E1018" s="273" t="s">
        <v>652</v>
      </c>
      <c r="F1018" s="23">
        <v>45658</v>
      </c>
      <c r="G1018" s="23">
        <v>45838</v>
      </c>
      <c r="H1018" s="287"/>
      <c r="I1018" s="145"/>
      <c r="J1018" s="81"/>
      <c r="K1018" s="81"/>
      <c r="L1018" s="83"/>
      <c r="M1018" s="83"/>
      <c r="N1018" s="83"/>
      <c r="O1018" s="46">
        <v>3000</v>
      </c>
      <c r="P1018" s="283"/>
    </row>
    <row r="1019" spans="1:16" s="8" customFormat="1">
      <c r="A1019" s="291"/>
      <c r="B1019" s="291"/>
      <c r="C1019" s="268"/>
      <c r="D1019" s="274"/>
      <c r="E1019" s="274"/>
      <c r="F1019" s="110">
        <v>45839</v>
      </c>
      <c r="G1019" s="110">
        <v>46022</v>
      </c>
      <c r="H1019" s="288"/>
      <c r="I1019" s="145"/>
      <c r="J1019" s="81"/>
      <c r="K1019" s="81"/>
      <c r="L1019" s="83"/>
      <c r="M1019" s="83"/>
      <c r="N1019" s="83"/>
      <c r="O1019" s="46">
        <v>3500</v>
      </c>
      <c r="P1019" s="284"/>
    </row>
    <row r="1020" spans="1:16" s="8" customFormat="1">
      <c r="A1020" s="290" t="s">
        <v>50</v>
      </c>
      <c r="B1020" s="290" t="s">
        <v>358</v>
      </c>
      <c r="C1020" s="268"/>
      <c r="D1020" s="273">
        <v>45646</v>
      </c>
      <c r="E1020" s="273" t="s">
        <v>626</v>
      </c>
      <c r="F1020" s="23">
        <v>45658</v>
      </c>
      <c r="G1020" s="23">
        <v>45838</v>
      </c>
      <c r="H1020" s="290"/>
      <c r="I1020" s="46">
        <v>3382.62</v>
      </c>
      <c r="J1020" s="81"/>
      <c r="K1020" s="81"/>
      <c r="L1020" s="83"/>
      <c r="M1020" s="83"/>
      <c r="N1020" s="83"/>
      <c r="O1020" s="82"/>
      <c r="P1020" s="283"/>
    </row>
    <row r="1021" spans="1:16" s="8" customFormat="1">
      <c r="A1021" s="300"/>
      <c r="B1021" s="300"/>
      <c r="C1021" s="268"/>
      <c r="D1021" s="274"/>
      <c r="E1021" s="274"/>
      <c r="F1021" s="110">
        <v>45839</v>
      </c>
      <c r="G1021" s="110">
        <v>46022</v>
      </c>
      <c r="H1021" s="291"/>
      <c r="I1021" s="46">
        <v>3697.87</v>
      </c>
      <c r="J1021" s="81"/>
      <c r="K1021" s="81"/>
      <c r="L1021" s="83"/>
      <c r="M1021" s="83"/>
      <c r="N1021" s="83"/>
      <c r="O1021" s="82"/>
      <c r="P1021" s="284"/>
    </row>
    <row r="1022" spans="1:16" s="8" customFormat="1">
      <c r="A1022" s="300"/>
      <c r="B1022" s="300"/>
      <c r="C1022" s="268"/>
      <c r="D1022" s="273">
        <v>45646</v>
      </c>
      <c r="E1022" s="273" t="s">
        <v>652</v>
      </c>
      <c r="F1022" s="23">
        <v>45658</v>
      </c>
      <c r="G1022" s="23">
        <v>45838</v>
      </c>
      <c r="H1022" s="287"/>
      <c r="I1022" s="145"/>
      <c r="J1022" s="81"/>
      <c r="K1022" s="81"/>
      <c r="L1022" s="83"/>
      <c r="M1022" s="83"/>
      <c r="N1022" s="83"/>
      <c r="O1022" s="46">
        <v>3000</v>
      </c>
      <c r="P1022" s="283"/>
    </row>
    <row r="1023" spans="1:16" s="8" customFormat="1">
      <c r="A1023" s="291"/>
      <c r="B1023" s="291"/>
      <c r="C1023" s="268"/>
      <c r="D1023" s="274"/>
      <c r="E1023" s="274"/>
      <c r="F1023" s="110">
        <v>45839</v>
      </c>
      <c r="G1023" s="110">
        <v>46022</v>
      </c>
      <c r="H1023" s="288"/>
      <c r="I1023" s="145"/>
      <c r="J1023" s="81"/>
      <c r="K1023" s="81"/>
      <c r="L1023" s="83"/>
      <c r="M1023" s="83"/>
      <c r="N1023" s="83"/>
      <c r="O1023" s="46">
        <v>3500</v>
      </c>
      <c r="P1023" s="284"/>
    </row>
    <row r="1024" spans="1:16" s="8" customFormat="1">
      <c r="A1024" s="290" t="s">
        <v>50</v>
      </c>
      <c r="B1024" s="290" t="s">
        <v>430</v>
      </c>
      <c r="C1024" s="268"/>
      <c r="D1024" s="273">
        <v>45646</v>
      </c>
      <c r="E1024" s="273" t="s">
        <v>626</v>
      </c>
      <c r="F1024" s="23">
        <v>45658</v>
      </c>
      <c r="G1024" s="23">
        <v>45838</v>
      </c>
      <c r="H1024" s="290"/>
      <c r="I1024" s="46">
        <v>3382.62</v>
      </c>
      <c r="J1024" s="81"/>
      <c r="K1024" s="81"/>
      <c r="L1024" s="83"/>
      <c r="M1024" s="83"/>
      <c r="N1024" s="83"/>
      <c r="O1024" s="82"/>
      <c r="P1024" s="283"/>
    </row>
    <row r="1025" spans="1:16" s="8" customFormat="1">
      <c r="A1025" s="300"/>
      <c r="B1025" s="300"/>
      <c r="C1025" s="268"/>
      <c r="D1025" s="274"/>
      <c r="E1025" s="274"/>
      <c r="F1025" s="110">
        <v>45839</v>
      </c>
      <c r="G1025" s="110">
        <v>46022</v>
      </c>
      <c r="H1025" s="291"/>
      <c r="I1025" s="46">
        <v>3697.87</v>
      </c>
      <c r="J1025" s="81"/>
      <c r="K1025" s="81"/>
      <c r="L1025" s="83"/>
      <c r="M1025" s="83"/>
      <c r="N1025" s="83"/>
      <c r="O1025" s="82"/>
      <c r="P1025" s="284"/>
    </row>
    <row r="1026" spans="1:16" s="8" customFormat="1">
      <c r="A1026" s="300"/>
      <c r="B1026" s="300"/>
      <c r="C1026" s="268"/>
      <c r="D1026" s="273">
        <v>45646</v>
      </c>
      <c r="E1026" s="273" t="s">
        <v>652</v>
      </c>
      <c r="F1026" s="23">
        <v>45658</v>
      </c>
      <c r="G1026" s="23">
        <v>45838</v>
      </c>
      <c r="H1026" s="287"/>
      <c r="I1026" s="145"/>
      <c r="J1026" s="81"/>
      <c r="K1026" s="81"/>
      <c r="L1026" s="83"/>
      <c r="M1026" s="83"/>
      <c r="N1026" s="83"/>
      <c r="O1026" s="46">
        <v>3000</v>
      </c>
      <c r="P1026" s="283"/>
    </row>
    <row r="1027" spans="1:16" s="8" customFormat="1">
      <c r="A1027" s="291"/>
      <c r="B1027" s="291"/>
      <c r="C1027" s="268"/>
      <c r="D1027" s="274"/>
      <c r="E1027" s="274"/>
      <c r="F1027" s="110">
        <v>45839</v>
      </c>
      <c r="G1027" s="110">
        <v>46022</v>
      </c>
      <c r="H1027" s="288"/>
      <c r="I1027" s="145"/>
      <c r="J1027" s="81"/>
      <c r="K1027" s="81"/>
      <c r="L1027" s="83"/>
      <c r="M1027" s="83"/>
      <c r="N1027" s="83"/>
      <c r="O1027" s="46">
        <v>3500</v>
      </c>
      <c r="P1027" s="284"/>
    </row>
    <row r="1028" spans="1:16" s="8" customFormat="1">
      <c r="A1028" s="290" t="s">
        <v>50</v>
      </c>
      <c r="B1028" s="290" t="s">
        <v>359</v>
      </c>
      <c r="C1028" s="268"/>
      <c r="D1028" s="273">
        <v>45646</v>
      </c>
      <c r="E1028" s="273" t="s">
        <v>626</v>
      </c>
      <c r="F1028" s="23">
        <v>45658</v>
      </c>
      <c r="G1028" s="23">
        <v>45838</v>
      </c>
      <c r="H1028" s="290"/>
      <c r="I1028" s="46">
        <v>3382.62</v>
      </c>
      <c r="J1028" s="81"/>
      <c r="K1028" s="81"/>
      <c r="L1028" s="83"/>
      <c r="M1028" s="83"/>
      <c r="N1028" s="83"/>
      <c r="O1028" s="82"/>
      <c r="P1028" s="283"/>
    </row>
    <row r="1029" spans="1:16" s="8" customFormat="1">
      <c r="A1029" s="300"/>
      <c r="B1029" s="300"/>
      <c r="C1029" s="268"/>
      <c r="D1029" s="274"/>
      <c r="E1029" s="274"/>
      <c r="F1029" s="110">
        <v>45839</v>
      </c>
      <c r="G1029" s="110">
        <v>46022</v>
      </c>
      <c r="H1029" s="291"/>
      <c r="I1029" s="46">
        <v>3697.87</v>
      </c>
      <c r="J1029" s="81"/>
      <c r="K1029" s="81"/>
      <c r="L1029" s="83"/>
      <c r="M1029" s="83"/>
      <c r="N1029" s="83"/>
      <c r="O1029" s="82"/>
      <c r="P1029" s="284"/>
    </row>
    <row r="1030" spans="1:16" s="8" customFormat="1">
      <c r="A1030" s="300"/>
      <c r="B1030" s="300"/>
      <c r="C1030" s="268"/>
      <c r="D1030" s="273">
        <v>45646</v>
      </c>
      <c r="E1030" s="273" t="s">
        <v>652</v>
      </c>
      <c r="F1030" s="23">
        <v>45658</v>
      </c>
      <c r="G1030" s="23">
        <v>45838</v>
      </c>
      <c r="H1030" s="287"/>
      <c r="I1030" s="145"/>
      <c r="J1030" s="81"/>
      <c r="K1030" s="81"/>
      <c r="L1030" s="83"/>
      <c r="M1030" s="83"/>
      <c r="N1030" s="83"/>
      <c r="O1030" s="46">
        <v>3000</v>
      </c>
      <c r="P1030" s="283"/>
    </row>
    <row r="1031" spans="1:16" s="8" customFormat="1">
      <c r="A1031" s="291"/>
      <c r="B1031" s="291"/>
      <c r="C1031" s="268"/>
      <c r="D1031" s="274"/>
      <c r="E1031" s="274"/>
      <c r="F1031" s="110">
        <v>45839</v>
      </c>
      <c r="G1031" s="110">
        <v>46022</v>
      </c>
      <c r="H1031" s="288"/>
      <c r="I1031" s="145"/>
      <c r="J1031" s="81"/>
      <c r="K1031" s="81"/>
      <c r="L1031" s="83"/>
      <c r="M1031" s="83"/>
      <c r="N1031" s="83"/>
      <c r="O1031" s="46">
        <v>3500</v>
      </c>
      <c r="P1031" s="284"/>
    </row>
    <row r="1032" spans="1:16" s="8" customFormat="1">
      <c r="A1032" s="290" t="s">
        <v>50</v>
      </c>
      <c r="B1032" s="290" t="s">
        <v>360</v>
      </c>
      <c r="C1032" s="268"/>
      <c r="D1032" s="273">
        <v>45646</v>
      </c>
      <c r="E1032" s="273" t="s">
        <v>626</v>
      </c>
      <c r="F1032" s="23">
        <v>45658</v>
      </c>
      <c r="G1032" s="23">
        <v>45838</v>
      </c>
      <c r="H1032" s="290"/>
      <c r="I1032" s="46">
        <v>3382.62</v>
      </c>
      <c r="J1032" s="81"/>
      <c r="K1032" s="81"/>
      <c r="L1032" s="83"/>
      <c r="M1032" s="83"/>
      <c r="N1032" s="83"/>
      <c r="O1032" s="82"/>
      <c r="P1032" s="283"/>
    </row>
    <row r="1033" spans="1:16" s="6" customFormat="1" collapsed="1">
      <c r="A1033" s="300"/>
      <c r="B1033" s="300"/>
      <c r="C1033" s="268"/>
      <c r="D1033" s="274"/>
      <c r="E1033" s="274"/>
      <c r="F1033" s="110">
        <v>45839</v>
      </c>
      <c r="G1033" s="110">
        <v>46022</v>
      </c>
      <c r="H1033" s="291"/>
      <c r="I1033" s="46">
        <v>3697.87</v>
      </c>
      <c r="J1033" s="81"/>
      <c r="K1033" s="81"/>
      <c r="L1033" s="83"/>
      <c r="M1033" s="83"/>
      <c r="N1033" s="83"/>
      <c r="O1033" s="82"/>
      <c r="P1033" s="284"/>
    </row>
    <row r="1034" spans="1:16" s="44" customFormat="1">
      <c r="A1034" s="300"/>
      <c r="B1034" s="300"/>
      <c r="C1034" s="268"/>
      <c r="D1034" s="273">
        <v>45646</v>
      </c>
      <c r="E1034" s="273" t="s">
        <v>652</v>
      </c>
      <c r="F1034" s="23">
        <v>45658</v>
      </c>
      <c r="G1034" s="23">
        <v>45838</v>
      </c>
      <c r="H1034" s="287"/>
      <c r="I1034" s="145"/>
      <c r="J1034" s="81"/>
      <c r="K1034" s="81"/>
      <c r="L1034" s="83"/>
      <c r="M1034" s="83"/>
      <c r="N1034" s="83"/>
      <c r="O1034" s="46">
        <v>3000</v>
      </c>
      <c r="P1034" s="283"/>
    </row>
    <row r="1035" spans="1:16" s="44" customFormat="1">
      <c r="A1035" s="291"/>
      <c r="B1035" s="291"/>
      <c r="C1035" s="268"/>
      <c r="D1035" s="274"/>
      <c r="E1035" s="274"/>
      <c r="F1035" s="110">
        <v>45839</v>
      </c>
      <c r="G1035" s="110">
        <v>46022</v>
      </c>
      <c r="H1035" s="288"/>
      <c r="I1035" s="145"/>
      <c r="J1035" s="81"/>
      <c r="K1035" s="81"/>
      <c r="L1035" s="83"/>
      <c r="M1035" s="83"/>
      <c r="N1035" s="83"/>
      <c r="O1035" s="46">
        <v>3500</v>
      </c>
      <c r="P1035" s="284"/>
    </row>
    <row r="1036" spans="1:16" s="44" customFormat="1">
      <c r="A1036" s="290" t="s">
        <v>50</v>
      </c>
      <c r="B1036" s="290" t="s">
        <v>361</v>
      </c>
      <c r="C1036" s="268"/>
      <c r="D1036" s="273">
        <v>45646</v>
      </c>
      <c r="E1036" s="273" t="s">
        <v>626</v>
      </c>
      <c r="F1036" s="23">
        <v>45658</v>
      </c>
      <c r="G1036" s="23">
        <v>45838</v>
      </c>
      <c r="H1036" s="290"/>
      <c r="I1036" s="46">
        <v>3382.62</v>
      </c>
      <c r="J1036" s="81"/>
      <c r="K1036" s="81"/>
      <c r="L1036" s="83"/>
      <c r="M1036" s="83"/>
      <c r="N1036" s="83"/>
      <c r="O1036" s="82"/>
      <c r="P1036" s="283"/>
    </row>
    <row r="1037" spans="1:16" s="44" customFormat="1">
      <c r="A1037" s="300"/>
      <c r="B1037" s="300"/>
      <c r="C1037" s="268"/>
      <c r="D1037" s="274"/>
      <c r="E1037" s="274"/>
      <c r="F1037" s="110">
        <v>45839</v>
      </c>
      <c r="G1037" s="110">
        <v>46022</v>
      </c>
      <c r="H1037" s="291"/>
      <c r="I1037" s="46">
        <v>3697.87</v>
      </c>
      <c r="J1037" s="81"/>
      <c r="K1037" s="81"/>
      <c r="L1037" s="83"/>
      <c r="M1037" s="83"/>
      <c r="N1037" s="83"/>
      <c r="O1037" s="82"/>
      <c r="P1037" s="284"/>
    </row>
    <row r="1038" spans="1:16" s="44" customFormat="1">
      <c r="A1038" s="300"/>
      <c r="B1038" s="300"/>
      <c r="C1038" s="268"/>
      <c r="D1038" s="273">
        <v>45646</v>
      </c>
      <c r="E1038" s="273" t="s">
        <v>652</v>
      </c>
      <c r="F1038" s="23">
        <v>45658</v>
      </c>
      <c r="G1038" s="23">
        <v>45838</v>
      </c>
      <c r="H1038" s="287"/>
      <c r="I1038" s="145"/>
      <c r="J1038" s="81"/>
      <c r="K1038" s="81"/>
      <c r="L1038" s="83"/>
      <c r="M1038" s="83"/>
      <c r="N1038" s="83"/>
      <c r="O1038" s="46">
        <v>3000</v>
      </c>
      <c r="P1038" s="283"/>
    </row>
    <row r="1039" spans="1:16" s="44" customFormat="1">
      <c r="A1039" s="291"/>
      <c r="B1039" s="291"/>
      <c r="C1039" s="268"/>
      <c r="D1039" s="274"/>
      <c r="E1039" s="274"/>
      <c r="F1039" s="110">
        <v>45839</v>
      </c>
      <c r="G1039" s="110">
        <v>46022</v>
      </c>
      <c r="H1039" s="288"/>
      <c r="I1039" s="145"/>
      <c r="J1039" s="81"/>
      <c r="K1039" s="81"/>
      <c r="L1039" s="83"/>
      <c r="M1039" s="83"/>
      <c r="N1039" s="83"/>
      <c r="O1039" s="46">
        <v>3500</v>
      </c>
      <c r="P1039" s="284"/>
    </row>
    <row r="1040" spans="1:16" s="44" customFormat="1">
      <c r="A1040" s="290" t="s">
        <v>50</v>
      </c>
      <c r="B1040" s="290" t="s">
        <v>339</v>
      </c>
      <c r="C1040" s="268"/>
      <c r="D1040" s="273">
        <v>45646</v>
      </c>
      <c r="E1040" s="273" t="s">
        <v>626</v>
      </c>
      <c r="F1040" s="23">
        <v>45658</v>
      </c>
      <c r="G1040" s="23">
        <v>45838</v>
      </c>
      <c r="H1040" s="290"/>
      <c r="I1040" s="46">
        <v>3382.62</v>
      </c>
      <c r="J1040" s="81"/>
      <c r="K1040" s="81"/>
      <c r="L1040" s="83"/>
      <c r="M1040" s="83"/>
      <c r="N1040" s="83"/>
      <c r="O1040" s="82"/>
      <c r="P1040" s="283"/>
    </row>
    <row r="1041" spans="1:16" s="44" customFormat="1">
      <c r="A1041" s="300"/>
      <c r="B1041" s="300"/>
      <c r="C1041" s="268"/>
      <c r="D1041" s="274"/>
      <c r="E1041" s="274"/>
      <c r="F1041" s="110">
        <v>45839</v>
      </c>
      <c r="G1041" s="110">
        <v>46022</v>
      </c>
      <c r="H1041" s="291"/>
      <c r="I1041" s="46">
        <v>3697.87</v>
      </c>
      <c r="J1041" s="81"/>
      <c r="K1041" s="81"/>
      <c r="L1041" s="83"/>
      <c r="M1041" s="83"/>
      <c r="N1041" s="83"/>
      <c r="O1041" s="82"/>
      <c r="P1041" s="284"/>
    </row>
    <row r="1042" spans="1:16" s="44" customFormat="1">
      <c r="A1042" s="300"/>
      <c r="B1042" s="300"/>
      <c r="C1042" s="268"/>
      <c r="D1042" s="273">
        <v>45646</v>
      </c>
      <c r="E1042" s="273" t="s">
        <v>652</v>
      </c>
      <c r="F1042" s="23">
        <v>45658</v>
      </c>
      <c r="G1042" s="23">
        <v>45838</v>
      </c>
      <c r="H1042" s="287"/>
      <c r="I1042" s="145"/>
      <c r="J1042" s="81"/>
      <c r="K1042" s="81"/>
      <c r="L1042" s="83"/>
      <c r="M1042" s="83"/>
      <c r="N1042" s="83"/>
      <c r="O1042" s="46">
        <v>3000</v>
      </c>
      <c r="P1042" s="283"/>
    </row>
    <row r="1043" spans="1:16" s="44" customFormat="1">
      <c r="A1043" s="291"/>
      <c r="B1043" s="291"/>
      <c r="C1043" s="268"/>
      <c r="D1043" s="274"/>
      <c r="E1043" s="274"/>
      <c r="F1043" s="110">
        <v>45839</v>
      </c>
      <c r="G1043" s="110">
        <v>46022</v>
      </c>
      <c r="H1043" s="288"/>
      <c r="I1043" s="145"/>
      <c r="J1043" s="81"/>
      <c r="K1043" s="81"/>
      <c r="L1043" s="83"/>
      <c r="M1043" s="83"/>
      <c r="N1043" s="83"/>
      <c r="O1043" s="46">
        <v>3500</v>
      </c>
      <c r="P1043" s="284"/>
    </row>
    <row r="1044" spans="1:16" s="44" customFormat="1">
      <c r="A1044" s="290" t="s">
        <v>50</v>
      </c>
      <c r="B1044" s="290" t="s">
        <v>362</v>
      </c>
      <c r="C1044" s="268"/>
      <c r="D1044" s="273">
        <v>45646</v>
      </c>
      <c r="E1044" s="273" t="s">
        <v>626</v>
      </c>
      <c r="F1044" s="23">
        <v>45658</v>
      </c>
      <c r="G1044" s="23">
        <v>45838</v>
      </c>
      <c r="H1044" s="290"/>
      <c r="I1044" s="46">
        <v>3382.62</v>
      </c>
      <c r="J1044" s="81"/>
      <c r="K1044" s="81"/>
      <c r="L1044" s="83"/>
      <c r="M1044" s="83"/>
      <c r="N1044" s="83"/>
      <c r="O1044" s="82"/>
      <c r="P1044" s="283"/>
    </row>
    <row r="1045" spans="1:16" s="44" customFormat="1">
      <c r="A1045" s="300"/>
      <c r="B1045" s="300"/>
      <c r="C1045" s="268"/>
      <c r="D1045" s="274"/>
      <c r="E1045" s="274"/>
      <c r="F1045" s="110">
        <v>45839</v>
      </c>
      <c r="G1045" s="110">
        <v>46022</v>
      </c>
      <c r="H1045" s="291"/>
      <c r="I1045" s="46">
        <v>3697.87</v>
      </c>
      <c r="J1045" s="81"/>
      <c r="K1045" s="81"/>
      <c r="L1045" s="83"/>
      <c r="M1045" s="83"/>
      <c r="N1045" s="83"/>
      <c r="O1045" s="82"/>
      <c r="P1045" s="284"/>
    </row>
    <row r="1046" spans="1:16" s="44" customFormat="1">
      <c r="A1046" s="300"/>
      <c r="B1046" s="300"/>
      <c r="C1046" s="268"/>
      <c r="D1046" s="273">
        <v>45646</v>
      </c>
      <c r="E1046" s="273" t="s">
        <v>652</v>
      </c>
      <c r="F1046" s="23">
        <v>45658</v>
      </c>
      <c r="G1046" s="23">
        <v>45838</v>
      </c>
      <c r="H1046" s="287"/>
      <c r="I1046" s="145"/>
      <c r="J1046" s="81"/>
      <c r="K1046" s="81"/>
      <c r="L1046" s="83"/>
      <c r="M1046" s="83"/>
      <c r="N1046" s="83"/>
      <c r="O1046" s="46">
        <v>3000</v>
      </c>
      <c r="P1046" s="283"/>
    </row>
    <row r="1047" spans="1:16" s="44" customFormat="1">
      <c r="A1047" s="291"/>
      <c r="B1047" s="291"/>
      <c r="C1047" s="268"/>
      <c r="D1047" s="274"/>
      <c r="E1047" s="274"/>
      <c r="F1047" s="110">
        <v>45839</v>
      </c>
      <c r="G1047" s="110">
        <v>46022</v>
      </c>
      <c r="H1047" s="288"/>
      <c r="I1047" s="145"/>
      <c r="J1047" s="81"/>
      <c r="K1047" s="81"/>
      <c r="L1047" s="83"/>
      <c r="M1047" s="83"/>
      <c r="N1047" s="83"/>
      <c r="O1047" s="46">
        <v>3500</v>
      </c>
      <c r="P1047" s="284"/>
    </row>
    <row r="1048" spans="1:16" s="44" customFormat="1">
      <c r="A1048" s="290" t="s">
        <v>50</v>
      </c>
      <c r="B1048" s="325" t="s">
        <v>341</v>
      </c>
      <c r="C1048" s="268"/>
      <c r="D1048" s="273">
        <v>45646</v>
      </c>
      <c r="E1048" s="273" t="s">
        <v>626</v>
      </c>
      <c r="F1048" s="23">
        <v>45658</v>
      </c>
      <c r="G1048" s="23">
        <v>45838</v>
      </c>
      <c r="H1048" s="290"/>
      <c r="I1048" s="46">
        <v>3382.62</v>
      </c>
      <c r="J1048" s="81"/>
      <c r="K1048" s="81"/>
      <c r="L1048" s="83"/>
      <c r="M1048" s="83"/>
      <c r="N1048" s="83"/>
      <c r="O1048" s="82"/>
      <c r="P1048" s="283"/>
    </row>
    <row r="1049" spans="1:16" s="44" customFormat="1">
      <c r="A1049" s="300"/>
      <c r="B1049" s="326"/>
      <c r="C1049" s="268"/>
      <c r="D1049" s="274"/>
      <c r="E1049" s="274"/>
      <c r="F1049" s="110">
        <v>45839</v>
      </c>
      <c r="G1049" s="110">
        <v>46022</v>
      </c>
      <c r="H1049" s="291"/>
      <c r="I1049" s="46">
        <v>3697.87</v>
      </c>
      <c r="J1049" s="81"/>
      <c r="K1049" s="81"/>
      <c r="L1049" s="83"/>
      <c r="M1049" s="83"/>
      <c r="N1049" s="83"/>
      <c r="O1049" s="82"/>
      <c r="P1049" s="284"/>
    </row>
    <row r="1050" spans="1:16" s="44" customFormat="1">
      <c r="A1050" s="300"/>
      <c r="B1050" s="326"/>
      <c r="C1050" s="268"/>
      <c r="D1050" s="273">
        <v>45646</v>
      </c>
      <c r="E1050" s="273" t="s">
        <v>652</v>
      </c>
      <c r="F1050" s="23">
        <v>45658</v>
      </c>
      <c r="G1050" s="23">
        <v>45838</v>
      </c>
      <c r="H1050" s="287"/>
      <c r="I1050" s="145"/>
      <c r="J1050" s="81"/>
      <c r="K1050" s="81"/>
      <c r="L1050" s="83"/>
      <c r="M1050" s="83"/>
      <c r="N1050" s="83"/>
      <c r="O1050" s="46">
        <v>3000</v>
      </c>
      <c r="P1050" s="283"/>
    </row>
    <row r="1051" spans="1:16" s="44" customFormat="1">
      <c r="A1051" s="291"/>
      <c r="B1051" s="327"/>
      <c r="C1051" s="268"/>
      <c r="D1051" s="274"/>
      <c r="E1051" s="274"/>
      <c r="F1051" s="110">
        <v>45839</v>
      </c>
      <c r="G1051" s="110">
        <v>46022</v>
      </c>
      <c r="H1051" s="288"/>
      <c r="I1051" s="145"/>
      <c r="J1051" s="81"/>
      <c r="K1051" s="81"/>
      <c r="L1051" s="83"/>
      <c r="M1051" s="83"/>
      <c r="N1051" s="83"/>
      <c r="O1051" s="46">
        <v>3500</v>
      </c>
      <c r="P1051" s="284"/>
    </row>
    <row r="1052" spans="1:16" s="44" customFormat="1">
      <c r="A1052" s="290" t="s">
        <v>50</v>
      </c>
      <c r="B1052" s="290" t="s">
        <v>342</v>
      </c>
      <c r="C1052" s="268"/>
      <c r="D1052" s="273">
        <v>45646</v>
      </c>
      <c r="E1052" s="273" t="s">
        <v>626</v>
      </c>
      <c r="F1052" s="23">
        <v>45658</v>
      </c>
      <c r="G1052" s="23">
        <v>45838</v>
      </c>
      <c r="H1052" s="290"/>
      <c r="I1052" s="46">
        <v>3382.62</v>
      </c>
      <c r="J1052" s="81"/>
      <c r="K1052" s="81"/>
      <c r="L1052" s="83"/>
      <c r="M1052" s="83"/>
      <c r="N1052" s="83"/>
      <c r="O1052" s="82"/>
      <c r="P1052" s="283"/>
    </row>
    <row r="1053" spans="1:16" s="44" customFormat="1">
      <c r="A1053" s="300"/>
      <c r="B1053" s="300"/>
      <c r="C1053" s="268"/>
      <c r="D1053" s="274"/>
      <c r="E1053" s="274"/>
      <c r="F1053" s="110">
        <v>45839</v>
      </c>
      <c r="G1053" s="110">
        <v>46022</v>
      </c>
      <c r="H1053" s="291"/>
      <c r="I1053" s="46">
        <v>3697.87</v>
      </c>
      <c r="J1053" s="81"/>
      <c r="K1053" s="81"/>
      <c r="L1053" s="83"/>
      <c r="M1053" s="83"/>
      <c r="N1053" s="83"/>
      <c r="O1053" s="82"/>
      <c r="P1053" s="284"/>
    </row>
    <row r="1054" spans="1:16" s="44" customFormat="1">
      <c r="A1054" s="300"/>
      <c r="B1054" s="300"/>
      <c r="C1054" s="268"/>
      <c r="D1054" s="273">
        <v>45646</v>
      </c>
      <c r="E1054" s="273" t="s">
        <v>652</v>
      </c>
      <c r="F1054" s="23">
        <v>45658</v>
      </c>
      <c r="G1054" s="23">
        <v>45838</v>
      </c>
      <c r="H1054" s="287"/>
      <c r="I1054" s="145"/>
      <c r="J1054" s="81"/>
      <c r="K1054" s="81"/>
      <c r="L1054" s="83"/>
      <c r="M1054" s="83"/>
      <c r="N1054" s="83"/>
      <c r="O1054" s="46">
        <v>3000</v>
      </c>
      <c r="P1054" s="283"/>
    </row>
    <row r="1055" spans="1:16" s="44" customFormat="1">
      <c r="A1055" s="291"/>
      <c r="B1055" s="291"/>
      <c r="C1055" s="268"/>
      <c r="D1055" s="274"/>
      <c r="E1055" s="274"/>
      <c r="F1055" s="110">
        <v>45839</v>
      </c>
      <c r="G1055" s="110">
        <v>46022</v>
      </c>
      <c r="H1055" s="288"/>
      <c r="I1055" s="145"/>
      <c r="J1055" s="81"/>
      <c r="K1055" s="81"/>
      <c r="L1055" s="83"/>
      <c r="M1055" s="83"/>
      <c r="N1055" s="83"/>
      <c r="O1055" s="46">
        <v>3500</v>
      </c>
      <c r="P1055" s="284"/>
    </row>
    <row r="1056" spans="1:16" s="44" customFormat="1">
      <c r="A1056" s="290" t="s">
        <v>50</v>
      </c>
      <c r="B1056" s="290" t="s">
        <v>343</v>
      </c>
      <c r="C1056" s="268"/>
      <c r="D1056" s="273">
        <v>45646</v>
      </c>
      <c r="E1056" s="273" t="s">
        <v>626</v>
      </c>
      <c r="F1056" s="23">
        <v>45658</v>
      </c>
      <c r="G1056" s="23">
        <v>45838</v>
      </c>
      <c r="H1056" s="290"/>
      <c r="I1056" s="46">
        <v>3382.62</v>
      </c>
      <c r="J1056" s="81"/>
      <c r="K1056" s="81"/>
      <c r="L1056" s="83"/>
      <c r="M1056" s="83"/>
      <c r="N1056" s="83"/>
      <c r="O1056" s="82"/>
      <c r="P1056" s="283"/>
    </row>
    <row r="1057" spans="1:16" s="44" customFormat="1">
      <c r="A1057" s="300"/>
      <c r="B1057" s="300"/>
      <c r="C1057" s="268"/>
      <c r="D1057" s="274"/>
      <c r="E1057" s="274"/>
      <c r="F1057" s="110">
        <v>45839</v>
      </c>
      <c r="G1057" s="110">
        <v>46022</v>
      </c>
      <c r="H1057" s="291"/>
      <c r="I1057" s="46">
        <v>3697.87</v>
      </c>
      <c r="J1057" s="81"/>
      <c r="K1057" s="81"/>
      <c r="L1057" s="83"/>
      <c r="M1057" s="83"/>
      <c r="N1057" s="83"/>
      <c r="O1057" s="82"/>
      <c r="P1057" s="284"/>
    </row>
    <row r="1058" spans="1:16" s="44" customFormat="1">
      <c r="A1058" s="300"/>
      <c r="B1058" s="300"/>
      <c r="C1058" s="268"/>
      <c r="D1058" s="273">
        <v>45646</v>
      </c>
      <c r="E1058" s="273" t="s">
        <v>625</v>
      </c>
      <c r="F1058" s="23">
        <v>45658</v>
      </c>
      <c r="G1058" s="23">
        <v>45838</v>
      </c>
      <c r="H1058" s="287"/>
      <c r="I1058" s="145"/>
      <c r="J1058" s="81"/>
      <c r="K1058" s="81"/>
      <c r="L1058" s="83"/>
      <c r="M1058" s="83"/>
      <c r="N1058" s="83"/>
      <c r="O1058" s="46">
        <v>3000</v>
      </c>
      <c r="P1058" s="283"/>
    </row>
    <row r="1059" spans="1:16" s="44" customFormat="1">
      <c r="A1059" s="291"/>
      <c r="B1059" s="291"/>
      <c r="C1059" s="267"/>
      <c r="D1059" s="274"/>
      <c r="E1059" s="274"/>
      <c r="F1059" s="110">
        <v>45839</v>
      </c>
      <c r="G1059" s="110">
        <v>46022</v>
      </c>
      <c r="H1059" s="288"/>
      <c r="I1059" s="145"/>
      <c r="J1059" s="81"/>
      <c r="K1059" s="81"/>
      <c r="L1059" s="83"/>
      <c r="M1059" s="83"/>
      <c r="N1059" s="83"/>
      <c r="O1059" s="46">
        <v>3500</v>
      </c>
      <c r="P1059" s="284"/>
    </row>
    <row r="1060" spans="1:16" s="8" customFormat="1">
      <c r="A1060" s="290" t="s">
        <v>50</v>
      </c>
      <c r="B1060" s="290" t="s">
        <v>51</v>
      </c>
      <c r="C1060" s="266" t="s">
        <v>326</v>
      </c>
      <c r="D1060" s="277">
        <v>45646</v>
      </c>
      <c r="E1060" s="277" t="s">
        <v>552</v>
      </c>
      <c r="F1060" s="23">
        <v>45658</v>
      </c>
      <c r="G1060" s="23">
        <v>45838</v>
      </c>
      <c r="H1060" s="269"/>
      <c r="I1060" s="46">
        <v>4414.03</v>
      </c>
      <c r="J1060" s="151"/>
      <c r="K1060" s="151"/>
      <c r="L1060" s="153"/>
      <c r="M1060" s="153"/>
      <c r="N1060" s="153"/>
      <c r="O1060" s="152"/>
      <c r="P1060" s="309" t="s">
        <v>264</v>
      </c>
    </row>
    <row r="1061" spans="1:16" s="8" customFormat="1">
      <c r="A1061" s="300"/>
      <c r="B1061" s="300"/>
      <c r="C1061" s="268"/>
      <c r="D1061" s="277"/>
      <c r="E1061" s="277"/>
      <c r="F1061" s="110">
        <v>45839</v>
      </c>
      <c r="G1061" s="110">
        <v>46022</v>
      </c>
      <c r="H1061" s="270"/>
      <c r="I1061" s="46">
        <v>4870.8900000000003</v>
      </c>
      <c r="J1061" s="151"/>
      <c r="K1061" s="151"/>
      <c r="L1061" s="153"/>
      <c r="M1061" s="153"/>
      <c r="N1061" s="153"/>
      <c r="O1061" s="152"/>
      <c r="P1061" s="310"/>
    </row>
    <row r="1062" spans="1:16" s="6" customFormat="1" collapsed="1">
      <c r="A1062" s="300"/>
      <c r="B1062" s="300"/>
      <c r="C1062" s="268"/>
      <c r="D1062" s="277">
        <v>45646</v>
      </c>
      <c r="E1062" s="277" t="s">
        <v>732</v>
      </c>
      <c r="F1062" s="23">
        <v>45658</v>
      </c>
      <c r="G1062" s="23">
        <v>45838</v>
      </c>
      <c r="H1062" s="287"/>
      <c r="I1062" s="152"/>
      <c r="J1062" s="151"/>
      <c r="K1062" s="151"/>
      <c r="L1062" s="153"/>
      <c r="M1062" s="153"/>
      <c r="N1062" s="153"/>
      <c r="O1062" s="46">
        <v>3000</v>
      </c>
      <c r="P1062" s="310"/>
    </row>
    <row r="1063" spans="1:16">
      <c r="A1063" s="300"/>
      <c r="B1063" s="300"/>
      <c r="C1063" s="267"/>
      <c r="D1063" s="277"/>
      <c r="E1063" s="277"/>
      <c r="F1063" s="110">
        <v>45839</v>
      </c>
      <c r="G1063" s="110">
        <v>46022</v>
      </c>
      <c r="H1063" s="288"/>
      <c r="I1063" s="152"/>
      <c r="J1063" s="151"/>
      <c r="K1063" s="151"/>
      <c r="L1063" s="153"/>
      <c r="M1063" s="153"/>
      <c r="N1063" s="153"/>
      <c r="O1063" s="46">
        <v>3500</v>
      </c>
      <c r="P1063" s="311"/>
    </row>
    <row r="1064" spans="1:16">
      <c r="A1064" s="290" t="s">
        <v>50</v>
      </c>
      <c r="B1064" s="290" t="s">
        <v>163</v>
      </c>
      <c r="C1064" s="266" t="s">
        <v>240</v>
      </c>
      <c r="D1064" s="273">
        <v>45646</v>
      </c>
      <c r="E1064" s="273" t="s">
        <v>566</v>
      </c>
      <c r="F1064" s="23">
        <v>45658</v>
      </c>
      <c r="G1064" s="23">
        <v>45838</v>
      </c>
      <c r="H1064" s="290"/>
      <c r="I1064" s="46">
        <v>2168.6799999999998</v>
      </c>
      <c r="J1064" s="81"/>
      <c r="K1064" s="81"/>
      <c r="L1064" s="83"/>
      <c r="M1064" s="83"/>
      <c r="N1064" s="83"/>
      <c r="O1064" s="82"/>
      <c r="P1064" s="283"/>
    </row>
    <row r="1065" spans="1:16">
      <c r="A1065" s="300"/>
      <c r="B1065" s="300"/>
      <c r="C1065" s="268"/>
      <c r="D1065" s="274"/>
      <c r="E1065" s="274"/>
      <c r="F1065" s="110">
        <v>45839</v>
      </c>
      <c r="G1065" s="110">
        <v>46022</v>
      </c>
      <c r="H1065" s="291"/>
      <c r="I1065" s="46">
        <v>2203.17</v>
      </c>
      <c r="J1065" s="81"/>
      <c r="K1065" s="81"/>
      <c r="L1065" s="83"/>
      <c r="M1065" s="83"/>
      <c r="N1065" s="83"/>
      <c r="O1065" s="82"/>
      <c r="P1065" s="284"/>
    </row>
    <row r="1066" spans="1:16" s="8" customFormat="1">
      <c r="A1066" s="300"/>
      <c r="B1066" s="300"/>
      <c r="C1066" s="268"/>
      <c r="D1066" s="273">
        <v>45646</v>
      </c>
      <c r="E1066" s="273" t="s">
        <v>652</v>
      </c>
      <c r="F1066" s="23">
        <v>45658</v>
      </c>
      <c r="G1066" s="23">
        <v>45838</v>
      </c>
      <c r="H1066" s="287"/>
      <c r="I1066" s="145"/>
      <c r="J1066" s="81"/>
      <c r="K1066" s="81"/>
      <c r="L1066" s="83"/>
      <c r="M1066" s="83"/>
      <c r="N1066" s="83"/>
      <c r="O1066" s="46">
        <v>2560.16</v>
      </c>
      <c r="P1066" s="283"/>
    </row>
    <row r="1067" spans="1:16" s="8" customFormat="1">
      <c r="A1067" s="291"/>
      <c r="B1067" s="291"/>
      <c r="C1067" s="267"/>
      <c r="D1067" s="274"/>
      <c r="E1067" s="274"/>
      <c r="F1067" s="110">
        <v>45839</v>
      </c>
      <c r="G1067" s="110">
        <v>46022</v>
      </c>
      <c r="H1067" s="288"/>
      <c r="I1067" s="145"/>
      <c r="J1067" s="81"/>
      <c r="K1067" s="81"/>
      <c r="L1067" s="83"/>
      <c r="M1067" s="83"/>
      <c r="N1067" s="83"/>
      <c r="O1067" s="46">
        <v>2643.8</v>
      </c>
      <c r="P1067" s="284"/>
    </row>
    <row r="1068" spans="1:16" s="8" customFormat="1">
      <c r="A1068" s="290" t="s">
        <v>50</v>
      </c>
      <c r="B1068" s="290" t="s">
        <v>331</v>
      </c>
      <c r="C1068" s="266" t="s">
        <v>240</v>
      </c>
      <c r="D1068" s="273">
        <v>45646</v>
      </c>
      <c r="E1068" s="273" t="s">
        <v>579</v>
      </c>
      <c r="F1068" s="23">
        <v>45658</v>
      </c>
      <c r="G1068" s="23">
        <v>45838</v>
      </c>
      <c r="H1068" s="290"/>
      <c r="I1068" s="46">
        <v>4078.27</v>
      </c>
      <c r="J1068" s="81"/>
      <c r="K1068" s="81"/>
      <c r="L1068" s="83"/>
      <c r="M1068" s="83"/>
      <c r="N1068" s="83"/>
      <c r="O1068" s="82"/>
      <c r="P1068" s="283"/>
    </row>
    <row r="1069" spans="1:16" s="8" customFormat="1">
      <c r="A1069" s="300"/>
      <c r="B1069" s="300"/>
      <c r="C1069" s="268"/>
      <c r="D1069" s="274"/>
      <c r="E1069" s="274"/>
      <c r="F1069" s="110">
        <v>45839</v>
      </c>
      <c r="G1069" s="110">
        <v>46022</v>
      </c>
      <c r="H1069" s="291"/>
      <c r="I1069" s="46">
        <v>4837.3599999999997</v>
      </c>
      <c r="J1069" s="81"/>
      <c r="K1069" s="81"/>
      <c r="L1069" s="83"/>
      <c r="M1069" s="83"/>
      <c r="N1069" s="83"/>
      <c r="O1069" s="82"/>
      <c r="P1069" s="284"/>
    </row>
    <row r="1070" spans="1:16" s="8" customFormat="1">
      <c r="A1070" s="300"/>
      <c r="B1070" s="300"/>
      <c r="C1070" s="268"/>
      <c r="D1070" s="273">
        <v>45646</v>
      </c>
      <c r="E1070" s="273" t="s">
        <v>652</v>
      </c>
      <c r="F1070" s="23">
        <v>45658</v>
      </c>
      <c r="G1070" s="23">
        <v>45838</v>
      </c>
      <c r="H1070" s="287"/>
      <c r="I1070" s="145"/>
      <c r="J1070" s="81"/>
      <c r="K1070" s="81"/>
      <c r="L1070" s="83"/>
      <c r="M1070" s="83"/>
      <c r="N1070" s="83"/>
      <c r="O1070" s="46">
        <v>3000</v>
      </c>
      <c r="P1070" s="283"/>
    </row>
    <row r="1071" spans="1:16" s="8" customFormat="1">
      <c r="A1071" s="291"/>
      <c r="B1071" s="291"/>
      <c r="C1071" s="267"/>
      <c r="D1071" s="274"/>
      <c r="E1071" s="274"/>
      <c r="F1071" s="110">
        <v>45839</v>
      </c>
      <c r="G1071" s="110">
        <v>46022</v>
      </c>
      <c r="H1071" s="288"/>
      <c r="I1071" s="145"/>
      <c r="J1071" s="81"/>
      <c r="K1071" s="81"/>
      <c r="L1071" s="83"/>
      <c r="M1071" s="83"/>
      <c r="N1071" s="83"/>
      <c r="O1071" s="46">
        <v>3500</v>
      </c>
      <c r="P1071" s="284"/>
    </row>
    <row r="1072" spans="1:16" s="8" customFormat="1">
      <c r="A1072" s="290" t="s">
        <v>50</v>
      </c>
      <c r="B1072" s="290" t="s">
        <v>170</v>
      </c>
      <c r="C1072" s="266" t="s">
        <v>850</v>
      </c>
      <c r="D1072" s="273">
        <v>45607</v>
      </c>
      <c r="E1072" s="331" t="s">
        <v>851</v>
      </c>
      <c r="F1072" s="251">
        <v>45658</v>
      </c>
      <c r="G1072" s="251">
        <v>45838</v>
      </c>
      <c r="H1072" s="239"/>
      <c r="I1072" s="242"/>
      <c r="J1072" s="241"/>
      <c r="K1072" s="241"/>
      <c r="L1072" s="243"/>
      <c r="M1072" s="243"/>
      <c r="N1072" s="243"/>
      <c r="O1072" s="46">
        <v>1622.89</v>
      </c>
      <c r="P1072" s="245"/>
    </row>
    <row r="1073" spans="1:16" s="8" customFormat="1">
      <c r="A1073" s="300"/>
      <c r="B1073" s="300"/>
      <c r="C1073" s="268"/>
      <c r="D1073" s="274"/>
      <c r="E1073" s="332"/>
      <c r="F1073" s="247">
        <v>45839</v>
      </c>
      <c r="G1073" s="247">
        <v>46022</v>
      </c>
      <c r="H1073" s="239"/>
      <c r="I1073" s="9"/>
      <c r="J1073" s="235"/>
      <c r="K1073" s="235"/>
      <c r="L1073" s="248"/>
      <c r="M1073" s="248"/>
      <c r="N1073" s="248"/>
      <c r="O1073" s="116">
        <v>1802.54</v>
      </c>
      <c r="P1073" s="245"/>
    </row>
    <row r="1074" spans="1:16" s="8" customFormat="1" ht="18" customHeight="1">
      <c r="A1074" s="300"/>
      <c r="B1074" s="300"/>
      <c r="C1074" s="344"/>
      <c r="D1074" s="273">
        <v>45646</v>
      </c>
      <c r="E1074" s="273" t="s">
        <v>652</v>
      </c>
      <c r="F1074" s="23">
        <v>45658</v>
      </c>
      <c r="G1074" s="23">
        <v>45838</v>
      </c>
      <c r="H1074" s="240"/>
      <c r="I1074" s="242"/>
      <c r="J1074" s="241"/>
      <c r="K1074" s="241"/>
      <c r="L1074" s="243"/>
      <c r="M1074" s="243"/>
      <c r="N1074" s="243"/>
      <c r="O1074" s="46">
        <v>1947.47</v>
      </c>
      <c r="P1074" s="246"/>
    </row>
    <row r="1075" spans="1:16" s="8" customFormat="1">
      <c r="A1075" s="291"/>
      <c r="B1075" s="291"/>
      <c r="C1075" s="345"/>
      <c r="D1075" s="274"/>
      <c r="E1075" s="274"/>
      <c r="F1075" s="110">
        <v>45839</v>
      </c>
      <c r="G1075" s="110">
        <v>46022</v>
      </c>
      <c r="H1075" s="240"/>
      <c r="I1075" s="242"/>
      <c r="J1075" s="241"/>
      <c r="K1075" s="241"/>
      <c r="L1075" s="243"/>
      <c r="M1075" s="243"/>
      <c r="N1075" s="243"/>
      <c r="O1075" s="46">
        <v>2163.0500000000002</v>
      </c>
      <c r="P1075" s="246"/>
    </row>
    <row r="1076" spans="1:16" s="8" customFormat="1">
      <c r="A1076" s="290" t="s">
        <v>50</v>
      </c>
      <c r="B1076" s="290" t="s">
        <v>429</v>
      </c>
      <c r="C1076" s="266" t="s">
        <v>109</v>
      </c>
      <c r="D1076" s="292">
        <v>45653</v>
      </c>
      <c r="E1076" s="292" t="s">
        <v>667</v>
      </c>
      <c r="F1076" s="249">
        <v>45658</v>
      </c>
      <c r="G1076" s="249">
        <v>45838</v>
      </c>
      <c r="H1076" s="300"/>
      <c r="I1076" s="13">
        <v>1853.01</v>
      </c>
      <c r="J1076" s="236"/>
      <c r="K1076" s="236"/>
      <c r="L1076" s="250"/>
      <c r="M1076" s="250"/>
      <c r="N1076" s="250"/>
      <c r="O1076" s="210"/>
      <c r="P1076" s="283" t="s">
        <v>295</v>
      </c>
    </row>
    <row r="1077" spans="1:16" s="8" customFormat="1">
      <c r="A1077" s="300"/>
      <c r="B1077" s="300"/>
      <c r="C1077" s="268"/>
      <c r="D1077" s="292"/>
      <c r="E1077" s="292"/>
      <c r="F1077" s="110">
        <v>45839</v>
      </c>
      <c r="G1077" s="110">
        <v>46022</v>
      </c>
      <c r="H1077" s="300"/>
      <c r="I1077" s="46">
        <v>2673.26</v>
      </c>
      <c r="J1077" s="81"/>
      <c r="K1077" s="81"/>
      <c r="L1077" s="83"/>
      <c r="M1077" s="83"/>
      <c r="N1077" s="83"/>
      <c r="O1077" s="82"/>
      <c r="P1077" s="284"/>
    </row>
    <row r="1078" spans="1:16" s="8" customFormat="1">
      <c r="A1078" s="300"/>
      <c r="B1078" s="300"/>
      <c r="C1078" s="268"/>
      <c r="D1078" s="292"/>
      <c r="E1078" s="292"/>
      <c r="F1078" s="23">
        <v>45658</v>
      </c>
      <c r="G1078" s="23">
        <v>45838</v>
      </c>
      <c r="H1078" s="300"/>
      <c r="I1078" s="46">
        <v>1806.68</v>
      </c>
      <c r="J1078" s="81"/>
      <c r="K1078" s="81"/>
      <c r="L1078" s="83"/>
      <c r="M1078" s="83"/>
      <c r="N1078" s="83"/>
      <c r="O1078" s="82"/>
      <c r="P1078" s="283" t="s">
        <v>434</v>
      </c>
    </row>
    <row r="1079" spans="1:16" s="8" customFormat="1">
      <c r="A1079" s="300"/>
      <c r="B1079" s="300"/>
      <c r="C1079" s="268"/>
      <c r="D1079" s="274"/>
      <c r="E1079" s="274"/>
      <c r="F1079" s="110">
        <v>45839</v>
      </c>
      <c r="G1079" s="110">
        <v>46022</v>
      </c>
      <c r="H1079" s="291"/>
      <c r="I1079" s="46">
        <v>1636.6</v>
      </c>
      <c r="J1079" s="81"/>
      <c r="K1079" s="81"/>
      <c r="L1079" s="83"/>
      <c r="M1079" s="83"/>
      <c r="N1079" s="83"/>
      <c r="O1079" s="82"/>
      <c r="P1079" s="284"/>
    </row>
    <row r="1080" spans="1:16" s="8" customFormat="1">
      <c r="A1080" s="300"/>
      <c r="B1080" s="300"/>
      <c r="C1080" s="268"/>
      <c r="D1080" s="273">
        <v>45646</v>
      </c>
      <c r="E1080" s="273" t="s">
        <v>652</v>
      </c>
      <c r="F1080" s="23">
        <v>45658</v>
      </c>
      <c r="G1080" s="23">
        <v>45838</v>
      </c>
      <c r="H1080" s="290"/>
      <c r="I1080" s="145"/>
      <c r="J1080" s="81"/>
      <c r="K1080" s="81"/>
      <c r="L1080" s="83"/>
      <c r="M1080" s="83"/>
      <c r="N1080" s="83"/>
      <c r="O1080" s="46">
        <v>2223.61</v>
      </c>
      <c r="P1080" s="283"/>
    </row>
    <row r="1081" spans="1:16">
      <c r="A1081" s="291"/>
      <c r="B1081" s="291"/>
      <c r="C1081" s="267"/>
      <c r="D1081" s="274"/>
      <c r="E1081" s="274"/>
      <c r="F1081" s="110">
        <v>45839</v>
      </c>
      <c r="G1081" s="110">
        <v>46022</v>
      </c>
      <c r="H1081" s="291"/>
      <c r="I1081" s="145"/>
      <c r="J1081" s="81"/>
      <c r="K1081" s="81"/>
      <c r="L1081" s="83"/>
      <c r="M1081" s="83"/>
      <c r="N1081" s="83"/>
      <c r="O1081" s="46">
        <v>2603.85</v>
      </c>
      <c r="P1081" s="284"/>
    </row>
    <row r="1082" spans="1:16">
      <c r="A1082" s="3" t="s">
        <v>136</v>
      </c>
      <c r="B1082" s="4" t="s">
        <v>137</v>
      </c>
      <c r="C1082" s="4"/>
      <c r="D1082" s="3"/>
      <c r="E1082" s="3"/>
      <c r="F1082" s="4"/>
      <c r="G1082" s="4"/>
      <c r="H1082" s="4"/>
      <c r="I1082" s="5"/>
      <c r="J1082" s="14"/>
      <c r="K1082" s="14"/>
      <c r="L1082" s="15"/>
      <c r="M1082" s="15"/>
      <c r="N1082" s="15"/>
      <c r="O1082" s="5"/>
      <c r="P1082" s="177"/>
    </row>
    <row r="1083" spans="1:16">
      <c r="A1083" s="290" t="s">
        <v>38</v>
      </c>
      <c r="B1083" s="299" t="s">
        <v>244</v>
      </c>
      <c r="C1083" s="266" t="s">
        <v>436</v>
      </c>
      <c r="D1083" s="273">
        <v>45653</v>
      </c>
      <c r="E1083" s="273" t="s">
        <v>814</v>
      </c>
      <c r="F1083" s="23">
        <v>45658</v>
      </c>
      <c r="G1083" s="23">
        <v>45838</v>
      </c>
      <c r="H1083" s="290"/>
      <c r="I1083" s="46">
        <v>3759.76</v>
      </c>
      <c r="J1083" s="37"/>
      <c r="K1083" s="37"/>
      <c r="L1083" s="39"/>
      <c r="M1083" s="39"/>
      <c r="N1083" s="39"/>
      <c r="O1083" s="38"/>
      <c r="P1083" s="280"/>
    </row>
    <row r="1084" spans="1:16">
      <c r="A1084" s="300"/>
      <c r="B1084" s="299"/>
      <c r="C1084" s="268"/>
      <c r="D1084" s="274"/>
      <c r="E1084" s="274"/>
      <c r="F1084" s="110">
        <v>45839</v>
      </c>
      <c r="G1084" s="110">
        <v>46022</v>
      </c>
      <c r="H1084" s="291"/>
      <c r="I1084" s="46">
        <v>4671.1099999999997</v>
      </c>
      <c r="J1084" s="37"/>
      <c r="K1084" s="37"/>
      <c r="L1084" s="39"/>
      <c r="M1084" s="39"/>
      <c r="N1084" s="39"/>
      <c r="O1084" s="38"/>
      <c r="P1084" s="281"/>
    </row>
    <row r="1085" spans="1:16">
      <c r="A1085" s="300"/>
      <c r="B1085" s="299"/>
      <c r="C1085" s="268"/>
      <c r="D1085" s="273">
        <v>45646</v>
      </c>
      <c r="E1085" s="273" t="s">
        <v>815</v>
      </c>
      <c r="F1085" s="23">
        <v>45658</v>
      </c>
      <c r="G1085" s="23">
        <v>45838</v>
      </c>
      <c r="H1085" s="287"/>
      <c r="I1085" s="145"/>
      <c r="J1085" s="37"/>
      <c r="K1085" s="37"/>
      <c r="L1085" s="39"/>
      <c r="M1085" s="39"/>
      <c r="N1085" s="39"/>
      <c r="O1085" s="46">
        <v>3000</v>
      </c>
      <c r="P1085" s="280" t="s">
        <v>324</v>
      </c>
    </row>
    <row r="1086" spans="1:16">
      <c r="A1086" s="300"/>
      <c r="B1086" s="299"/>
      <c r="C1086" s="268"/>
      <c r="D1086" s="292"/>
      <c r="E1086" s="292"/>
      <c r="F1086" s="110">
        <v>45839</v>
      </c>
      <c r="G1086" s="110">
        <v>46022</v>
      </c>
      <c r="H1086" s="289"/>
      <c r="I1086" s="145"/>
      <c r="J1086" s="37"/>
      <c r="K1086" s="37"/>
      <c r="L1086" s="39"/>
      <c r="M1086" s="39"/>
      <c r="N1086" s="39"/>
      <c r="O1086" s="46">
        <v>3500</v>
      </c>
      <c r="P1086" s="281"/>
    </row>
    <row r="1087" spans="1:16">
      <c r="A1087" s="300"/>
      <c r="B1087" s="299"/>
      <c r="C1087" s="268"/>
      <c r="D1087" s="292"/>
      <c r="E1087" s="292"/>
      <c r="F1087" s="23">
        <v>45658</v>
      </c>
      <c r="G1087" s="23">
        <v>45838</v>
      </c>
      <c r="H1087" s="289"/>
      <c r="I1087" s="145"/>
      <c r="J1087" s="37"/>
      <c r="K1087" s="37"/>
      <c r="L1087" s="39"/>
      <c r="M1087" s="39"/>
      <c r="N1087" s="39"/>
      <c r="O1087" s="46">
        <v>2285.1</v>
      </c>
      <c r="P1087" s="280" t="s">
        <v>325</v>
      </c>
    </row>
    <row r="1088" spans="1:16">
      <c r="A1088" s="291"/>
      <c r="B1088" s="299"/>
      <c r="C1088" s="268"/>
      <c r="D1088" s="274"/>
      <c r="E1088" s="274"/>
      <c r="F1088" s="110">
        <v>45839</v>
      </c>
      <c r="G1088" s="110">
        <v>46022</v>
      </c>
      <c r="H1088" s="288"/>
      <c r="I1088" s="145"/>
      <c r="J1088" s="37"/>
      <c r="K1088" s="37"/>
      <c r="L1088" s="39"/>
      <c r="M1088" s="39"/>
      <c r="N1088" s="39"/>
      <c r="O1088" s="46">
        <v>2675.85</v>
      </c>
      <c r="P1088" s="281"/>
    </row>
    <row r="1089" spans="1:16">
      <c r="A1089" s="290" t="s">
        <v>38</v>
      </c>
      <c r="B1089" s="300" t="s">
        <v>126</v>
      </c>
      <c r="C1089" s="268"/>
      <c r="D1089" s="273">
        <v>45653</v>
      </c>
      <c r="E1089" s="273" t="s">
        <v>814</v>
      </c>
      <c r="F1089" s="23">
        <v>45658</v>
      </c>
      <c r="G1089" s="23">
        <v>45838</v>
      </c>
      <c r="H1089" s="290"/>
      <c r="I1089" s="46">
        <v>3759.76</v>
      </c>
      <c r="J1089" s="37"/>
      <c r="K1089" s="37"/>
      <c r="L1089" s="39"/>
      <c r="M1089" s="39"/>
      <c r="N1089" s="39"/>
      <c r="O1089" s="38"/>
      <c r="P1089" s="280"/>
    </row>
    <row r="1090" spans="1:16">
      <c r="A1090" s="300"/>
      <c r="B1090" s="300"/>
      <c r="C1090" s="268"/>
      <c r="D1090" s="274"/>
      <c r="E1090" s="274"/>
      <c r="F1090" s="110">
        <v>45839</v>
      </c>
      <c r="G1090" s="110">
        <v>46022</v>
      </c>
      <c r="H1090" s="291"/>
      <c r="I1090" s="46">
        <v>4671.1099999999997</v>
      </c>
      <c r="J1090" s="37"/>
      <c r="K1090" s="37"/>
      <c r="L1090" s="39"/>
      <c r="M1090" s="39"/>
      <c r="N1090" s="39"/>
      <c r="O1090" s="38"/>
      <c r="P1090" s="281"/>
    </row>
    <row r="1091" spans="1:16">
      <c r="A1091" s="300"/>
      <c r="B1091" s="300"/>
      <c r="C1091" s="268"/>
      <c r="D1091" s="273">
        <v>45646</v>
      </c>
      <c r="E1091" s="273" t="s">
        <v>815</v>
      </c>
      <c r="F1091" s="23">
        <v>45658</v>
      </c>
      <c r="G1091" s="23">
        <v>45838</v>
      </c>
      <c r="H1091" s="287"/>
      <c r="I1091" s="145"/>
      <c r="J1091" s="37"/>
      <c r="K1091" s="37"/>
      <c r="L1091" s="39"/>
      <c r="M1091" s="39"/>
      <c r="N1091" s="39"/>
      <c r="O1091" s="46">
        <v>3000</v>
      </c>
      <c r="P1091" s="280"/>
    </row>
    <row r="1092" spans="1:16">
      <c r="A1092" s="291"/>
      <c r="B1092" s="291"/>
      <c r="C1092" s="268"/>
      <c r="D1092" s="274"/>
      <c r="E1092" s="274"/>
      <c r="F1092" s="110">
        <v>45839</v>
      </c>
      <c r="G1092" s="110">
        <v>46022</v>
      </c>
      <c r="H1092" s="288"/>
      <c r="I1092" s="145"/>
      <c r="J1092" s="37"/>
      <c r="K1092" s="37"/>
      <c r="L1092" s="39"/>
      <c r="M1092" s="39"/>
      <c r="N1092" s="39"/>
      <c r="O1092" s="46">
        <v>3500</v>
      </c>
      <c r="P1092" s="281"/>
    </row>
    <row r="1093" spans="1:16">
      <c r="A1093" s="290" t="s">
        <v>38</v>
      </c>
      <c r="B1093" s="300" t="s">
        <v>416</v>
      </c>
      <c r="C1093" s="268"/>
      <c r="D1093" s="273">
        <v>45653</v>
      </c>
      <c r="E1093" s="273" t="s">
        <v>814</v>
      </c>
      <c r="F1093" s="23">
        <v>45658</v>
      </c>
      <c r="G1093" s="23">
        <v>45838</v>
      </c>
      <c r="H1093" s="290"/>
      <c r="I1093" s="46">
        <v>3759.76</v>
      </c>
      <c r="J1093" s="37"/>
      <c r="K1093" s="37"/>
      <c r="L1093" s="39"/>
      <c r="M1093" s="39"/>
      <c r="N1093" s="39"/>
      <c r="O1093" s="38"/>
      <c r="P1093" s="280"/>
    </row>
    <row r="1094" spans="1:16">
      <c r="A1094" s="300"/>
      <c r="B1094" s="300"/>
      <c r="C1094" s="268"/>
      <c r="D1094" s="274"/>
      <c r="E1094" s="274"/>
      <c r="F1094" s="110">
        <v>45839</v>
      </c>
      <c r="G1094" s="110">
        <v>46022</v>
      </c>
      <c r="H1094" s="291"/>
      <c r="I1094" s="46">
        <v>4671.1099999999997</v>
      </c>
      <c r="J1094" s="37"/>
      <c r="K1094" s="37"/>
      <c r="L1094" s="39"/>
      <c r="M1094" s="39"/>
      <c r="N1094" s="39"/>
      <c r="O1094" s="38"/>
      <c r="P1094" s="281"/>
    </row>
    <row r="1095" spans="1:16">
      <c r="A1095" s="300"/>
      <c r="B1095" s="300"/>
      <c r="C1095" s="268"/>
      <c r="D1095" s="273">
        <v>45646</v>
      </c>
      <c r="E1095" s="273" t="s">
        <v>815</v>
      </c>
      <c r="F1095" s="23">
        <v>45658</v>
      </c>
      <c r="G1095" s="23">
        <v>45838</v>
      </c>
      <c r="H1095" s="287"/>
      <c r="I1095" s="145"/>
      <c r="J1095" s="37"/>
      <c r="K1095" s="37"/>
      <c r="L1095" s="39"/>
      <c r="M1095" s="39"/>
      <c r="N1095" s="39"/>
      <c r="O1095" s="46">
        <v>3000</v>
      </c>
      <c r="P1095" s="280"/>
    </row>
    <row r="1096" spans="1:16">
      <c r="A1096" s="291"/>
      <c r="B1096" s="291"/>
      <c r="C1096" s="268"/>
      <c r="D1096" s="274"/>
      <c r="E1096" s="274"/>
      <c r="F1096" s="110">
        <v>45839</v>
      </c>
      <c r="G1096" s="110">
        <v>46022</v>
      </c>
      <c r="H1096" s="288"/>
      <c r="I1096" s="145"/>
      <c r="J1096" s="37"/>
      <c r="K1096" s="37"/>
      <c r="L1096" s="39"/>
      <c r="M1096" s="39"/>
      <c r="N1096" s="39"/>
      <c r="O1096" s="46">
        <v>3500</v>
      </c>
      <c r="P1096" s="281"/>
    </row>
    <row r="1097" spans="1:16">
      <c r="A1097" s="290" t="s">
        <v>38</v>
      </c>
      <c r="B1097" s="300" t="s">
        <v>294</v>
      </c>
      <c r="C1097" s="268"/>
      <c r="D1097" s="273">
        <v>45653</v>
      </c>
      <c r="E1097" s="273" t="s">
        <v>814</v>
      </c>
      <c r="F1097" s="23">
        <v>45658</v>
      </c>
      <c r="G1097" s="23">
        <v>45838</v>
      </c>
      <c r="H1097" s="290"/>
      <c r="I1097" s="46">
        <v>3759.76</v>
      </c>
      <c r="J1097" s="37"/>
      <c r="K1097" s="37"/>
      <c r="L1097" s="39"/>
      <c r="M1097" s="39"/>
      <c r="N1097" s="39"/>
      <c r="O1097" s="38"/>
      <c r="P1097" s="280"/>
    </row>
    <row r="1098" spans="1:16">
      <c r="A1098" s="300"/>
      <c r="B1098" s="300"/>
      <c r="C1098" s="268"/>
      <c r="D1098" s="274"/>
      <c r="E1098" s="274"/>
      <c r="F1098" s="110">
        <v>45839</v>
      </c>
      <c r="G1098" s="110">
        <v>46022</v>
      </c>
      <c r="H1098" s="291"/>
      <c r="I1098" s="46">
        <v>4671.1099999999997</v>
      </c>
      <c r="J1098" s="37"/>
      <c r="K1098" s="37"/>
      <c r="L1098" s="39"/>
      <c r="M1098" s="39"/>
      <c r="N1098" s="39"/>
      <c r="O1098" s="38"/>
      <c r="P1098" s="281"/>
    </row>
    <row r="1099" spans="1:16">
      <c r="A1099" s="300"/>
      <c r="B1099" s="300"/>
      <c r="C1099" s="268"/>
      <c r="D1099" s="273">
        <v>45646</v>
      </c>
      <c r="E1099" s="273" t="s">
        <v>815</v>
      </c>
      <c r="F1099" s="23">
        <v>45658</v>
      </c>
      <c r="G1099" s="23">
        <v>45838</v>
      </c>
      <c r="H1099" s="287"/>
      <c r="I1099" s="145"/>
      <c r="J1099" s="37"/>
      <c r="K1099" s="37"/>
      <c r="L1099" s="39"/>
      <c r="M1099" s="39"/>
      <c r="N1099" s="39"/>
      <c r="O1099" s="46">
        <v>3000</v>
      </c>
      <c r="P1099" s="280"/>
    </row>
    <row r="1100" spans="1:16" s="6" customFormat="1">
      <c r="A1100" s="291"/>
      <c r="B1100" s="291"/>
      <c r="C1100" s="268"/>
      <c r="D1100" s="274"/>
      <c r="E1100" s="274"/>
      <c r="F1100" s="110">
        <v>45839</v>
      </c>
      <c r="G1100" s="110">
        <v>46022</v>
      </c>
      <c r="H1100" s="288"/>
      <c r="I1100" s="145"/>
      <c r="J1100" s="37"/>
      <c r="K1100" s="37"/>
      <c r="L1100" s="39"/>
      <c r="M1100" s="39"/>
      <c r="N1100" s="39"/>
      <c r="O1100" s="46">
        <v>3500</v>
      </c>
      <c r="P1100" s="281"/>
    </row>
    <row r="1101" spans="1:16">
      <c r="A1101" s="290" t="s">
        <v>38</v>
      </c>
      <c r="B1101" s="300" t="s">
        <v>293</v>
      </c>
      <c r="C1101" s="268"/>
      <c r="D1101" s="273">
        <v>45653</v>
      </c>
      <c r="E1101" s="273" t="s">
        <v>814</v>
      </c>
      <c r="F1101" s="23">
        <v>45658</v>
      </c>
      <c r="G1101" s="23">
        <v>45838</v>
      </c>
      <c r="H1101" s="290"/>
      <c r="I1101" s="46">
        <v>3759.76</v>
      </c>
      <c r="J1101" s="37"/>
      <c r="K1101" s="37"/>
      <c r="L1101" s="39"/>
      <c r="M1101" s="39"/>
      <c r="N1101" s="39"/>
      <c r="O1101" s="38"/>
      <c r="P1101" s="280"/>
    </row>
    <row r="1102" spans="1:16">
      <c r="A1102" s="300"/>
      <c r="B1102" s="300"/>
      <c r="C1102" s="268"/>
      <c r="D1102" s="274"/>
      <c r="E1102" s="274"/>
      <c r="F1102" s="110">
        <v>45839</v>
      </c>
      <c r="G1102" s="110">
        <v>46022</v>
      </c>
      <c r="H1102" s="291"/>
      <c r="I1102" s="46">
        <v>4671.1099999999997</v>
      </c>
      <c r="J1102" s="37"/>
      <c r="K1102" s="37"/>
      <c r="L1102" s="39"/>
      <c r="M1102" s="39"/>
      <c r="N1102" s="39"/>
      <c r="O1102" s="38"/>
      <c r="P1102" s="281"/>
    </row>
    <row r="1103" spans="1:16">
      <c r="A1103" s="300"/>
      <c r="B1103" s="300"/>
      <c r="C1103" s="268"/>
      <c r="D1103" s="273">
        <v>45646</v>
      </c>
      <c r="E1103" s="273" t="s">
        <v>815</v>
      </c>
      <c r="F1103" s="23">
        <v>45658</v>
      </c>
      <c r="G1103" s="23">
        <v>45838</v>
      </c>
      <c r="H1103" s="287"/>
      <c r="I1103" s="145"/>
      <c r="J1103" s="37"/>
      <c r="K1103" s="37"/>
      <c r="L1103" s="39"/>
      <c r="M1103" s="39"/>
      <c r="N1103" s="39"/>
      <c r="O1103" s="46">
        <v>3000</v>
      </c>
      <c r="P1103" s="280"/>
    </row>
    <row r="1104" spans="1:16">
      <c r="A1104" s="291"/>
      <c r="B1104" s="291"/>
      <c r="C1104" s="268"/>
      <c r="D1104" s="274"/>
      <c r="E1104" s="274"/>
      <c r="F1104" s="110">
        <v>45839</v>
      </c>
      <c r="G1104" s="110">
        <v>46022</v>
      </c>
      <c r="H1104" s="288"/>
      <c r="I1104" s="145"/>
      <c r="J1104" s="37"/>
      <c r="K1104" s="37"/>
      <c r="L1104" s="39"/>
      <c r="M1104" s="39"/>
      <c r="N1104" s="39"/>
      <c r="O1104" s="46">
        <v>3500</v>
      </c>
      <c r="P1104" s="281"/>
    </row>
    <row r="1105" spans="1:16">
      <c r="A1105" s="290" t="s">
        <v>38</v>
      </c>
      <c r="B1105" s="290" t="s">
        <v>244</v>
      </c>
      <c r="C1105" s="268"/>
      <c r="D1105" s="273">
        <v>45653</v>
      </c>
      <c r="E1105" s="273" t="s">
        <v>814</v>
      </c>
      <c r="F1105" s="23">
        <v>45658</v>
      </c>
      <c r="G1105" s="23">
        <v>45838</v>
      </c>
      <c r="H1105" s="290"/>
      <c r="I1105" s="46">
        <v>3759.76</v>
      </c>
      <c r="J1105" s="37"/>
      <c r="K1105" s="37"/>
      <c r="L1105" s="39"/>
      <c r="M1105" s="39"/>
      <c r="N1105" s="39"/>
      <c r="O1105" s="38"/>
      <c r="P1105" s="280"/>
    </row>
    <row r="1106" spans="1:16">
      <c r="A1106" s="300"/>
      <c r="B1106" s="300"/>
      <c r="C1106" s="268"/>
      <c r="D1106" s="274"/>
      <c r="E1106" s="274"/>
      <c r="F1106" s="110">
        <v>45839</v>
      </c>
      <c r="G1106" s="110">
        <v>46022</v>
      </c>
      <c r="H1106" s="291"/>
      <c r="I1106" s="46">
        <v>4671.1099999999997</v>
      </c>
      <c r="J1106" s="37"/>
      <c r="K1106" s="37"/>
      <c r="L1106" s="39"/>
      <c r="M1106" s="39"/>
      <c r="N1106" s="39"/>
      <c r="O1106" s="38"/>
      <c r="P1106" s="281"/>
    </row>
    <row r="1107" spans="1:16">
      <c r="A1107" s="300"/>
      <c r="B1107" s="300"/>
      <c r="C1107" s="268"/>
      <c r="D1107" s="273">
        <v>45646</v>
      </c>
      <c r="E1107" s="273" t="s">
        <v>815</v>
      </c>
      <c r="F1107" s="23">
        <v>45658</v>
      </c>
      <c r="G1107" s="23">
        <v>45838</v>
      </c>
      <c r="H1107" s="287"/>
      <c r="I1107" s="145"/>
      <c r="J1107" s="37"/>
      <c r="K1107" s="37"/>
      <c r="L1107" s="39"/>
      <c r="M1107" s="39"/>
      <c r="N1107" s="39"/>
      <c r="O1107" s="46">
        <v>2851.33</v>
      </c>
      <c r="P1107" s="280" t="s">
        <v>327</v>
      </c>
    </row>
    <row r="1108" spans="1:16">
      <c r="A1108" s="291"/>
      <c r="B1108" s="291"/>
      <c r="C1108" s="267"/>
      <c r="D1108" s="274"/>
      <c r="E1108" s="274"/>
      <c r="F1108" s="110">
        <v>45839</v>
      </c>
      <c r="G1108" s="110">
        <v>46022</v>
      </c>
      <c r="H1108" s="288"/>
      <c r="I1108" s="145"/>
      <c r="J1108" s="37"/>
      <c r="K1108" s="37"/>
      <c r="L1108" s="39"/>
      <c r="M1108" s="39"/>
      <c r="N1108" s="39"/>
      <c r="O1108" s="46">
        <v>3338.9</v>
      </c>
      <c r="P1108" s="281"/>
    </row>
    <row r="1109" spans="1:16" s="44" customFormat="1">
      <c r="A1109" s="3">
        <v>12</v>
      </c>
      <c r="B1109" s="4" t="s">
        <v>138</v>
      </c>
      <c r="C1109" s="4"/>
      <c r="D1109" s="3"/>
      <c r="E1109" s="3"/>
      <c r="F1109" s="4"/>
      <c r="G1109" s="4"/>
      <c r="H1109" s="4"/>
      <c r="I1109" s="5"/>
      <c r="J1109" s="14"/>
      <c r="K1109" s="14"/>
      <c r="L1109" s="15"/>
      <c r="M1109" s="15"/>
      <c r="N1109" s="15"/>
      <c r="O1109" s="5"/>
      <c r="P1109" s="177"/>
    </row>
    <row r="1110" spans="1:16" s="44" customFormat="1">
      <c r="A1110" s="290" t="s">
        <v>45</v>
      </c>
      <c r="B1110" s="290" t="s">
        <v>87</v>
      </c>
      <c r="C1110" s="266" t="s">
        <v>425</v>
      </c>
      <c r="D1110" s="273">
        <v>45646</v>
      </c>
      <c r="E1110" s="273" t="s">
        <v>700</v>
      </c>
      <c r="F1110" s="23">
        <v>45658</v>
      </c>
      <c r="G1110" s="23">
        <v>45838</v>
      </c>
      <c r="H1110" s="290"/>
      <c r="I1110" s="46">
        <v>4090.85</v>
      </c>
      <c r="J1110" s="122"/>
      <c r="K1110" s="122"/>
      <c r="L1110" s="124"/>
      <c r="M1110" s="124"/>
      <c r="N1110" s="124"/>
      <c r="O1110" s="2"/>
      <c r="P1110" s="294"/>
    </row>
    <row r="1111" spans="1:16" s="44" customFormat="1">
      <c r="A1111" s="300"/>
      <c r="B1111" s="300"/>
      <c r="C1111" s="268"/>
      <c r="D1111" s="274"/>
      <c r="E1111" s="274"/>
      <c r="F1111" s="110">
        <v>45839</v>
      </c>
      <c r="G1111" s="110">
        <v>46022</v>
      </c>
      <c r="H1111" s="291"/>
      <c r="I1111" s="46">
        <v>4819.74</v>
      </c>
      <c r="J1111" s="122"/>
      <c r="K1111" s="122"/>
      <c r="L1111" s="124"/>
      <c r="M1111" s="124"/>
      <c r="N1111" s="124"/>
      <c r="O1111" s="2"/>
      <c r="P1111" s="295"/>
    </row>
    <row r="1112" spans="1:16" s="44" customFormat="1">
      <c r="A1112" s="300"/>
      <c r="B1112" s="300"/>
      <c r="C1112" s="268"/>
      <c r="D1112" s="273">
        <v>45646</v>
      </c>
      <c r="E1112" s="273" t="s">
        <v>693</v>
      </c>
      <c r="F1112" s="23">
        <v>45658</v>
      </c>
      <c r="G1112" s="23">
        <v>45838</v>
      </c>
      <c r="H1112" s="287"/>
      <c r="I1112" s="145"/>
      <c r="J1112" s="122"/>
      <c r="K1112" s="122"/>
      <c r="L1112" s="124"/>
      <c r="M1112" s="124"/>
      <c r="N1112" s="124"/>
      <c r="O1112" s="46">
        <v>3000</v>
      </c>
      <c r="P1112" s="294"/>
    </row>
    <row r="1113" spans="1:16" s="44" customFormat="1">
      <c r="A1113" s="291"/>
      <c r="B1113" s="291"/>
      <c r="C1113" s="268"/>
      <c r="D1113" s="274"/>
      <c r="E1113" s="274"/>
      <c r="F1113" s="110">
        <v>45839</v>
      </c>
      <c r="G1113" s="110">
        <v>46022</v>
      </c>
      <c r="H1113" s="288"/>
      <c r="I1113" s="145"/>
      <c r="J1113" s="122"/>
      <c r="K1113" s="122"/>
      <c r="L1113" s="124"/>
      <c r="M1113" s="124"/>
      <c r="N1113" s="124"/>
      <c r="O1113" s="46">
        <v>3500</v>
      </c>
      <c r="P1113" s="295"/>
    </row>
    <row r="1114" spans="1:16" s="44" customFormat="1">
      <c r="A1114" s="290" t="s">
        <v>45</v>
      </c>
      <c r="B1114" s="290" t="s">
        <v>88</v>
      </c>
      <c r="C1114" s="268"/>
      <c r="D1114" s="273">
        <v>45646</v>
      </c>
      <c r="E1114" s="273" t="s">
        <v>700</v>
      </c>
      <c r="F1114" s="23">
        <v>45658</v>
      </c>
      <c r="G1114" s="23">
        <v>45838</v>
      </c>
      <c r="H1114" s="290"/>
      <c r="I1114" s="46">
        <v>4090.85</v>
      </c>
      <c r="J1114" s="122"/>
      <c r="K1114" s="122"/>
      <c r="L1114" s="124"/>
      <c r="M1114" s="124"/>
      <c r="N1114" s="124"/>
      <c r="O1114" s="2"/>
      <c r="P1114" s="294"/>
    </row>
    <row r="1115" spans="1:16" s="44" customFormat="1">
      <c r="A1115" s="300"/>
      <c r="B1115" s="300"/>
      <c r="C1115" s="268"/>
      <c r="D1115" s="274"/>
      <c r="E1115" s="274"/>
      <c r="F1115" s="110">
        <v>45839</v>
      </c>
      <c r="G1115" s="110">
        <v>46022</v>
      </c>
      <c r="H1115" s="291"/>
      <c r="I1115" s="46">
        <v>4819.74</v>
      </c>
      <c r="J1115" s="122"/>
      <c r="K1115" s="122"/>
      <c r="L1115" s="124"/>
      <c r="M1115" s="124"/>
      <c r="N1115" s="124"/>
      <c r="O1115" s="2"/>
      <c r="P1115" s="295"/>
    </row>
    <row r="1116" spans="1:16" s="44" customFormat="1">
      <c r="A1116" s="300"/>
      <c r="B1116" s="300"/>
      <c r="C1116" s="268"/>
      <c r="D1116" s="273">
        <v>45646</v>
      </c>
      <c r="E1116" s="273" t="s">
        <v>693</v>
      </c>
      <c r="F1116" s="23">
        <v>45658</v>
      </c>
      <c r="G1116" s="23">
        <v>45838</v>
      </c>
      <c r="H1116" s="287"/>
      <c r="I1116" s="145"/>
      <c r="J1116" s="122"/>
      <c r="K1116" s="122"/>
      <c r="L1116" s="124"/>
      <c r="M1116" s="124"/>
      <c r="N1116" s="124"/>
      <c r="O1116" s="46">
        <v>3000</v>
      </c>
      <c r="P1116" s="294"/>
    </row>
    <row r="1117" spans="1:16" s="44" customFormat="1">
      <c r="A1117" s="291"/>
      <c r="B1117" s="291"/>
      <c r="C1117" s="267"/>
      <c r="D1117" s="274"/>
      <c r="E1117" s="274"/>
      <c r="F1117" s="110">
        <v>45839</v>
      </c>
      <c r="G1117" s="110">
        <v>46022</v>
      </c>
      <c r="H1117" s="288"/>
      <c r="I1117" s="145"/>
      <c r="J1117" s="122"/>
      <c r="K1117" s="122"/>
      <c r="L1117" s="124"/>
      <c r="M1117" s="124"/>
      <c r="N1117" s="124"/>
      <c r="O1117" s="46">
        <v>3500</v>
      </c>
      <c r="P1117" s="295"/>
    </row>
    <row r="1118" spans="1:16" s="44" customFormat="1">
      <c r="A1118" s="290" t="s">
        <v>45</v>
      </c>
      <c r="B1118" s="290" t="s">
        <v>46</v>
      </c>
      <c r="C1118" s="266" t="s">
        <v>89</v>
      </c>
      <c r="D1118" s="273">
        <v>45639</v>
      </c>
      <c r="E1118" s="273" t="s">
        <v>699</v>
      </c>
      <c r="F1118" s="23">
        <v>45658</v>
      </c>
      <c r="G1118" s="23">
        <v>45838</v>
      </c>
      <c r="H1118" s="290"/>
      <c r="I1118" s="46">
        <v>5827.87</v>
      </c>
      <c r="J1118" s="122"/>
      <c r="K1118" s="122"/>
      <c r="L1118" s="124"/>
      <c r="M1118" s="124"/>
      <c r="N1118" s="124"/>
      <c r="O1118" s="2"/>
      <c r="P1118" s="294"/>
    </row>
    <row r="1119" spans="1:16" s="44" customFormat="1">
      <c r="A1119" s="300"/>
      <c r="B1119" s="300"/>
      <c r="C1119" s="268"/>
      <c r="D1119" s="274"/>
      <c r="E1119" s="274"/>
      <c r="F1119" s="110">
        <v>45839</v>
      </c>
      <c r="G1119" s="110">
        <v>46022</v>
      </c>
      <c r="H1119" s="291"/>
      <c r="I1119" s="46">
        <v>6367.17</v>
      </c>
      <c r="J1119" s="122"/>
      <c r="K1119" s="122"/>
      <c r="L1119" s="124"/>
      <c r="M1119" s="124"/>
      <c r="N1119" s="124"/>
      <c r="O1119" s="2"/>
      <c r="P1119" s="295"/>
    </row>
    <row r="1120" spans="1:16" s="44" customFormat="1">
      <c r="A1120" s="300"/>
      <c r="B1120" s="300"/>
      <c r="C1120" s="268"/>
      <c r="D1120" s="273">
        <v>45646</v>
      </c>
      <c r="E1120" s="273" t="s">
        <v>693</v>
      </c>
      <c r="F1120" s="23">
        <v>45658</v>
      </c>
      <c r="G1120" s="23">
        <v>45838</v>
      </c>
      <c r="H1120" s="287"/>
      <c r="I1120" s="145"/>
      <c r="J1120" s="122"/>
      <c r="K1120" s="122"/>
      <c r="L1120" s="124"/>
      <c r="M1120" s="124"/>
      <c r="N1120" s="124"/>
      <c r="O1120" s="46">
        <v>3000</v>
      </c>
      <c r="P1120" s="294"/>
    </row>
    <row r="1121" spans="1:16" s="44" customFormat="1">
      <c r="A1121" s="291"/>
      <c r="B1121" s="291"/>
      <c r="C1121" s="267"/>
      <c r="D1121" s="274"/>
      <c r="E1121" s="274"/>
      <c r="F1121" s="110">
        <v>45839</v>
      </c>
      <c r="G1121" s="110">
        <v>46022</v>
      </c>
      <c r="H1121" s="288"/>
      <c r="I1121" s="145"/>
      <c r="J1121" s="122"/>
      <c r="K1121" s="122"/>
      <c r="L1121" s="124"/>
      <c r="M1121" s="124"/>
      <c r="N1121" s="124"/>
      <c r="O1121" s="46">
        <v>3500</v>
      </c>
      <c r="P1121" s="295"/>
    </row>
    <row r="1122" spans="1:16" s="44" customFormat="1">
      <c r="A1122" s="290" t="s">
        <v>45</v>
      </c>
      <c r="B1122" s="290" t="s">
        <v>46</v>
      </c>
      <c r="C1122" s="266" t="s">
        <v>644</v>
      </c>
      <c r="D1122" s="273">
        <v>45624</v>
      </c>
      <c r="E1122" s="331" t="s">
        <v>853</v>
      </c>
      <c r="F1122" s="23">
        <v>45658</v>
      </c>
      <c r="G1122" s="23">
        <v>45838</v>
      </c>
      <c r="H1122" s="290"/>
      <c r="I1122" s="46">
        <v>13796.22</v>
      </c>
      <c r="J1122" s="122"/>
      <c r="K1122" s="122"/>
      <c r="L1122" s="124"/>
      <c r="M1122" s="124"/>
      <c r="N1122" s="124"/>
      <c r="O1122" s="2"/>
      <c r="P1122" s="294"/>
    </row>
    <row r="1123" spans="1:16" s="44" customFormat="1">
      <c r="A1123" s="300"/>
      <c r="B1123" s="300"/>
      <c r="C1123" s="268"/>
      <c r="D1123" s="274"/>
      <c r="E1123" s="332"/>
      <c r="F1123" s="110">
        <v>45839</v>
      </c>
      <c r="G1123" s="110">
        <v>46022</v>
      </c>
      <c r="H1123" s="291"/>
      <c r="I1123" s="46">
        <v>13796.22</v>
      </c>
      <c r="J1123" s="122"/>
      <c r="K1123" s="122"/>
      <c r="L1123" s="124"/>
      <c r="M1123" s="124"/>
      <c r="N1123" s="124"/>
      <c r="O1123" s="2"/>
      <c r="P1123" s="295"/>
    </row>
    <row r="1124" spans="1:16" s="44" customFormat="1">
      <c r="A1124" s="300"/>
      <c r="B1124" s="300"/>
      <c r="C1124" s="268"/>
      <c r="D1124" s="273">
        <v>45646</v>
      </c>
      <c r="E1124" s="273" t="s">
        <v>693</v>
      </c>
      <c r="F1124" s="23">
        <v>45658</v>
      </c>
      <c r="G1124" s="23">
        <v>45838</v>
      </c>
      <c r="H1124" s="287"/>
      <c r="I1124" s="145"/>
      <c r="J1124" s="122"/>
      <c r="K1124" s="122"/>
      <c r="L1124" s="124"/>
      <c r="M1124" s="124"/>
      <c r="N1124" s="124"/>
      <c r="O1124" s="46">
        <v>3000</v>
      </c>
      <c r="P1124" s="294"/>
    </row>
    <row r="1125" spans="1:16">
      <c r="A1125" s="291"/>
      <c r="B1125" s="291"/>
      <c r="C1125" s="267"/>
      <c r="D1125" s="274"/>
      <c r="E1125" s="274"/>
      <c r="F1125" s="110">
        <v>45839</v>
      </c>
      <c r="G1125" s="110">
        <v>46022</v>
      </c>
      <c r="H1125" s="288"/>
      <c r="I1125" s="145"/>
      <c r="J1125" s="122"/>
      <c r="K1125" s="122"/>
      <c r="L1125" s="124"/>
      <c r="M1125" s="124"/>
      <c r="N1125" s="124"/>
      <c r="O1125" s="46">
        <v>3500</v>
      </c>
      <c r="P1125" s="295"/>
    </row>
    <row r="1126" spans="1:16">
      <c r="A1126" s="290" t="s">
        <v>45</v>
      </c>
      <c r="B1126" s="290" t="s">
        <v>46</v>
      </c>
      <c r="C1126" s="266" t="s">
        <v>326</v>
      </c>
      <c r="D1126" s="277">
        <v>45646</v>
      </c>
      <c r="E1126" s="277" t="s">
        <v>552</v>
      </c>
      <c r="F1126" s="23">
        <v>45658</v>
      </c>
      <c r="G1126" s="23">
        <v>45838</v>
      </c>
      <c r="H1126" s="269"/>
      <c r="I1126" s="46">
        <v>6759.76</v>
      </c>
      <c r="J1126" s="151"/>
      <c r="K1126" s="151"/>
      <c r="L1126" s="153"/>
      <c r="M1126" s="153"/>
      <c r="N1126" s="153"/>
      <c r="O1126" s="152"/>
      <c r="P1126" s="294"/>
    </row>
    <row r="1127" spans="1:16">
      <c r="A1127" s="300"/>
      <c r="B1127" s="300"/>
      <c r="C1127" s="268"/>
      <c r="D1127" s="277"/>
      <c r="E1127" s="277"/>
      <c r="F1127" s="110">
        <v>45839</v>
      </c>
      <c r="G1127" s="110">
        <v>46022</v>
      </c>
      <c r="H1127" s="270"/>
      <c r="I1127" s="46">
        <v>7458.86</v>
      </c>
      <c r="J1127" s="151"/>
      <c r="K1127" s="151"/>
      <c r="L1127" s="153"/>
      <c r="M1127" s="153"/>
      <c r="N1127" s="153"/>
      <c r="O1127" s="152"/>
      <c r="P1127" s="295"/>
    </row>
    <row r="1128" spans="1:16">
      <c r="A1128" s="300"/>
      <c r="B1128" s="300"/>
      <c r="C1128" s="268"/>
      <c r="D1128" s="277">
        <v>45646</v>
      </c>
      <c r="E1128" s="277" t="s">
        <v>732</v>
      </c>
      <c r="F1128" s="23">
        <v>45658</v>
      </c>
      <c r="G1128" s="23">
        <v>45838</v>
      </c>
      <c r="H1128" s="287"/>
      <c r="I1128" s="152"/>
      <c r="J1128" s="151"/>
      <c r="K1128" s="151"/>
      <c r="L1128" s="153"/>
      <c r="M1128" s="153"/>
      <c r="N1128" s="153"/>
      <c r="O1128" s="46">
        <v>4368.8100000000004</v>
      </c>
      <c r="P1128" s="294"/>
    </row>
    <row r="1129" spans="1:16" s="44" customFormat="1">
      <c r="A1129" s="291"/>
      <c r="B1129" s="291"/>
      <c r="C1129" s="267"/>
      <c r="D1129" s="277"/>
      <c r="E1129" s="277"/>
      <c r="F1129" s="110">
        <v>45839</v>
      </c>
      <c r="G1129" s="110">
        <v>46022</v>
      </c>
      <c r="H1129" s="288"/>
      <c r="I1129" s="152"/>
      <c r="J1129" s="151"/>
      <c r="K1129" s="151"/>
      <c r="L1129" s="153"/>
      <c r="M1129" s="153"/>
      <c r="N1129" s="153"/>
      <c r="O1129" s="46">
        <v>4368.8100000000004</v>
      </c>
      <c r="P1129" s="295"/>
    </row>
    <row r="1130" spans="1:16" s="44" customFormat="1">
      <c r="A1130" s="290" t="s">
        <v>45</v>
      </c>
      <c r="B1130" s="290" t="s">
        <v>93</v>
      </c>
      <c r="C1130" s="266" t="s">
        <v>557</v>
      </c>
      <c r="D1130" s="277">
        <v>45635</v>
      </c>
      <c r="E1130" s="277" t="s">
        <v>855</v>
      </c>
      <c r="F1130" s="23">
        <v>45658</v>
      </c>
      <c r="G1130" s="23">
        <v>45838</v>
      </c>
      <c r="H1130" s="290"/>
      <c r="I1130" s="46">
        <v>4399.01</v>
      </c>
      <c r="J1130" s="148"/>
      <c r="K1130" s="148"/>
      <c r="L1130" s="150"/>
      <c r="M1130" s="150"/>
      <c r="N1130" s="150"/>
      <c r="O1130" s="2"/>
      <c r="P1130" s="294"/>
    </row>
    <row r="1131" spans="1:16" s="44" customFormat="1">
      <c r="A1131" s="300"/>
      <c r="B1131" s="300"/>
      <c r="C1131" s="268"/>
      <c r="D1131" s="277"/>
      <c r="E1131" s="277"/>
      <c r="F1131" s="110">
        <v>45839</v>
      </c>
      <c r="G1131" s="110">
        <v>46022</v>
      </c>
      <c r="H1131" s="300"/>
      <c r="I1131" s="46">
        <v>4812.3900000000003</v>
      </c>
      <c r="J1131" s="148"/>
      <c r="K1131" s="148"/>
      <c r="L1131" s="150"/>
      <c r="M1131" s="150"/>
      <c r="N1131" s="150"/>
      <c r="O1131" s="2"/>
      <c r="P1131" s="295"/>
    </row>
    <row r="1132" spans="1:16" s="44" customFormat="1">
      <c r="A1132" s="300"/>
      <c r="B1132" s="300"/>
      <c r="C1132" s="268"/>
      <c r="D1132" s="277">
        <v>45646</v>
      </c>
      <c r="E1132" s="277" t="s">
        <v>693</v>
      </c>
      <c r="F1132" s="23">
        <v>45658</v>
      </c>
      <c r="G1132" s="23">
        <v>45838</v>
      </c>
      <c r="H1132" s="291"/>
      <c r="I1132" s="149"/>
      <c r="J1132" s="148"/>
      <c r="K1132" s="148"/>
      <c r="L1132" s="150"/>
      <c r="M1132" s="150"/>
      <c r="N1132" s="150"/>
      <c r="O1132" s="46">
        <v>3000</v>
      </c>
      <c r="P1132" s="294"/>
    </row>
    <row r="1133" spans="1:16" s="44" customFormat="1">
      <c r="A1133" s="291"/>
      <c r="B1133" s="291"/>
      <c r="C1133" s="267"/>
      <c r="D1133" s="277"/>
      <c r="E1133" s="277"/>
      <c r="F1133" s="110">
        <v>45839</v>
      </c>
      <c r="G1133" s="110">
        <v>46022</v>
      </c>
      <c r="H1133" s="146"/>
      <c r="I1133" s="149"/>
      <c r="J1133" s="148"/>
      <c r="K1133" s="148"/>
      <c r="L1133" s="150"/>
      <c r="M1133" s="150"/>
      <c r="N1133" s="150"/>
      <c r="O1133" s="46">
        <v>3500</v>
      </c>
      <c r="P1133" s="295"/>
    </row>
    <row r="1134" spans="1:16" s="44" customFormat="1">
      <c r="A1134" s="290" t="s">
        <v>45</v>
      </c>
      <c r="B1134" s="290" t="s">
        <v>46</v>
      </c>
      <c r="C1134" s="266" t="s">
        <v>426</v>
      </c>
      <c r="D1134" s="273">
        <v>45644</v>
      </c>
      <c r="E1134" s="277" t="s">
        <v>751</v>
      </c>
      <c r="F1134" s="23">
        <v>45658</v>
      </c>
      <c r="G1134" s="23">
        <v>45838</v>
      </c>
      <c r="H1134" s="290"/>
      <c r="I1134" s="46">
        <v>2912.06</v>
      </c>
      <c r="J1134" s="122"/>
      <c r="K1134" s="122"/>
      <c r="L1134" s="124"/>
      <c r="M1134" s="124"/>
      <c r="N1134" s="124"/>
      <c r="O1134" s="123"/>
      <c r="P1134" s="294"/>
    </row>
    <row r="1135" spans="1:16" s="44" customFormat="1">
      <c r="A1135" s="291"/>
      <c r="B1135" s="291"/>
      <c r="C1135" s="268"/>
      <c r="D1135" s="274"/>
      <c r="E1135" s="277"/>
      <c r="F1135" s="110">
        <v>45839</v>
      </c>
      <c r="G1135" s="110">
        <v>46022</v>
      </c>
      <c r="H1135" s="291"/>
      <c r="I1135" s="46">
        <v>3120.44</v>
      </c>
      <c r="J1135" s="122"/>
      <c r="K1135" s="122"/>
      <c r="L1135" s="124"/>
      <c r="M1135" s="124"/>
      <c r="N1135" s="124"/>
      <c r="O1135" s="2"/>
      <c r="P1135" s="295"/>
    </row>
    <row r="1136" spans="1:16" s="44" customFormat="1">
      <c r="A1136" s="290" t="s">
        <v>45</v>
      </c>
      <c r="B1136" s="290" t="s">
        <v>46</v>
      </c>
      <c r="C1136" s="268"/>
      <c r="D1136" s="199">
        <v>45644</v>
      </c>
      <c r="E1136" s="203" t="s">
        <v>751</v>
      </c>
      <c r="F1136" s="23">
        <v>45658</v>
      </c>
      <c r="G1136" s="23">
        <v>45838</v>
      </c>
      <c r="H1136" s="290"/>
      <c r="I1136" s="46">
        <v>2912.06</v>
      </c>
      <c r="J1136" s="122"/>
      <c r="K1136" s="122"/>
      <c r="L1136" s="124"/>
      <c r="M1136" s="124"/>
      <c r="N1136" s="124"/>
      <c r="O1136" s="123"/>
      <c r="P1136" s="294" t="s">
        <v>536</v>
      </c>
    </row>
    <row r="1137" spans="1:16" s="44" customFormat="1">
      <c r="A1137" s="291"/>
      <c r="B1137" s="300"/>
      <c r="C1137" s="268"/>
      <c r="D1137" s="200"/>
      <c r="E1137" s="203"/>
      <c r="F1137" s="110">
        <v>45839</v>
      </c>
      <c r="G1137" s="110">
        <v>46022</v>
      </c>
      <c r="H1137" s="291"/>
      <c r="I1137" s="46">
        <v>3120.44</v>
      </c>
      <c r="J1137" s="122"/>
      <c r="K1137" s="122"/>
      <c r="L1137" s="124"/>
      <c r="M1137" s="124"/>
      <c r="N1137" s="124"/>
      <c r="O1137" s="2"/>
      <c r="P1137" s="296"/>
    </row>
    <row r="1138" spans="1:16" s="44" customFormat="1">
      <c r="A1138" s="290" t="s">
        <v>45</v>
      </c>
      <c r="B1138" s="300"/>
      <c r="C1138" s="268"/>
      <c r="D1138" s="273">
        <v>45646</v>
      </c>
      <c r="E1138" s="273" t="s">
        <v>693</v>
      </c>
      <c r="F1138" s="23">
        <v>45658</v>
      </c>
      <c r="G1138" s="23">
        <v>45838</v>
      </c>
      <c r="H1138" s="290"/>
      <c r="I1138" s="145"/>
      <c r="J1138" s="122"/>
      <c r="K1138" s="122"/>
      <c r="L1138" s="124"/>
      <c r="M1138" s="124"/>
      <c r="N1138" s="124"/>
      <c r="O1138" s="46">
        <v>3000</v>
      </c>
      <c r="P1138" s="296"/>
    </row>
    <row r="1139" spans="1:16" s="44" customFormat="1">
      <c r="A1139" s="291"/>
      <c r="B1139" s="291"/>
      <c r="C1139" s="268"/>
      <c r="D1139" s="274"/>
      <c r="E1139" s="274"/>
      <c r="F1139" s="110">
        <v>45839</v>
      </c>
      <c r="G1139" s="110">
        <v>46022</v>
      </c>
      <c r="H1139" s="291"/>
      <c r="I1139" s="145"/>
      <c r="J1139" s="122"/>
      <c r="K1139" s="122"/>
      <c r="L1139" s="124"/>
      <c r="M1139" s="124"/>
      <c r="N1139" s="124"/>
      <c r="O1139" s="46" t="s">
        <v>747</v>
      </c>
      <c r="P1139" s="295"/>
    </row>
    <row r="1140" spans="1:16" s="44" customFormat="1">
      <c r="A1140" s="290" t="s">
        <v>45</v>
      </c>
      <c r="B1140" s="290" t="s">
        <v>88</v>
      </c>
      <c r="C1140" s="268"/>
      <c r="D1140" s="273">
        <v>45644</v>
      </c>
      <c r="E1140" s="273" t="s">
        <v>752</v>
      </c>
      <c r="F1140" s="23">
        <v>45658</v>
      </c>
      <c r="G1140" s="23">
        <v>45838</v>
      </c>
      <c r="H1140" s="290"/>
      <c r="I1140" s="46">
        <v>7734.17</v>
      </c>
      <c r="J1140" s="122"/>
      <c r="K1140" s="122"/>
      <c r="L1140" s="124"/>
      <c r="M1140" s="124"/>
      <c r="N1140" s="124"/>
      <c r="O1140" s="2"/>
      <c r="P1140" s="294"/>
    </row>
    <row r="1141" spans="1:16" s="44" customFormat="1">
      <c r="A1141" s="300"/>
      <c r="B1141" s="300"/>
      <c r="C1141" s="268"/>
      <c r="D1141" s="274"/>
      <c r="E1141" s="274"/>
      <c r="F1141" s="110">
        <v>45839</v>
      </c>
      <c r="G1141" s="110">
        <v>46022</v>
      </c>
      <c r="H1141" s="291"/>
      <c r="I1141" s="46">
        <v>9445.58</v>
      </c>
      <c r="J1141" s="122"/>
      <c r="K1141" s="122"/>
      <c r="L1141" s="124"/>
      <c r="M1141" s="124"/>
      <c r="N1141" s="124"/>
      <c r="O1141" s="2"/>
      <c r="P1141" s="295"/>
    </row>
    <row r="1142" spans="1:16" s="44" customFormat="1">
      <c r="A1142" s="300"/>
      <c r="B1142" s="300"/>
      <c r="C1142" s="268"/>
      <c r="D1142" s="273">
        <v>45646</v>
      </c>
      <c r="E1142" s="273" t="s">
        <v>693</v>
      </c>
      <c r="F1142" s="23">
        <v>45658</v>
      </c>
      <c r="G1142" s="23">
        <v>45838</v>
      </c>
      <c r="H1142" s="287"/>
      <c r="I1142" s="145"/>
      <c r="J1142" s="122"/>
      <c r="K1142" s="122"/>
      <c r="L1142" s="124"/>
      <c r="M1142" s="124"/>
      <c r="N1142" s="124"/>
      <c r="O1142" s="46">
        <v>3000</v>
      </c>
      <c r="P1142" s="294"/>
    </row>
    <row r="1143" spans="1:16" s="44" customFormat="1">
      <c r="A1143" s="291"/>
      <c r="B1143" s="291"/>
      <c r="C1143" s="267"/>
      <c r="D1143" s="274"/>
      <c r="E1143" s="274"/>
      <c r="F1143" s="110">
        <v>45839</v>
      </c>
      <c r="G1143" s="110">
        <v>46022</v>
      </c>
      <c r="H1143" s="288"/>
      <c r="I1143" s="145"/>
      <c r="J1143" s="122"/>
      <c r="K1143" s="122"/>
      <c r="L1143" s="124"/>
      <c r="M1143" s="124"/>
      <c r="N1143" s="124"/>
      <c r="O1143" s="46" t="s">
        <v>747</v>
      </c>
      <c r="P1143" s="295"/>
    </row>
    <row r="1144" spans="1:16" s="44" customFormat="1">
      <c r="A1144" s="290" t="s">
        <v>45</v>
      </c>
      <c r="B1144" s="290" t="s">
        <v>94</v>
      </c>
      <c r="C1144" s="268" t="s">
        <v>334</v>
      </c>
      <c r="D1144" s="273">
        <v>45646</v>
      </c>
      <c r="E1144" s="273" t="s">
        <v>807</v>
      </c>
      <c r="F1144" s="23">
        <v>45658</v>
      </c>
      <c r="G1144" s="23">
        <v>45838</v>
      </c>
      <c r="H1144" s="290"/>
      <c r="I1144" s="46">
        <v>11079.16</v>
      </c>
      <c r="J1144" s="122"/>
      <c r="K1144" s="122"/>
      <c r="L1144" s="124"/>
      <c r="M1144" s="124"/>
      <c r="N1144" s="124"/>
      <c r="O1144" s="2"/>
      <c r="P1144" s="294"/>
    </row>
    <row r="1145" spans="1:16" s="44" customFormat="1">
      <c r="A1145" s="300"/>
      <c r="B1145" s="300"/>
      <c r="C1145" s="268"/>
      <c r="D1145" s="274"/>
      <c r="E1145" s="274"/>
      <c r="F1145" s="110">
        <v>45839</v>
      </c>
      <c r="G1145" s="110">
        <v>46022</v>
      </c>
      <c r="H1145" s="291"/>
      <c r="I1145" s="46">
        <v>9219.91</v>
      </c>
      <c r="J1145" s="122"/>
      <c r="K1145" s="122"/>
      <c r="L1145" s="124"/>
      <c r="M1145" s="124"/>
      <c r="N1145" s="124"/>
      <c r="O1145" s="2"/>
      <c r="P1145" s="295"/>
    </row>
    <row r="1146" spans="1:16" s="44" customFormat="1">
      <c r="A1146" s="300"/>
      <c r="B1146" s="300"/>
      <c r="C1146" s="268"/>
      <c r="D1146" s="273">
        <v>45646</v>
      </c>
      <c r="E1146" s="273" t="s">
        <v>693</v>
      </c>
      <c r="F1146" s="23">
        <v>45658</v>
      </c>
      <c r="G1146" s="23">
        <v>45838</v>
      </c>
      <c r="H1146" s="287"/>
      <c r="I1146" s="145"/>
      <c r="J1146" s="122"/>
      <c r="K1146" s="122"/>
      <c r="L1146" s="124"/>
      <c r="M1146" s="124"/>
      <c r="N1146" s="124"/>
      <c r="O1146" s="46">
        <v>2638.13</v>
      </c>
      <c r="P1146" s="294"/>
    </row>
    <row r="1147" spans="1:16" s="44" customFormat="1">
      <c r="A1147" s="291"/>
      <c r="B1147" s="291"/>
      <c r="C1147" s="268"/>
      <c r="D1147" s="274"/>
      <c r="E1147" s="274"/>
      <c r="F1147" s="110">
        <v>45839</v>
      </c>
      <c r="G1147" s="110">
        <v>46022</v>
      </c>
      <c r="H1147" s="288"/>
      <c r="I1147" s="145"/>
      <c r="J1147" s="122"/>
      <c r="K1147" s="122"/>
      <c r="L1147" s="124"/>
      <c r="M1147" s="124"/>
      <c r="N1147" s="124"/>
      <c r="O1147" s="46" t="s">
        <v>808</v>
      </c>
      <c r="P1147" s="295"/>
    </row>
    <row r="1148" spans="1:16" s="44" customFormat="1">
      <c r="A1148" s="290" t="s">
        <v>45</v>
      </c>
      <c r="B1148" s="290" t="s">
        <v>91</v>
      </c>
      <c r="C1148" s="268"/>
      <c r="D1148" s="273">
        <v>45646</v>
      </c>
      <c r="E1148" s="273" t="s">
        <v>807</v>
      </c>
      <c r="F1148" s="23">
        <v>45658</v>
      </c>
      <c r="G1148" s="23">
        <v>45838</v>
      </c>
      <c r="H1148" s="290"/>
      <c r="I1148" s="46">
        <v>11079.16</v>
      </c>
      <c r="J1148" s="122"/>
      <c r="K1148" s="122"/>
      <c r="L1148" s="124"/>
      <c r="M1148" s="124"/>
      <c r="N1148" s="124"/>
      <c r="O1148" s="2"/>
      <c r="P1148" s="294"/>
    </row>
    <row r="1149" spans="1:16" s="44" customFormat="1">
      <c r="A1149" s="300"/>
      <c r="B1149" s="300"/>
      <c r="C1149" s="268"/>
      <c r="D1149" s="274"/>
      <c r="E1149" s="274"/>
      <c r="F1149" s="110">
        <v>45839</v>
      </c>
      <c r="G1149" s="110">
        <v>46022</v>
      </c>
      <c r="H1149" s="291"/>
      <c r="I1149" s="46">
        <v>9219.91</v>
      </c>
      <c r="J1149" s="122"/>
      <c r="K1149" s="122"/>
      <c r="L1149" s="124"/>
      <c r="M1149" s="124"/>
      <c r="N1149" s="124"/>
      <c r="O1149" s="2"/>
      <c r="P1149" s="295"/>
    </row>
    <row r="1150" spans="1:16" s="44" customFormat="1">
      <c r="A1150" s="300"/>
      <c r="B1150" s="300"/>
      <c r="C1150" s="268"/>
      <c r="D1150" s="273">
        <v>45646</v>
      </c>
      <c r="E1150" s="273" t="s">
        <v>693</v>
      </c>
      <c r="F1150" s="23">
        <v>45658</v>
      </c>
      <c r="G1150" s="23">
        <v>45838</v>
      </c>
      <c r="H1150" s="287"/>
      <c r="I1150" s="145"/>
      <c r="J1150" s="122"/>
      <c r="K1150" s="122"/>
      <c r="L1150" s="124"/>
      <c r="M1150" s="124"/>
      <c r="N1150" s="124"/>
      <c r="O1150" s="46">
        <v>3000</v>
      </c>
      <c r="P1150" s="294"/>
    </row>
    <row r="1151" spans="1:16" s="44" customFormat="1">
      <c r="A1151" s="291"/>
      <c r="B1151" s="291"/>
      <c r="C1151" s="268"/>
      <c r="D1151" s="274"/>
      <c r="E1151" s="274"/>
      <c r="F1151" s="110">
        <v>45839</v>
      </c>
      <c r="G1151" s="110">
        <v>46022</v>
      </c>
      <c r="H1151" s="288"/>
      <c r="I1151" s="145"/>
      <c r="J1151" s="122"/>
      <c r="K1151" s="122"/>
      <c r="L1151" s="124"/>
      <c r="M1151" s="124"/>
      <c r="N1151" s="124"/>
      <c r="O1151" s="46">
        <v>3500</v>
      </c>
      <c r="P1151" s="295"/>
    </row>
    <row r="1152" spans="1:16" s="44" customFormat="1">
      <c r="A1152" s="290" t="s">
        <v>45</v>
      </c>
      <c r="B1152" s="290" t="s">
        <v>92</v>
      </c>
      <c r="C1152" s="268"/>
      <c r="D1152" s="273">
        <v>45646</v>
      </c>
      <c r="E1152" s="273" t="s">
        <v>807</v>
      </c>
      <c r="F1152" s="23">
        <v>45658</v>
      </c>
      <c r="G1152" s="23">
        <v>45838</v>
      </c>
      <c r="H1152" s="290"/>
      <c r="I1152" s="46">
        <v>11079.16</v>
      </c>
      <c r="J1152" s="122"/>
      <c r="K1152" s="122"/>
      <c r="L1152" s="124"/>
      <c r="M1152" s="124"/>
      <c r="N1152" s="124"/>
      <c r="O1152" s="2"/>
      <c r="P1152" s="294"/>
    </row>
    <row r="1153" spans="1:16" s="44" customFormat="1">
      <c r="A1153" s="300"/>
      <c r="B1153" s="300"/>
      <c r="C1153" s="268"/>
      <c r="D1153" s="274"/>
      <c r="E1153" s="274"/>
      <c r="F1153" s="110">
        <v>45839</v>
      </c>
      <c r="G1153" s="110">
        <v>46022</v>
      </c>
      <c r="H1153" s="291"/>
      <c r="I1153" s="46">
        <v>9219.91</v>
      </c>
      <c r="J1153" s="122"/>
      <c r="K1153" s="122"/>
      <c r="L1153" s="124"/>
      <c r="M1153" s="124"/>
      <c r="N1153" s="124"/>
      <c r="O1153" s="2"/>
      <c r="P1153" s="295"/>
    </row>
    <row r="1154" spans="1:16" s="44" customFormat="1">
      <c r="A1154" s="300"/>
      <c r="B1154" s="300"/>
      <c r="C1154" s="268"/>
      <c r="D1154" s="273">
        <v>45646</v>
      </c>
      <c r="E1154" s="273" t="s">
        <v>693</v>
      </c>
      <c r="F1154" s="23">
        <v>45658</v>
      </c>
      <c r="G1154" s="23">
        <v>45838</v>
      </c>
      <c r="H1154" s="287"/>
      <c r="I1154" s="145"/>
      <c r="J1154" s="122"/>
      <c r="K1154" s="122"/>
      <c r="L1154" s="124"/>
      <c r="M1154" s="124"/>
      <c r="N1154" s="124"/>
      <c r="O1154" s="46">
        <v>3000</v>
      </c>
      <c r="P1154" s="294"/>
    </row>
    <row r="1155" spans="1:16" s="44" customFormat="1">
      <c r="A1155" s="291"/>
      <c r="B1155" s="291"/>
      <c r="C1155" s="268"/>
      <c r="D1155" s="274"/>
      <c r="E1155" s="274"/>
      <c r="F1155" s="110">
        <v>45839</v>
      </c>
      <c r="G1155" s="110">
        <v>46022</v>
      </c>
      <c r="H1155" s="288"/>
      <c r="I1155" s="145"/>
      <c r="J1155" s="122"/>
      <c r="K1155" s="122"/>
      <c r="L1155" s="124"/>
      <c r="M1155" s="124"/>
      <c r="N1155" s="124"/>
      <c r="O1155" s="46" t="s">
        <v>747</v>
      </c>
      <c r="P1155" s="295"/>
    </row>
    <row r="1156" spans="1:16" s="44" customFormat="1">
      <c r="A1156" s="290" t="s">
        <v>45</v>
      </c>
      <c r="B1156" s="290" t="s">
        <v>96</v>
      </c>
      <c r="C1156" s="268"/>
      <c r="D1156" s="273">
        <v>45646</v>
      </c>
      <c r="E1156" s="273" t="s">
        <v>807</v>
      </c>
      <c r="F1156" s="23">
        <v>45658</v>
      </c>
      <c r="G1156" s="23">
        <v>45838</v>
      </c>
      <c r="H1156" s="290"/>
      <c r="I1156" s="46">
        <v>11079.16</v>
      </c>
      <c r="J1156" s="122"/>
      <c r="K1156" s="122"/>
      <c r="L1156" s="124"/>
      <c r="M1156" s="124"/>
      <c r="N1156" s="124"/>
      <c r="O1156" s="2"/>
      <c r="P1156" s="294"/>
    </row>
    <row r="1157" spans="1:16" s="44" customFormat="1">
      <c r="A1157" s="300"/>
      <c r="B1157" s="300"/>
      <c r="C1157" s="268"/>
      <c r="D1157" s="274"/>
      <c r="E1157" s="274"/>
      <c r="F1157" s="110">
        <v>45839</v>
      </c>
      <c r="G1157" s="110">
        <v>46022</v>
      </c>
      <c r="H1157" s="291"/>
      <c r="I1157" s="46">
        <v>9219.91</v>
      </c>
      <c r="J1157" s="122"/>
      <c r="K1157" s="122"/>
      <c r="L1157" s="124"/>
      <c r="M1157" s="124"/>
      <c r="N1157" s="124"/>
      <c r="O1157" s="2"/>
      <c r="P1157" s="295"/>
    </row>
    <row r="1158" spans="1:16" s="44" customFormat="1">
      <c r="A1158" s="300"/>
      <c r="B1158" s="300"/>
      <c r="C1158" s="268"/>
      <c r="D1158" s="273">
        <v>45646</v>
      </c>
      <c r="E1158" s="273" t="s">
        <v>693</v>
      </c>
      <c r="F1158" s="23">
        <v>45658</v>
      </c>
      <c r="G1158" s="23">
        <v>45838</v>
      </c>
      <c r="H1158" s="287"/>
      <c r="I1158" s="145"/>
      <c r="J1158" s="122"/>
      <c r="K1158" s="122"/>
      <c r="L1158" s="124"/>
      <c r="M1158" s="124"/>
      <c r="N1158" s="124"/>
      <c r="O1158" s="46">
        <v>3000</v>
      </c>
      <c r="P1158" s="294"/>
    </row>
    <row r="1159" spans="1:16" s="44" customFormat="1">
      <c r="A1159" s="291"/>
      <c r="B1159" s="291"/>
      <c r="C1159" s="268"/>
      <c r="D1159" s="274"/>
      <c r="E1159" s="274"/>
      <c r="F1159" s="110">
        <v>45839</v>
      </c>
      <c r="G1159" s="110">
        <v>46022</v>
      </c>
      <c r="H1159" s="288"/>
      <c r="I1159" s="145"/>
      <c r="J1159" s="122"/>
      <c r="K1159" s="122"/>
      <c r="L1159" s="124"/>
      <c r="M1159" s="124"/>
      <c r="N1159" s="124"/>
      <c r="O1159" s="46" t="s">
        <v>747</v>
      </c>
      <c r="P1159" s="295"/>
    </row>
    <row r="1160" spans="1:16" s="44" customFormat="1">
      <c r="A1160" s="290" t="s">
        <v>45</v>
      </c>
      <c r="B1160" s="290" t="s">
        <v>87</v>
      </c>
      <c r="C1160" s="268"/>
      <c r="D1160" s="273">
        <v>45646</v>
      </c>
      <c r="E1160" s="273" t="s">
        <v>807</v>
      </c>
      <c r="F1160" s="23">
        <v>45658</v>
      </c>
      <c r="G1160" s="23">
        <v>45838</v>
      </c>
      <c r="H1160" s="290"/>
      <c r="I1160" s="46">
        <v>11079.16</v>
      </c>
      <c r="J1160" s="122"/>
      <c r="K1160" s="122"/>
      <c r="L1160" s="124"/>
      <c r="M1160" s="124"/>
      <c r="N1160" s="124"/>
      <c r="O1160" s="2"/>
      <c r="P1160" s="294"/>
    </row>
    <row r="1161" spans="1:16" s="44" customFormat="1">
      <c r="A1161" s="300"/>
      <c r="B1161" s="300"/>
      <c r="C1161" s="268"/>
      <c r="D1161" s="274"/>
      <c r="E1161" s="274"/>
      <c r="F1161" s="110">
        <v>45839</v>
      </c>
      <c r="G1161" s="110">
        <v>46022</v>
      </c>
      <c r="H1161" s="291"/>
      <c r="I1161" s="46">
        <v>9219.91</v>
      </c>
      <c r="J1161" s="122"/>
      <c r="K1161" s="122"/>
      <c r="L1161" s="124"/>
      <c r="M1161" s="124"/>
      <c r="N1161" s="124"/>
      <c r="O1161" s="2"/>
      <c r="P1161" s="295"/>
    </row>
    <row r="1162" spans="1:16" s="44" customFormat="1">
      <c r="A1162" s="300"/>
      <c r="B1162" s="300"/>
      <c r="C1162" s="268"/>
      <c r="D1162" s="273">
        <v>45646</v>
      </c>
      <c r="E1162" s="273" t="s">
        <v>693</v>
      </c>
      <c r="F1162" s="23">
        <v>45658</v>
      </c>
      <c r="G1162" s="23">
        <v>45838</v>
      </c>
      <c r="H1162" s="287"/>
      <c r="I1162" s="145"/>
      <c r="J1162" s="122"/>
      <c r="K1162" s="122"/>
      <c r="L1162" s="124"/>
      <c r="M1162" s="124"/>
      <c r="N1162" s="124"/>
      <c r="O1162" s="46">
        <v>3000</v>
      </c>
      <c r="P1162" s="294"/>
    </row>
    <row r="1163" spans="1:16" s="44" customFormat="1">
      <c r="A1163" s="291"/>
      <c r="B1163" s="291"/>
      <c r="C1163" s="268"/>
      <c r="D1163" s="274"/>
      <c r="E1163" s="274"/>
      <c r="F1163" s="110">
        <v>45839</v>
      </c>
      <c r="G1163" s="110">
        <v>46022</v>
      </c>
      <c r="H1163" s="288"/>
      <c r="I1163" s="145"/>
      <c r="J1163" s="122"/>
      <c r="K1163" s="122"/>
      <c r="L1163" s="124"/>
      <c r="M1163" s="124"/>
      <c r="N1163" s="124"/>
      <c r="O1163" s="46" t="s">
        <v>747</v>
      </c>
      <c r="P1163" s="295"/>
    </row>
    <row r="1164" spans="1:16" s="44" customFormat="1">
      <c r="A1164" s="290" t="s">
        <v>45</v>
      </c>
      <c r="B1164" s="290" t="s">
        <v>88</v>
      </c>
      <c r="C1164" s="268"/>
      <c r="D1164" s="273">
        <v>45646</v>
      </c>
      <c r="E1164" s="273" t="s">
        <v>807</v>
      </c>
      <c r="F1164" s="23">
        <v>45658</v>
      </c>
      <c r="G1164" s="23">
        <v>45838</v>
      </c>
      <c r="H1164" s="290"/>
      <c r="I1164" s="46">
        <v>11079.16</v>
      </c>
      <c r="J1164" s="122"/>
      <c r="K1164" s="122"/>
      <c r="L1164" s="124"/>
      <c r="M1164" s="124"/>
      <c r="N1164" s="124"/>
      <c r="O1164" s="2"/>
      <c r="P1164" s="294"/>
    </row>
    <row r="1165" spans="1:16" s="44" customFormat="1">
      <c r="A1165" s="300"/>
      <c r="B1165" s="300"/>
      <c r="C1165" s="268"/>
      <c r="D1165" s="274"/>
      <c r="E1165" s="274"/>
      <c r="F1165" s="110">
        <v>45839</v>
      </c>
      <c r="G1165" s="110">
        <v>46022</v>
      </c>
      <c r="H1165" s="291"/>
      <c r="I1165" s="46">
        <v>9219.91</v>
      </c>
      <c r="J1165" s="122"/>
      <c r="K1165" s="122"/>
      <c r="L1165" s="124"/>
      <c r="M1165" s="124"/>
      <c r="N1165" s="124"/>
      <c r="O1165" s="2"/>
      <c r="P1165" s="295"/>
    </row>
    <row r="1166" spans="1:16" s="44" customFormat="1">
      <c r="A1166" s="300"/>
      <c r="B1166" s="300"/>
      <c r="C1166" s="268"/>
      <c r="D1166" s="273">
        <v>45646</v>
      </c>
      <c r="E1166" s="273" t="s">
        <v>693</v>
      </c>
      <c r="F1166" s="23">
        <v>45658</v>
      </c>
      <c r="G1166" s="23">
        <v>45838</v>
      </c>
      <c r="H1166" s="287"/>
      <c r="I1166" s="145"/>
      <c r="J1166" s="122"/>
      <c r="K1166" s="122"/>
      <c r="L1166" s="124"/>
      <c r="M1166" s="124"/>
      <c r="N1166" s="124"/>
      <c r="O1166" s="46">
        <v>3000</v>
      </c>
      <c r="P1166" s="294"/>
    </row>
    <row r="1167" spans="1:16" s="44" customFormat="1">
      <c r="A1167" s="291"/>
      <c r="B1167" s="291"/>
      <c r="C1167" s="268"/>
      <c r="D1167" s="274"/>
      <c r="E1167" s="274"/>
      <c r="F1167" s="110">
        <v>45839</v>
      </c>
      <c r="G1167" s="110">
        <v>46022</v>
      </c>
      <c r="H1167" s="288"/>
      <c r="I1167" s="145"/>
      <c r="J1167" s="122"/>
      <c r="K1167" s="122"/>
      <c r="L1167" s="124"/>
      <c r="M1167" s="124"/>
      <c r="N1167" s="124"/>
      <c r="O1167" s="46" t="s">
        <v>747</v>
      </c>
      <c r="P1167" s="295"/>
    </row>
    <row r="1168" spans="1:16" s="44" customFormat="1">
      <c r="A1168" s="290" t="s">
        <v>45</v>
      </c>
      <c r="B1168" s="290" t="s">
        <v>46</v>
      </c>
      <c r="C1168" s="268"/>
      <c r="D1168" s="273">
        <v>45646</v>
      </c>
      <c r="E1168" s="273" t="s">
        <v>805</v>
      </c>
      <c r="F1168" s="23">
        <v>45658</v>
      </c>
      <c r="G1168" s="23">
        <v>45838</v>
      </c>
      <c r="H1168" s="290"/>
      <c r="I1168" s="46">
        <v>2991.12</v>
      </c>
      <c r="J1168" s="122"/>
      <c r="K1168" s="122"/>
      <c r="L1168" s="124"/>
      <c r="M1168" s="124"/>
      <c r="N1168" s="124"/>
      <c r="O1168" s="2"/>
      <c r="P1168" s="294"/>
    </row>
    <row r="1169" spans="1:16" s="44" customFormat="1">
      <c r="A1169" s="300"/>
      <c r="B1169" s="300"/>
      <c r="C1169" s="268"/>
      <c r="D1169" s="274"/>
      <c r="E1169" s="274"/>
      <c r="F1169" s="110">
        <v>45839</v>
      </c>
      <c r="G1169" s="110">
        <v>46022</v>
      </c>
      <c r="H1169" s="291"/>
      <c r="I1169" s="46">
        <v>3555.22</v>
      </c>
      <c r="J1169" s="122"/>
      <c r="K1169" s="122"/>
      <c r="L1169" s="124"/>
      <c r="M1169" s="124"/>
      <c r="N1169" s="124"/>
      <c r="O1169" s="2"/>
      <c r="P1169" s="295"/>
    </row>
    <row r="1170" spans="1:16" s="44" customFormat="1">
      <c r="A1170" s="300"/>
      <c r="B1170" s="300"/>
      <c r="C1170" s="268"/>
      <c r="D1170" s="273">
        <v>45646</v>
      </c>
      <c r="E1170" s="273" t="s">
        <v>693</v>
      </c>
      <c r="F1170" s="23">
        <v>45658</v>
      </c>
      <c r="G1170" s="23">
        <v>45838</v>
      </c>
      <c r="H1170" s="287"/>
      <c r="I1170" s="145"/>
      <c r="J1170" s="122"/>
      <c r="K1170" s="122"/>
      <c r="L1170" s="124"/>
      <c r="M1170" s="124"/>
      <c r="N1170" s="124"/>
      <c r="O1170" s="46">
        <v>3000</v>
      </c>
      <c r="P1170" s="294"/>
    </row>
    <row r="1171" spans="1:16">
      <c r="A1171" s="291"/>
      <c r="B1171" s="291"/>
      <c r="C1171" s="267"/>
      <c r="D1171" s="274"/>
      <c r="E1171" s="274"/>
      <c r="F1171" s="110">
        <v>45839</v>
      </c>
      <c r="G1171" s="110">
        <v>46022</v>
      </c>
      <c r="H1171" s="288"/>
      <c r="I1171" s="145"/>
      <c r="J1171" s="122"/>
      <c r="K1171" s="122"/>
      <c r="L1171" s="124"/>
      <c r="M1171" s="124"/>
      <c r="N1171" s="124"/>
      <c r="O1171" s="46" t="s">
        <v>747</v>
      </c>
      <c r="P1171" s="295"/>
    </row>
    <row r="1172" spans="1:16">
      <c r="A1172" s="290" t="s">
        <v>45</v>
      </c>
      <c r="B1172" s="290" t="s">
        <v>93</v>
      </c>
      <c r="C1172" s="266" t="s">
        <v>98</v>
      </c>
      <c r="D1172" s="273">
        <v>45646</v>
      </c>
      <c r="E1172" s="273" t="s">
        <v>825</v>
      </c>
      <c r="F1172" s="23">
        <v>45658</v>
      </c>
      <c r="G1172" s="23">
        <v>45838</v>
      </c>
      <c r="H1172" s="269"/>
      <c r="I1172" s="46">
        <v>2048.6</v>
      </c>
      <c r="J1172" s="112"/>
      <c r="K1172" s="112"/>
      <c r="L1172" s="114"/>
      <c r="M1172" s="114"/>
      <c r="N1172" s="114"/>
      <c r="O1172" s="113"/>
      <c r="P1172" s="294"/>
    </row>
    <row r="1173" spans="1:16">
      <c r="A1173" s="300"/>
      <c r="B1173" s="300"/>
      <c r="C1173" s="268"/>
      <c r="D1173" s="274"/>
      <c r="E1173" s="274"/>
      <c r="F1173" s="110">
        <v>45839</v>
      </c>
      <c r="G1173" s="110">
        <v>46022</v>
      </c>
      <c r="H1173" s="270"/>
      <c r="I1173" s="46">
        <v>2546.41</v>
      </c>
      <c r="J1173" s="112"/>
      <c r="K1173" s="112"/>
      <c r="L1173" s="114"/>
      <c r="M1173" s="114"/>
      <c r="N1173" s="114"/>
      <c r="O1173" s="113"/>
      <c r="P1173" s="295"/>
    </row>
    <row r="1174" spans="1:16">
      <c r="A1174" s="300"/>
      <c r="B1174" s="300"/>
      <c r="C1174" s="268"/>
      <c r="D1174" s="273">
        <v>45646</v>
      </c>
      <c r="E1174" s="273" t="s">
        <v>821</v>
      </c>
      <c r="F1174" s="23">
        <v>45658</v>
      </c>
      <c r="G1174" s="23">
        <v>45838</v>
      </c>
      <c r="H1174" s="287"/>
      <c r="I1174" s="145"/>
      <c r="J1174" s="112"/>
      <c r="K1174" s="112"/>
      <c r="L1174" s="114"/>
      <c r="M1174" s="114"/>
      <c r="N1174" s="114"/>
      <c r="O1174" s="46">
        <v>2458.3200000000002</v>
      </c>
      <c r="P1174" s="294"/>
    </row>
    <row r="1175" spans="1:16">
      <c r="A1175" s="291"/>
      <c r="B1175" s="291"/>
      <c r="C1175" s="268"/>
      <c r="D1175" s="274"/>
      <c r="E1175" s="274"/>
      <c r="F1175" s="110">
        <v>45839</v>
      </c>
      <c r="G1175" s="110">
        <v>46022</v>
      </c>
      <c r="H1175" s="288"/>
      <c r="I1175" s="145"/>
      <c r="J1175" s="112"/>
      <c r="K1175" s="112"/>
      <c r="L1175" s="114"/>
      <c r="M1175" s="114"/>
      <c r="N1175" s="114"/>
      <c r="O1175" s="46">
        <v>2878.69</v>
      </c>
      <c r="P1175" s="295"/>
    </row>
    <row r="1176" spans="1:16">
      <c r="A1176" s="290" t="s">
        <v>45</v>
      </c>
      <c r="B1176" s="290" t="s">
        <v>91</v>
      </c>
      <c r="C1176" s="266" t="s">
        <v>98</v>
      </c>
      <c r="D1176" s="273">
        <v>45646</v>
      </c>
      <c r="E1176" s="273" t="s">
        <v>825</v>
      </c>
      <c r="F1176" s="23">
        <v>45658</v>
      </c>
      <c r="G1176" s="23">
        <v>45838</v>
      </c>
      <c r="H1176" s="269"/>
      <c r="I1176" s="46">
        <v>2048.6</v>
      </c>
      <c r="J1176" s="112"/>
      <c r="K1176" s="112"/>
      <c r="L1176" s="114"/>
      <c r="M1176" s="114"/>
      <c r="N1176" s="114"/>
      <c r="O1176" s="113"/>
      <c r="P1176" s="294"/>
    </row>
    <row r="1177" spans="1:16">
      <c r="A1177" s="300"/>
      <c r="B1177" s="300"/>
      <c r="C1177" s="268"/>
      <c r="D1177" s="274"/>
      <c r="E1177" s="274"/>
      <c r="F1177" s="110">
        <v>45839</v>
      </c>
      <c r="G1177" s="110">
        <v>46022</v>
      </c>
      <c r="H1177" s="270"/>
      <c r="I1177" s="46">
        <v>2546.41</v>
      </c>
      <c r="J1177" s="112"/>
      <c r="K1177" s="112"/>
      <c r="L1177" s="114"/>
      <c r="M1177" s="114"/>
      <c r="N1177" s="114"/>
      <c r="O1177" s="113"/>
      <c r="P1177" s="295"/>
    </row>
    <row r="1178" spans="1:16">
      <c r="A1178" s="300"/>
      <c r="B1178" s="300"/>
      <c r="C1178" s="268"/>
      <c r="D1178" s="273">
        <v>45646</v>
      </c>
      <c r="E1178" s="273" t="s">
        <v>821</v>
      </c>
      <c r="F1178" s="23">
        <v>45658</v>
      </c>
      <c r="G1178" s="23">
        <v>45838</v>
      </c>
      <c r="H1178" s="287"/>
      <c r="I1178" s="145"/>
      <c r="J1178" s="112"/>
      <c r="K1178" s="112"/>
      <c r="L1178" s="114"/>
      <c r="M1178" s="114"/>
      <c r="N1178" s="114"/>
      <c r="O1178" s="46">
        <v>2458.3200000000002</v>
      </c>
      <c r="P1178" s="294"/>
    </row>
    <row r="1179" spans="1:16">
      <c r="A1179" s="291"/>
      <c r="B1179" s="291"/>
      <c r="C1179" s="268"/>
      <c r="D1179" s="274"/>
      <c r="E1179" s="274"/>
      <c r="F1179" s="110">
        <v>45839</v>
      </c>
      <c r="G1179" s="110">
        <v>46022</v>
      </c>
      <c r="H1179" s="288"/>
      <c r="I1179" s="145"/>
      <c r="J1179" s="112"/>
      <c r="K1179" s="112"/>
      <c r="L1179" s="114"/>
      <c r="M1179" s="114"/>
      <c r="N1179" s="114"/>
      <c r="O1179" s="46">
        <v>2878.69</v>
      </c>
      <c r="P1179" s="295"/>
    </row>
    <row r="1180" spans="1:16">
      <c r="A1180" s="290" t="s">
        <v>45</v>
      </c>
      <c r="B1180" s="290" t="s">
        <v>96</v>
      </c>
      <c r="C1180" s="301" t="s">
        <v>98</v>
      </c>
      <c r="D1180" s="273">
        <v>45646</v>
      </c>
      <c r="E1180" s="273" t="s">
        <v>825</v>
      </c>
      <c r="F1180" s="23">
        <v>45658</v>
      </c>
      <c r="G1180" s="23">
        <v>45838</v>
      </c>
      <c r="H1180" s="269"/>
      <c r="I1180" s="46">
        <v>2048.6</v>
      </c>
      <c r="J1180" s="112"/>
      <c r="K1180" s="112"/>
      <c r="L1180" s="114"/>
      <c r="M1180" s="114"/>
      <c r="N1180" s="114"/>
      <c r="O1180" s="113"/>
      <c r="P1180" s="294"/>
    </row>
    <row r="1181" spans="1:16">
      <c r="A1181" s="300"/>
      <c r="B1181" s="300"/>
      <c r="C1181" s="301"/>
      <c r="D1181" s="274"/>
      <c r="E1181" s="274"/>
      <c r="F1181" s="110">
        <v>45839</v>
      </c>
      <c r="G1181" s="110">
        <v>46022</v>
      </c>
      <c r="H1181" s="270"/>
      <c r="I1181" s="46">
        <v>2546.41</v>
      </c>
      <c r="J1181" s="112"/>
      <c r="K1181" s="112"/>
      <c r="L1181" s="114"/>
      <c r="M1181" s="114"/>
      <c r="N1181" s="114"/>
      <c r="O1181" s="113"/>
      <c r="P1181" s="295"/>
    </row>
    <row r="1182" spans="1:16">
      <c r="A1182" s="300"/>
      <c r="B1182" s="300"/>
      <c r="C1182" s="301"/>
      <c r="D1182" s="273">
        <v>45646</v>
      </c>
      <c r="E1182" s="273" t="s">
        <v>821</v>
      </c>
      <c r="F1182" s="23">
        <v>45658</v>
      </c>
      <c r="G1182" s="23">
        <v>45838</v>
      </c>
      <c r="H1182" s="287"/>
      <c r="I1182" s="145"/>
      <c r="J1182" s="112"/>
      <c r="K1182" s="112"/>
      <c r="L1182" s="114"/>
      <c r="M1182" s="114"/>
      <c r="N1182" s="114"/>
      <c r="O1182" s="46">
        <v>2458.3200000000002</v>
      </c>
      <c r="P1182" s="294"/>
    </row>
    <row r="1183" spans="1:16">
      <c r="A1183" s="291"/>
      <c r="B1183" s="291"/>
      <c r="C1183" s="301"/>
      <c r="D1183" s="274"/>
      <c r="E1183" s="274"/>
      <c r="F1183" s="110">
        <v>45839</v>
      </c>
      <c r="G1183" s="110">
        <v>46022</v>
      </c>
      <c r="H1183" s="288"/>
      <c r="I1183" s="145"/>
      <c r="J1183" s="112"/>
      <c r="K1183" s="112"/>
      <c r="L1183" s="114"/>
      <c r="M1183" s="114"/>
      <c r="N1183" s="114"/>
      <c r="O1183" s="46">
        <v>2878.69</v>
      </c>
      <c r="P1183" s="295"/>
    </row>
    <row r="1184" spans="1:16">
      <c r="A1184" s="290" t="s">
        <v>45</v>
      </c>
      <c r="B1184" s="290" t="s">
        <v>99</v>
      </c>
      <c r="C1184" s="301" t="s">
        <v>98</v>
      </c>
      <c r="D1184" s="273">
        <v>45646</v>
      </c>
      <c r="E1184" s="273" t="s">
        <v>825</v>
      </c>
      <c r="F1184" s="23">
        <v>45658</v>
      </c>
      <c r="G1184" s="23">
        <v>45838</v>
      </c>
      <c r="H1184" s="269"/>
      <c r="I1184" s="46">
        <v>2048.6</v>
      </c>
      <c r="J1184" s="112"/>
      <c r="K1184" s="112"/>
      <c r="L1184" s="114"/>
      <c r="M1184" s="114"/>
      <c r="N1184" s="114"/>
      <c r="O1184" s="113"/>
      <c r="P1184" s="294"/>
    </row>
    <row r="1185" spans="1:16">
      <c r="A1185" s="300"/>
      <c r="B1185" s="300"/>
      <c r="C1185" s="301"/>
      <c r="D1185" s="274"/>
      <c r="E1185" s="274"/>
      <c r="F1185" s="110">
        <v>45839</v>
      </c>
      <c r="G1185" s="110">
        <v>46022</v>
      </c>
      <c r="H1185" s="270"/>
      <c r="I1185" s="46">
        <v>2546.41</v>
      </c>
      <c r="J1185" s="112"/>
      <c r="K1185" s="112"/>
      <c r="L1185" s="114"/>
      <c r="M1185" s="114"/>
      <c r="N1185" s="114"/>
      <c r="O1185" s="113"/>
      <c r="P1185" s="295"/>
    </row>
    <row r="1186" spans="1:16">
      <c r="A1186" s="300"/>
      <c r="B1186" s="300"/>
      <c r="C1186" s="301"/>
      <c r="D1186" s="273">
        <v>45646</v>
      </c>
      <c r="E1186" s="273" t="s">
        <v>821</v>
      </c>
      <c r="F1186" s="23">
        <v>45658</v>
      </c>
      <c r="G1186" s="23">
        <v>45838</v>
      </c>
      <c r="H1186" s="287"/>
      <c r="I1186" s="145"/>
      <c r="J1186" s="112"/>
      <c r="K1186" s="112"/>
      <c r="L1186" s="114"/>
      <c r="M1186" s="114"/>
      <c r="N1186" s="114"/>
      <c r="O1186" s="46">
        <v>2458.3200000000002</v>
      </c>
      <c r="P1186" s="294" t="s">
        <v>324</v>
      </c>
    </row>
    <row r="1187" spans="1:16">
      <c r="A1187" s="300"/>
      <c r="B1187" s="300"/>
      <c r="C1187" s="301"/>
      <c r="D1187" s="274"/>
      <c r="E1187" s="274"/>
      <c r="F1187" s="110">
        <v>45839</v>
      </c>
      <c r="G1187" s="110">
        <v>46022</v>
      </c>
      <c r="H1187" s="288"/>
      <c r="I1187" s="145"/>
      <c r="J1187" s="112"/>
      <c r="K1187" s="112"/>
      <c r="L1187" s="114"/>
      <c r="M1187" s="114"/>
      <c r="N1187" s="114"/>
      <c r="O1187" s="46">
        <v>2878.69</v>
      </c>
      <c r="P1187" s="295"/>
    </row>
    <row r="1188" spans="1:16">
      <c r="A1188" s="300"/>
      <c r="B1188" s="300"/>
      <c r="C1188" s="301"/>
      <c r="D1188" s="273">
        <v>45646</v>
      </c>
      <c r="E1188" s="273" t="s">
        <v>821</v>
      </c>
      <c r="F1188" s="23">
        <v>45658</v>
      </c>
      <c r="G1188" s="23">
        <v>45838</v>
      </c>
      <c r="H1188" s="287"/>
      <c r="I1188" s="145"/>
      <c r="J1188" s="112"/>
      <c r="K1188" s="112"/>
      <c r="L1188" s="114"/>
      <c r="M1188" s="114"/>
      <c r="N1188" s="114"/>
      <c r="O1188" s="46">
        <v>2355.79</v>
      </c>
      <c r="P1188" s="294" t="s">
        <v>325</v>
      </c>
    </row>
    <row r="1189" spans="1:16">
      <c r="A1189" s="291"/>
      <c r="B1189" s="291"/>
      <c r="C1189" s="301"/>
      <c r="D1189" s="274"/>
      <c r="E1189" s="274"/>
      <c r="F1189" s="110">
        <v>45839</v>
      </c>
      <c r="G1189" s="110">
        <v>46022</v>
      </c>
      <c r="H1189" s="288"/>
      <c r="I1189" s="145"/>
      <c r="J1189" s="112"/>
      <c r="K1189" s="112"/>
      <c r="L1189" s="114"/>
      <c r="M1189" s="114"/>
      <c r="N1189" s="114"/>
      <c r="O1189" s="46">
        <v>2758.63</v>
      </c>
      <c r="P1189" s="296"/>
    </row>
    <row r="1190" spans="1:16">
      <c r="A1190" s="299" t="s">
        <v>45</v>
      </c>
      <c r="B1190" s="299" t="s">
        <v>46</v>
      </c>
      <c r="C1190" s="266" t="s">
        <v>98</v>
      </c>
      <c r="D1190" s="273">
        <v>45646</v>
      </c>
      <c r="E1190" s="273" t="s">
        <v>825</v>
      </c>
      <c r="F1190" s="23">
        <v>45658</v>
      </c>
      <c r="G1190" s="23">
        <v>45838</v>
      </c>
      <c r="H1190" s="290"/>
      <c r="I1190" s="46">
        <v>3718.21</v>
      </c>
      <c r="J1190" s="37"/>
      <c r="K1190" s="37"/>
      <c r="L1190" s="39"/>
      <c r="M1190" s="39"/>
      <c r="N1190" s="39"/>
      <c r="O1190" s="38"/>
      <c r="P1190" s="324"/>
    </row>
    <row r="1191" spans="1:16">
      <c r="A1191" s="299"/>
      <c r="B1191" s="299"/>
      <c r="C1191" s="268"/>
      <c r="D1191" s="274"/>
      <c r="E1191" s="274"/>
      <c r="F1191" s="110">
        <v>45839</v>
      </c>
      <c r="G1191" s="110">
        <v>46022</v>
      </c>
      <c r="H1191" s="291"/>
      <c r="I1191" s="46">
        <v>4621.5</v>
      </c>
      <c r="J1191" s="37"/>
      <c r="K1191" s="37"/>
      <c r="L1191" s="39"/>
      <c r="M1191" s="39"/>
      <c r="N1191" s="39"/>
      <c r="O1191" s="38"/>
      <c r="P1191" s="324"/>
    </row>
    <row r="1192" spans="1:16">
      <c r="A1192" s="299"/>
      <c r="B1192" s="299"/>
      <c r="C1192" s="268"/>
      <c r="D1192" s="273">
        <v>45646</v>
      </c>
      <c r="E1192" s="273" t="s">
        <v>821</v>
      </c>
      <c r="F1192" s="23">
        <v>45658</v>
      </c>
      <c r="G1192" s="23">
        <v>45838</v>
      </c>
      <c r="H1192" s="307"/>
      <c r="I1192" s="145"/>
      <c r="J1192" s="37"/>
      <c r="K1192" s="37"/>
      <c r="L1192" s="39"/>
      <c r="M1192" s="39"/>
      <c r="N1192" s="39"/>
      <c r="O1192" s="46">
        <v>3000</v>
      </c>
      <c r="P1192" s="324" t="s">
        <v>324</v>
      </c>
    </row>
    <row r="1193" spans="1:16">
      <c r="A1193" s="299"/>
      <c r="B1193" s="299"/>
      <c r="C1193" s="268"/>
      <c r="D1193" s="292"/>
      <c r="E1193" s="292"/>
      <c r="F1193" s="110">
        <v>45839</v>
      </c>
      <c r="G1193" s="110">
        <v>46022</v>
      </c>
      <c r="H1193" s="307"/>
      <c r="I1193" s="145"/>
      <c r="J1193" s="37"/>
      <c r="K1193" s="37"/>
      <c r="L1193" s="39"/>
      <c r="M1193" s="39"/>
      <c r="N1193" s="39"/>
      <c r="O1193" s="46">
        <v>3500</v>
      </c>
      <c r="P1193" s="324"/>
    </row>
    <row r="1194" spans="1:16">
      <c r="A1194" s="299"/>
      <c r="B1194" s="299"/>
      <c r="C1194" s="268"/>
      <c r="D1194" s="292"/>
      <c r="E1194" s="292"/>
      <c r="F1194" s="23">
        <v>45658</v>
      </c>
      <c r="G1194" s="23">
        <v>45838</v>
      </c>
      <c r="H1194" s="307"/>
      <c r="I1194" s="145"/>
      <c r="J1194" s="37"/>
      <c r="K1194" s="37"/>
      <c r="L1194" s="39"/>
      <c r="M1194" s="39"/>
      <c r="N1194" s="39"/>
      <c r="O1194" s="11">
        <v>2278.3000000000002</v>
      </c>
      <c r="P1194" s="324" t="s">
        <v>325</v>
      </c>
    </row>
    <row r="1195" spans="1:16">
      <c r="A1195" s="299"/>
      <c r="B1195" s="299"/>
      <c r="C1195" s="268"/>
      <c r="D1195" s="274"/>
      <c r="E1195" s="274"/>
      <c r="F1195" s="110">
        <v>45839</v>
      </c>
      <c r="G1195" s="110">
        <v>46022</v>
      </c>
      <c r="H1195" s="307"/>
      <c r="I1195" s="145"/>
      <c r="J1195" s="37"/>
      <c r="K1195" s="37"/>
      <c r="L1195" s="39"/>
      <c r="M1195" s="39"/>
      <c r="N1195" s="39"/>
      <c r="O1195" s="11">
        <v>2667.89</v>
      </c>
      <c r="P1195" s="324"/>
    </row>
    <row r="1196" spans="1:16">
      <c r="A1196" s="299" t="s">
        <v>45</v>
      </c>
      <c r="B1196" s="299" t="s">
        <v>90</v>
      </c>
      <c r="C1196" s="268"/>
      <c r="D1196" s="273">
        <v>45646</v>
      </c>
      <c r="E1196" s="273" t="s">
        <v>825</v>
      </c>
      <c r="F1196" s="23">
        <v>45658</v>
      </c>
      <c r="G1196" s="23">
        <v>45838</v>
      </c>
      <c r="H1196" s="290"/>
      <c r="I1196" s="46">
        <v>3718.21</v>
      </c>
      <c r="J1196" s="37"/>
      <c r="K1196" s="37"/>
      <c r="L1196" s="39"/>
      <c r="M1196" s="39"/>
      <c r="N1196" s="39"/>
      <c r="O1196" s="38"/>
      <c r="P1196" s="324"/>
    </row>
    <row r="1197" spans="1:16">
      <c r="A1197" s="299"/>
      <c r="B1197" s="299"/>
      <c r="C1197" s="268"/>
      <c r="D1197" s="274"/>
      <c r="E1197" s="274"/>
      <c r="F1197" s="110">
        <v>45839</v>
      </c>
      <c r="G1197" s="110">
        <v>46022</v>
      </c>
      <c r="H1197" s="291"/>
      <c r="I1197" s="46">
        <v>4621.5</v>
      </c>
      <c r="J1197" s="37"/>
      <c r="K1197" s="37"/>
      <c r="L1197" s="39"/>
      <c r="M1197" s="39"/>
      <c r="N1197" s="39"/>
      <c r="O1197" s="38"/>
      <c r="P1197" s="324"/>
    </row>
    <row r="1198" spans="1:16">
      <c r="A1198" s="299"/>
      <c r="B1198" s="299"/>
      <c r="C1198" s="268"/>
      <c r="D1198" s="273">
        <v>45646</v>
      </c>
      <c r="E1198" s="273" t="s">
        <v>821</v>
      </c>
      <c r="F1198" s="23">
        <v>45658</v>
      </c>
      <c r="G1198" s="23">
        <v>45838</v>
      </c>
      <c r="H1198" s="307"/>
      <c r="I1198" s="145"/>
      <c r="J1198" s="37"/>
      <c r="K1198" s="37"/>
      <c r="L1198" s="39"/>
      <c r="M1198" s="39"/>
      <c r="N1198" s="39"/>
      <c r="O1198" s="46">
        <v>3000</v>
      </c>
      <c r="P1198" s="324"/>
    </row>
    <row r="1199" spans="1:16">
      <c r="A1199" s="299"/>
      <c r="B1199" s="299"/>
      <c r="C1199" s="268"/>
      <c r="D1199" s="274"/>
      <c r="E1199" s="274"/>
      <c r="F1199" s="110">
        <v>45839</v>
      </c>
      <c r="G1199" s="110">
        <v>46022</v>
      </c>
      <c r="H1199" s="307"/>
      <c r="I1199" s="145"/>
      <c r="J1199" s="37"/>
      <c r="K1199" s="37"/>
      <c r="L1199" s="39"/>
      <c r="M1199" s="39"/>
      <c r="N1199" s="39"/>
      <c r="O1199" s="46">
        <v>3500</v>
      </c>
      <c r="P1199" s="324"/>
    </row>
    <row r="1200" spans="1:16">
      <c r="A1200" s="299" t="s">
        <v>45</v>
      </c>
      <c r="B1200" s="299" t="s">
        <v>568</v>
      </c>
      <c r="C1200" s="268"/>
      <c r="D1200" s="273">
        <v>45646</v>
      </c>
      <c r="E1200" s="273" t="s">
        <v>825</v>
      </c>
      <c r="F1200" s="23">
        <v>45658</v>
      </c>
      <c r="G1200" s="23">
        <v>45838</v>
      </c>
      <c r="H1200" s="290"/>
      <c r="I1200" s="46">
        <v>3718.21</v>
      </c>
      <c r="J1200" s="37"/>
      <c r="K1200" s="37"/>
      <c r="L1200" s="39"/>
      <c r="M1200" s="39"/>
      <c r="N1200" s="39"/>
      <c r="O1200" s="38"/>
      <c r="P1200" s="324"/>
    </row>
    <row r="1201" spans="1:16">
      <c r="A1201" s="299"/>
      <c r="B1201" s="299"/>
      <c r="C1201" s="268"/>
      <c r="D1201" s="274"/>
      <c r="E1201" s="274"/>
      <c r="F1201" s="110">
        <v>45839</v>
      </c>
      <c r="G1201" s="110">
        <v>46022</v>
      </c>
      <c r="H1201" s="291"/>
      <c r="I1201" s="46">
        <v>4621.5</v>
      </c>
      <c r="J1201" s="37"/>
      <c r="K1201" s="37"/>
      <c r="L1201" s="39"/>
      <c r="M1201" s="39"/>
      <c r="N1201" s="39"/>
      <c r="O1201" s="38"/>
      <c r="P1201" s="324"/>
    </row>
    <row r="1202" spans="1:16">
      <c r="A1202" s="299"/>
      <c r="B1202" s="299"/>
      <c r="C1202" s="268"/>
      <c r="D1202" s="273">
        <v>45646</v>
      </c>
      <c r="E1202" s="273" t="s">
        <v>821</v>
      </c>
      <c r="F1202" s="23">
        <v>45658</v>
      </c>
      <c r="G1202" s="23">
        <v>45838</v>
      </c>
      <c r="H1202" s="307"/>
      <c r="I1202" s="145"/>
      <c r="J1202" s="37"/>
      <c r="K1202" s="37"/>
      <c r="L1202" s="39"/>
      <c r="M1202" s="39"/>
      <c r="N1202" s="39"/>
      <c r="O1202" s="46">
        <v>3000</v>
      </c>
      <c r="P1202" s="324"/>
    </row>
    <row r="1203" spans="1:16">
      <c r="A1203" s="299"/>
      <c r="B1203" s="299"/>
      <c r="C1203" s="268"/>
      <c r="D1203" s="274"/>
      <c r="E1203" s="274"/>
      <c r="F1203" s="110">
        <v>45839</v>
      </c>
      <c r="G1203" s="110">
        <v>46022</v>
      </c>
      <c r="H1203" s="307"/>
      <c r="I1203" s="145"/>
      <c r="J1203" s="37"/>
      <c r="K1203" s="37"/>
      <c r="L1203" s="39"/>
      <c r="M1203" s="39"/>
      <c r="N1203" s="39"/>
      <c r="O1203" s="46">
        <v>3500</v>
      </c>
      <c r="P1203" s="324"/>
    </row>
    <row r="1204" spans="1:16">
      <c r="A1204" s="299" t="s">
        <v>45</v>
      </c>
      <c r="B1204" s="299" t="s">
        <v>92</v>
      </c>
      <c r="C1204" s="268"/>
      <c r="D1204" s="273">
        <v>45646</v>
      </c>
      <c r="E1204" s="273" t="s">
        <v>825</v>
      </c>
      <c r="F1204" s="23">
        <v>45658</v>
      </c>
      <c r="G1204" s="23">
        <v>45838</v>
      </c>
      <c r="H1204" s="290"/>
      <c r="I1204" s="46">
        <v>3718.21</v>
      </c>
      <c r="J1204" s="37"/>
      <c r="K1204" s="37"/>
      <c r="L1204" s="39"/>
      <c r="M1204" s="39"/>
      <c r="N1204" s="39"/>
      <c r="O1204" s="38"/>
      <c r="P1204" s="324"/>
    </row>
    <row r="1205" spans="1:16">
      <c r="A1205" s="299"/>
      <c r="B1205" s="299"/>
      <c r="C1205" s="268"/>
      <c r="D1205" s="274"/>
      <c r="E1205" s="274"/>
      <c r="F1205" s="110">
        <v>45839</v>
      </c>
      <c r="G1205" s="110">
        <v>46022</v>
      </c>
      <c r="H1205" s="291"/>
      <c r="I1205" s="46">
        <v>4621.5</v>
      </c>
      <c r="J1205" s="37"/>
      <c r="K1205" s="37"/>
      <c r="L1205" s="39"/>
      <c r="M1205" s="39"/>
      <c r="N1205" s="39"/>
      <c r="O1205" s="38"/>
      <c r="P1205" s="324"/>
    </row>
    <row r="1206" spans="1:16">
      <c r="A1206" s="299"/>
      <c r="B1206" s="299"/>
      <c r="C1206" s="268"/>
      <c r="D1206" s="273">
        <v>45646</v>
      </c>
      <c r="E1206" s="273" t="s">
        <v>821</v>
      </c>
      <c r="F1206" s="23">
        <v>45658</v>
      </c>
      <c r="G1206" s="23">
        <v>45838</v>
      </c>
      <c r="H1206" s="307"/>
      <c r="I1206" s="145"/>
      <c r="J1206" s="37"/>
      <c r="K1206" s="37"/>
      <c r="L1206" s="39"/>
      <c r="M1206" s="39"/>
      <c r="N1206" s="39"/>
      <c r="O1206" s="46">
        <v>3000</v>
      </c>
      <c r="P1206" s="324"/>
    </row>
    <row r="1207" spans="1:16">
      <c r="A1207" s="299"/>
      <c r="B1207" s="299"/>
      <c r="C1207" s="268"/>
      <c r="D1207" s="274"/>
      <c r="E1207" s="274"/>
      <c r="F1207" s="110">
        <v>45839</v>
      </c>
      <c r="G1207" s="110">
        <v>46022</v>
      </c>
      <c r="H1207" s="307"/>
      <c r="I1207" s="145"/>
      <c r="J1207" s="37"/>
      <c r="K1207" s="37"/>
      <c r="L1207" s="39"/>
      <c r="M1207" s="39"/>
      <c r="N1207" s="39"/>
      <c r="O1207" s="46">
        <v>3500</v>
      </c>
      <c r="P1207" s="324"/>
    </row>
    <row r="1208" spans="1:16">
      <c r="A1208" s="299" t="s">
        <v>45</v>
      </c>
      <c r="B1208" s="299" t="s">
        <v>569</v>
      </c>
      <c r="C1208" s="268"/>
      <c r="D1208" s="273">
        <v>45646</v>
      </c>
      <c r="E1208" s="273" t="s">
        <v>825</v>
      </c>
      <c r="F1208" s="23">
        <v>45658</v>
      </c>
      <c r="G1208" s="23">
        <v>45838</v>
      </c>
      <c r="H1208" s="290"/>
      <c r="I1208" s="46">
        <v>3718.21</v>
      </c>
      <c r="J1208" s="37"/>
      <c r="K1208" s="37"/>
      <c r="L1208" s="39"/>
      <c r="M1208" s="39"/>
      <c r="N1208" s="39"/>
      <c r="O1208" s="38"/>
      <c r="P1208" s="324"/>
    </row>
    <row r="1209" spans="1:16">
      <c r="A1209" s="299"/>
      <c r="B1209" s="299"/>
      <c r="C1209" s="268"/>
      <c r="D1209" s="274"/>
      <c r="E1209" s="274"/>
      <c r="F1209" s="110">
        <v>45839</v>
      </c>
      <c r="G1209" s="110">
        <v>46022</v>
      </c>
      <c r="H1209" s="291"/>
      <c r="I1209" s="46">
        <v>4621.5</v>
      </c>
      <c r="J1209" s="37"/>
      <c r="K1209" s="37"/>
      <c r="L1209" s="39"/>
      <c r="M1209" s="39"/>
      <c r="N1209" s="39"/>
      <c r="O1209" s="38"/>
      <c r="P1209" s="324"/>
    </row>
    <row r="1210" spans="1:16">
      <c r="A1210" s="299"/>
      <c r="B1210" s="299"/>
      <c r="C1210" s="268"/>
      <c r="D1210" s="273">
        <v>45646</v>
      </c>
      <c r="E1210" s="273" t="s">
        <v>821</v>
      </c>
      <c r="F1210" s="23">
        <v>45658</v>
      </c>
      <c r="G1210" s="23">
        <v>45838</v>
      </c>
      <c r="H1210" s="307"/>
      <c r="I1210" s="145"/>
      <c r="J1210" s="37"/>
      <c r="K1210" s="37"/>
      <c r="L1210" s="39"/>
      <c r="M1210" s="39"/>
      <c r="N1210" s="39"/>
      <c r="O1210" s="46">
        <v>3000</v>
      </c>
      <c r="P1210" s="324"/>
    </row>
    <row r="1211" spans="1:16" s="44" customFormat="1">
      <c r="A1211" s="299"/>
      <c r="B1211" s="299"/>
      <c r="C1211" s="267"/>
      <c r="D1211" s="274"/>
      <c r="E1211" s="274"/>
      <c r="F1211" s="110">
        <v>45839</v>
      </c>
      <c r="G1211" s="110">
        <v>46022</v>
      </c>
      <c r="H1211" s="307"/>
      <c r="I1211" s="145"/>
      <c r="J1211" s="37"/>
      <c r="K1211" s="37"/>
      <c r="L1211" s="39"/>
      <c r="M1211" s="39"/>
      <c r="N1211" s="39"/>
      <c r="O1211" s="46">
        <v>3500</v>
      </c>
      <c r="P1211" s="324"/>
    </row>
    <row r="1212" spans="1:16" s="44" customFormat="1">
      <c r="A1212" s="290" t="s">
        <v>45</v>
      </c>
      <c r="B1212" s="290" t="s">
        <v>100</v>
      </c>
      <c r="C1212" s="266" t="s">
        <v>101</v>
      </c>
      <c r="D1212" s="273">
        <v>45645</v>
      </c>
      <c r="E1212" s="273" t="s">
        <v>640</v>
      </c>
      <c r="F1212" s="23">
        <v>45658</v>
      </c>
      <c r="G1212" s="23">
        <v>45838</v>
      </c>
      <c r="H1212" s="290"/>
      <c r="I1212" s="46">
        <v>5852.41</v>
      </c>
      <c r="J1212" s="122"/>
      <c r="K1212" s="122"/>
      <c r="L1212" s="124"/>
      <c r="M1212" s="124"/>
      <c r="N1212" s="124"/>
      <c r="O1212" s="2"/>
      <c r="P1212" s="296"/>
    </row>
    <row r="1213" spans="1:16" s="44" customFormat="1">
      <c r="A1213" s="300"/>
      <c r="B1213" s="300"/>
      <c r="C1213" s="268"/>
      <c r="D1213" s="274"/>
      <c r="E1213" s="274"/>
      <c r="F1213" s="110">
        <v>45839</v>
      </c>
      <c r="G1213" s="110">
        <v>46022</v>
      </c>
      <c r="H1213" s="291"/>
      <c r="I1213" s="46">
        <v>7176.84</v>
      </c>
      <c r="J1213" s="122"/>
      <c r="K1213" s="122"/>
      <c r="L1213" s="124"/>
      <c r="M1213" s="124"/>
      <c r="N1213" s="124"/>
      <c r="O1213" s="2"/>
      <c r="P1213" s="295"/>
    </row>
    <row r="1214" spans="1:16" s="44" customFormat="1">
      <c r="A1214" s="300"/>
      <c r="B1214" s="300"/>
      <c r="C1214" s="268"/>
      <c r="D1214" s="273">
        <v>45646</v>
      </c>
      <c r="E1214" s="273" t="s">
        <v>693</v>
      </c>
      <c r="F1214" s="23">
        <v>45658</v>
      </c>
      <c r="G1214" s="23">
        <v>45838</v>
      </c>
      <c r="H1214" s="287"/>
      <c r="I1214" s="145"/>
      <c r="J1214" s="122"/>
      <c r="K1214" s="122"/>
      <c r="L1214" s="124"/>
      <c r="M1214" s="124"/>
      <c r="N1214" s="124"/>
      <c r="O1214" s="46">
        <v>3000</v>
      </c>
      <c r="P1214" s="294"/>
    </row>
    <row r="1215" spans="1:16" s="44" customFormat="1">
      <c r="A1215" s="291"/>
      <c r="B1215" s="291"/>
      <c r="C1215" s="268"/>
      <c r="D1215" s="274"/>
      <c r="E1215" s="274"/>
      <c r="F1215" s="110">
        <v>45839</v>
      </c>
      <c r="G1215" s="110">
        <v>46022</v>
      </c>
      <c r="H1215" s="288"/>
      <c r="I1215" s="145"/>
      <c r="J1215" s="122"/>
      <c r="K1215" s="122"/>
      <c r="L1215" s="124"/>
      <c r="M1215" s="124"/>
      <c r="N1215" s="124"/>
      <c r="O1215" s="46">
        <v>3500</v>
      </c>
      <c r="P1215" s="295"/>
    </row>
    <row r="1216" spans="1:16" s="44" customFormat="1">
      <c r="A1216" s="290" t="s">
        <v>45</v>
      </c>
      <c r="B1216" s="290" t="s">
        <v>46</v>
      </c>
      <c r="C1216" s="268"/>
      <c r="D1216" s="273">
        <v>45646</v>
      </c>
      <c r="E1216" s="273" t="s">
        <v>558</v>
      </c>
      <c r="F1216" s="23">
        <v>45658</v>
      </c>
      <c r="G1216" s="23">
        <v>45838</v>
      </c>
      <c r="H1216" s="290"/>
      <c r="I1216" s="46">
        <v>2655.72</v>
      </c>
      <c r="J1216" s="122"/>
      <c r="K1216" s="122"/>
      <c r="L1216" s="124"/>
      <c r="M1216" s="124"/>
      <c r="N1216" s="124"/>
      <c r="O1216" s="2"/>
      <c r="P1216" s="294"/>
    </row>
    <row r="1217" spans="1:16" s="44" customFormat="1">
      <c r="A1217" s="300"/>
      <c r="B1217" s="300"/>
      <c r="C1217" s="268"/>
      <c r="D1217" s="274"/>
      <c r="E1217" s="274"/>
      <c r="F1217" s="110">
        <v>45839</v>
      </c>
      <c r="G1217" s="110">
        <v>46022</v>
      </c>
      <c r="H1217" s="291"/>
      <c r="I1217" s="46">
        <v>3260.57</v>
      </c>
      <c r="J1217" s="122"/>
      <c r="K1217" s="122"/>
      <c r="L1217" s="124"/>
      <c r="M1217" s="124"/>
      <c r="N1217" s="124"/>
      <c r="O1217" s="2"/>
      <c r="P1217" s="295"/>
    </row>
    <row r="1218" spans="1:16" s="44" customFormat="1">
      <c r="A1218" s="300"/>
      <c r="B1218" s="300"/>
      <c r="C1218" s="268"/>
      <c r="D1218" s="273">
        <v>45646</v>
      </c>
      <c r="E1218" s="273" t="s">
        <v>693</v>
      </c>
      <c r="F1218" s="23">
        <v>45658</v>
      </c>
      <c r="G1218" s="23">
        <v>45838</v>
      </c>
      <c r="H1218" s="287"/>
      <c r="I1218" s="145"/>
      <c r="J1218" s="122"/>
      <c r="K1218" s="122"/>
      <c r="L1218" s="124"/>
      <c r="M1218" s="124"/>
      <c r="N1218" s="124"/>
      <c r="O1218" s="46">
        <v>3000</v>
      </c>
      <c r="P1218" s="294"/>
    </row>
    <row r="1219" spans="1:16" s="44" customFormat="1">
      <c r="A1219" s="291"/>
      <c r="B1219" s="291"/>
      <c r="C1219" s="267"/>
      <c r="D1219" s="274"/>
      <c r="E1219" s="274"/>
      <c r="F1219" s="110">
        <v>45839</v>
      </c>
      <c r="G1219" s="110">
        <v>46022</v>
      </c>
      <c r="H1219" s="288"/>
      <c r="I1219" s="145"/>
      <c r="J1219" s="122"/>
      <c r="K1219" s="122"/>
      <c r="L1219" s="124"/>
      <c r="M1219" s="124"/>
      <c r="N1219" s="124"/>
      <c r="O1219" s="46">
        <v>3500</v>
      </c>
      <c r="P1219" s="295"/>
    </row>
    <row r="1220" spans="1:16" s="44" customFormat="1">
      <c r="A1220" s="290" t="s">
        <v>45</v>
      </c>
      <c r="B1220" s="290" t="s">
        <v>46</v>
      </c>
      <c r="C1220" s="266" t="s">
        <v>102</v>
      </c>
      <c r="D1220" s="273">
        <v>45642</v>
      </c>
      <c r="E1220" s="273" t="s">
        <v>746</v>
      </c>
      <c r="F1220" s="23">
        <v>45658</v>
      </c>
      <c r="G1220" s="23">
        <v>45838</v>
      </c>
      <c r="H1220" s="290"/>
      <c r="I1220" s="46">
        <v>4193.1499999999996</v>
      </c>
      <c r="J1220" s="122"/>
      <c r="K1220" s="122"/>
      <c r="L1220" s="124"/>
      <c r="M1220" s="124"/>
      <c r="N1220" s="124"/>
      <c r="O1220" s="2"/>
      <c r="P1220" s="294"/>
    </row>
    <row r="1221" spans="1:16" s="44" customFormat="1">
      <c r="A1221" s="300"/>
      <c r="B1221" s="300"/>
      <c r="C1221" s="268"/>
      <c r="D1221" s="274"/>
      <c r="E1221" s="274"/>
      <c r="F1221" s="110">
        <v>45839</v>
      </c>
      <c r="G1221" s="110">
        <v>46022</v>
      </c>
      <c r="H1221" s="291"/>
      <c r="I1221" s="46">
        <v>5042.4399999999996</v>
      </c>
      <c r="J1221" s="122"/>
      <c r="K1221" s="122"/>
      <c r="L1221" s="124"/>
      <c r="M1221" s="124"/>
      <c r="N1221" s="124"/>
      <c r="O1221" s="2"/>
      <c r="P1221" s="295"/>
    </row>
    <row r="1222" spans="1:16" s="44" customFormat="1">
      <c r="A1222" s="300"/>
      <c r="B1222" s="300"/>
      <c r="C1222" s="268"/>
      <c r="D1222" s="273">
        <v>45646</v>
      </c>
      <c r="E1222" s="273" t="s">
        <v>693</v>
      </c>
      <c r="F1222" s="23">
        <v>45658</v>
      </c>
      <c r="G1222" s="23">
        <v>45838</v>
      </c>
      <c r="H1222" s="287"/>
      <c r="I1222" s="145"/>
      <c r="J1222" s="122"/>
      <c r="K1222" s="122"/>
      <c r="L1222" s="124"/>
      <c r="M1222" s="124"/>
      <c r="N1222" s="124"/>
      <c r="O1222" s="46">
        <v>3000</v>
      </c>
      <c r="P1222" s="294"/>
    </row>
    <row r="1223" spans="1:16" s="44" customFormat="1">
      <c r="A1223" s="291"/>
      <c r="B1223" s="291"/>
      <c r="C1223" s="267"/>
      <c r="D1223" s="274"/>
      <c r="E1223" s="274"/>
      <c r="F1223" s="110">
        <v>45839</v>
      </c>
      <c r="G1223" s="110">
        <v>46022</v>
      </c>
      <c r="H1223" s="288"/>
      <c r="I1223" s="145"/>
      <c r="J1223" s="122"/>
      <c r="K1223" s="122"/>
      <c r="L1223" s="124"/>
      <c r="M1223" s="124"/>
      <c r="N1223" s="124"/>
      <c r="O1223" s="46" t="s">
        <v>747</v>
      </c>
      <c r="P1223" s="295"/>
    </row>
    <row r="1224" spans="1:16" s="44" customFormat="1">
      <c r="A1224" s="290" t="s">
        <v>45</v>
      </c>
      <c r="B1224" s="290" t="s">
        <v>46</v>
      </c>
      <c r="C1224" s="266" t="s">
        <v>457</v>
      </c>
      <c r="D1224" s="273">
        <v>45642</v>
      </c>
      <c r="E1224" s="273" t="s">
        <v>854</v>
      </c>
      <c r="F1224" s="23">
        <v>45658</v>
      </c>
      <c r="G1224" s="23">
        <v>45838</v>
      </c>
      <c r="H1224" s="290"/>
      <c r="I1224" s="46">
        <v>3079.33</v>
      </c>
      <c r="J1224" s="122"/>
      <c r="K1224" s="122"/>
      <c r="L1224" s="124"/>
      <c r="M1224" s="124"/>
      <c r="N1224" s="124"/>
      <c r="O1224" s="2"/>
      <c r="P1224" s="294"/>
    </row>
    <row r="1225" spans="1:16" s="44" customFormat="1">
      <c r="A1225" s="300"/>
      <c r="B1225" s="300"/>
      <c r="C1225" s="268"/>
      <c r="D1225" s="274"/>
      <c r="E1225" s="274"/>
      <c r="F1225" s="110">
        <v>45839</v>
      </c>
      <c r="G1225" s="110">
        <v>46022</v>
      </c>
      <c r="H1225" s="291"/>
      <c r="I1225" s="46">
        <v>3164.67</v>
      </c>
      <c r="J1225" s="122"/>
      <c r="K1225" s="122"/>
      <c r="L1225" s="124"/>
      <c r="M1225" s="124"/>
      <c r="N1225" s="124"/>
      <c r="O1225" s="2"/>
      <c r="P1225" s="295"/>
    </row>
    <row r="1226" spans="1:16" s="44" customFormat="1">
      <c r="A1226" s="300"/>
      <c r="B1226" s="300"/>
      <c r="C1226" s="268"/>
      <c r="D1226" s="273">
        <v>45646</v>
      </c>
      <c r="E1226" s="273" t="s">
        <v>693</v>
      </c>
      <c r="F1226" s="23">
        <v>45658</v>
      </c>
      <c r="G1226" s="23">
        <v>45838</v>
      </c>
      <c r="H1226" s="287"/>
      <c r="I1226" s="145"/>
      <c r="J1226" s="122"/>
      <c r="K1226" s="122"/>
      <c r="L1226" s="124"/>
      <c r="M1226" s="124"/>
      <c r="N1226" s="124"/>
      <c r="O1226" s="46">
        <v>3000</v>
      </c>
      <c r="P1226" s="294"/>
    </row>
    <row r="1227" spans="1:16" s="44" customFormat="1">
      <c r="A1227" s="291"/>
      <c r="B1227" s="291"/>
      <c r="C1227" s="267"/>
      <c r="D1227" s="274"/>
      <c r="E1227" s="274"/>
      <c r="F1227" s="110">
        <v>45839</v>
      </c>
      <c r="G1227" s="110">
        <v>46022</v>
      </c>
      <c r="H1227" s="288"/>
      <c r="I1227" s="145"/>
      <c r="J1227" s="122"/>
      <c r="K1227" s="122"/>
      <c r="L1227" s="124"/>
      <c r="M1227" s="124"/>
      <c r="N1227" s="124"/>
      <c r="O1227" s="46">
        <v>3500</v>
      </c>
      <c r="P1227" s="295"/>
    </row>
    <row r="1228" spans="1:16" s="44" customFormat="1">
      <c r="A1228" s="290" t="s">
        <v>45</v>
      </c>
      <c r="B1228" s="290" t="s">
        <v>482</v>
      </c>
      <c r="C1228" s="266" t="s">
        <v>459</v>
      </c>
      <c r="D1228" s="273">
        <v>45646</v>
      </c>
      <c r="E1228" s="273" t="s">
        <v>788</v>
      </c>
      <c r="F1228" s="23">
        <v>45658</v>
      </c>
      <c r="G1228" s="23">
        <v>45838</v>
      </c>
      <c r="H1228" s="290"/>
      <c r="I1228" s="46">
        <v>6566.79</v>
      </c>
      <c r="J1228" s="122"/>
      <c r="K1228" s="122"/>
      <c r="L1228" s="124"/>
      <c r="M1228" s="124"/>
      <c r="N1228" s="124"/>
      <c r="O1228" s="2"/>
      <c r="P1228" s="294" t="s">
        <v>642</v>
      </c>
    </row>
    <row r="1229" spans="1:16" s="44" customFormat="1">
      <c r="A1229" s="300"/>
      <c r="B1229" s="300"/>
      <c r="C1229" s="268"/>
      <c r="D1229" s="274"/>
      <c r="E1229" s="274"/>
      <c r="F1229" s="110">
        <v>45839</v>
      </c>
      <c r="G1229" s="110">
        <v>46022</v>
      </c>
      <c r="H1229" s="291"/>
      <c r="I1229" s="46">
        <v>6701.26</v>
      </c>
      <c r="J1229" s="122"/>
      <c r="K1229" s="122"/>
      <c r="L1229" s="124"/>
      <c r="M1229" s="124"/>
      <c r="N1229" s="124"/>
      <c r="O1229" s="2"/>
      <c r="P1229" s="295"/>
    </row>
    <row r="1230" spans="1:16" s="44" customFormat="1">
      <c r="A1230" s="300"/>
      <c r="B1230" s="300"/>
      <c r="C1230" s="268"/>
      <c r="D1230" s="273">
        <v>45646</v>
      </c>
      <c r="E1230" s="273" t="s">
        <v>693</v>
      </c>
      <c r="F1230" s="23">
        <v>45658</v>
      </c>
      <c r="G1230" s="23">
        <v>45838</v>
      </c>
      <c r="H1230" s="287"/>
      <c r="I1230" s="145"/>
      <c r="J1230" s="122"/>
      <c r="K1230" s="122"/>
      <c r="L1230" s="124"/>
      <c r="M1230" s="124"/>
      <c r="N1230" s="124"/>
      <c r="O1230" s="46">
        <v>3000</v>
      </c>
      <c r="P1230" s="294"/>
    </row>
    <row r="1231" spans="1:16" s="44" customFormat="1">
      <c r="A1231" s="291"/>
      <c r="B1231" s="291"/>
      <c r="C1231" s="267"/>
      <c r="D1231" s="274"/>
      <c r="E1231" s="274"/>
      <c r="F1231" s="110">
        <v>45839</v>
      </c>
      <c r="G1231" s="110">
        <v>46022</v>
      </c>
      <c r="H1231" s="288"/>
      <c r="I1231" s="145"/>
      <c r="J1231" s="122"/>
      <c r="K1231" s="122"/>
      <c r="L1231" s="124"/>
      <c r="M1231" s="124"/>
      <c r="N1231" s="124"/>
      <c r="O1231" s="46" t="s">
        <v>747</v>
      </c>
      <c r="P1231" s="295"/>
    </row>
    <row r="1232" spans="1:16" s="44" customFormat="1">
      <c r="A1232" s="290" t="s">
        <v>45</v>
      </c>
      <c r="B1232" s="290" t="s">
        <v>460</v>
      </c>
      <c r="C1232" s="266" t="s">
        <v>459</v>
      </c>
      <c r="D1232" s="273">
        <v>45646</v>
      </c>
      <c r="E1232" s="273" t="s">
        <v>789</v>
      </c>
      <c r="F1232" s="23">
        <v>45658</v>
      </c>
      <c r="G1232" s="23">
        <v>45838</v>
      </c>
      <c r="H1232" s="290"/>
      <c r="I1232" s="46">
        <v>5407.82</v>
      </c>
      <c r="J1232" s="122"/>
      <c r="K1232" s="122"/>
      <c r="L1232" s="124"/>
      <c r="M1232" s="124"/>
      <c r="N1232" s="124"/>
      <c r="O1232" s="2"/>
      <c r="P1232" s="294" t="s">
        <v>642</v>
      </c>
    </row>
    <row r="1233" spans="1:16" s="44" customFormat="1">
      <c r="A1233" s="300"/>
      <c r="B1233" s="300"/>
      <c r="C1233" s="268"/>
      <c r="D1233" s="274"/>
      <c r="E1233" s="274"/>
      <c r="F1233" s="110">
        <v>45839</v>
      </c>
      <c r="G1233" s="110">
        <v>46022</v>
      </c>
      <c r="H1233" s="291"/>
      <c r="I1233" s="46">
        <v>6389.85</v>
      </c>
      <c r="J1233" s="122"/>
      <c r="K1233" s="122"/>
      <c r="L1233" s="124"/>
      <c r="M1233" s="124"/>
      <c r="N1233" s="124"/>
      <c r="O1233" s="2"/>
      <c r="P1233" s="295"/>
    </row>
    <row r="1234" spans="1:16" s="44" customFormat="1">
      <c r="A1234" s="300"/>
      <c r="B1234" s="300"/>
      <c r="C1234" s="268"/>
      <c r="D1234" s="273">
        <v>45646</v>
      </c>
      <c r="E1234" s="273" t="s">
        <v>693</v>
      </c>
      <c r="F1234" s="23">
        <v>45658</v>
      </c>
      <c r="G1234" s="23">
        <v>45838</v>
      </c>
      <c r="H1234" s="287"/>
      <c r="I1234" s="145"/>
      <c r="J1234" s="122"/>
      <c r="K1234" s="122"/>
      <c r="L1234" s="124"/>
      <c r="M1234" s="124"/>
      <c r="N1234" s="124"/>
      <c r="O1234" s="46">
        <v>3000</v>
      </c>
      <c r="P1234" s="294"/>
    </row>
    <row r="1235" spans="1:16" s="44" customFormat="1">
      <c r="A1235" s="291"/>
      <c r="B1235" s="291"/>
      <c r="C1235" s="267"/>
      <c r="D1235" s="274"/>
      <c r="E1235" s="274"/>
      <c r="F1235" s="110">
        <v>45839</v>
      </c>
      <c r="G1235" s="110">
        <v>46022</v>
      </c>
      <c r="H1235" s="288"/>
      <c r="I1235" s="145"/>
      <c r="J1235" s="122"/>
      <c r="K1235" s="122"/>
      <c r="L1235" s="124"/>
      <c r="M1235" s="124"/>
      <c r="N1235" s="124"/>
      <c r="O1235" s="46" t="s">
        <v>747</v>
      </c>
      <c r="P1235" s="295"/>
    </row>
    <row r="1236" spans="1:16" s="44" customFormat="1">
      <c r="A1236" s="333" t="s">
        <v>45</v>
      </c>
      <c r="B1236" s="266" t="s">
        <v>95</v>
      </c>
      <c r="C1236" s="266" t="s">
        <v>521</v>
      </c>
      <c r="D1236" s="273">
        <v>45616</v>
      </c>
      <c r="E1236" s="273" t="s">
        <v>563</v>
      </c>
      <c r="F1236" s="23">
        <v>45658</v>
      </c>
      <c r="G1236" s="23">
        <v>45838</v>
      </c>
      <c r="H1236" s="202"/>
      <c r="I1236" s="46">
        <v>3858.06</v>
      </c>
      <c r="J1236" s="207"/>
      <c r="K1236" s="207"/>
      <c r="L1236" s="209"/>
      <c r="M1236" s="209"/>
      <c r="N1236" s="209"/>
      <c r="O1236" s="208"/>
      <c r="P1236" s="369"/>
    </row>
    <row r="1237" spans="1:16" s="44" customFormat="1">
      <c r="A1237" s="334"/>
      <c r="B1237" s="268"/>
      <c r="C1237" s="268"/>
      <c r="D1237" s="274"/>
      <c r="E1237" s="274"/>
      <c r="F1237" s="110">
        <v>45839</v>
      </c>
      <c r="G1237" s="110">
        <v>46022</v>
      </c>
      <c r="H1237" s="204"/>
      <c r="I1237" s="46">
        <v>4914.08</v>
      </c>
      <c r="J1237" s="207"/>
      <c r="K1237" s="207"/>
      <c r="L1237" s="209"/>
      <c r="M1237" s="209"/>
      <c r="N1237" s="209"/>
      <c r="O1237" s="208"/>
      <c r="P1237" s="370"/>
    </row>
    <row r="1238" spans="1:16" s="44" customFormat="1" ht="24" customHeight="1">
      <c r="A1238" s="334"/>
      <c r="B1238" s="268"/>
      <c r="C1238" s="268"/>
      <c r="D1238" s="273">
        <v>45646</v>
      </c>
      <c r="E1238" s="273" t="s">
        <v>693</v>
      </c>
      <c r="F1238" s="23">
        <v>45658</v>
      </c>
      <c r="G1238" s="23">
        <v>45838</v>
      </c>
      <c r="H1238" s="202"/>
      <c r="I1238" s="208"/>
      <c r="J1238" s="207"/>
      <c r="K1238" s="207"/>
      <c r="L1238" s="209"/>
      <c r="M1238" s="209"/>
      <c r="N1238" s="209"/>
      <c r="O1238" s="46">
        <v>3000</v>
      </c>
      <c r="P1238" s="280" t="s">
        <v>522</v>
      </c>
    </row>
    <row r="1239" spans="1:16" s="44" customFormat="1">
      <c r="A1239" s="335"/>
      <c r="B1239" s="267"/>
      <c r="C1239" s="267"/>
      <c r="D1239" s="274"/>
      <c r="E1239" s="274"/>
      <c r="F1239" s="110">
        <v>45839</v>
      </c>
      <c r="G1239" s="110">
        <v>46022</v>
      </c>
      <c r="H1239" s="204"/>
      <c r="I1239" s="208"/>
      <c r="J1239" s="207"/>
      <c r="K1239" s="207"/>
      <c r="L1239" s="209"/>
      <c r="M1239" s="209"/>
      <c r="N1239" s="209"/>
      <c r="O1239" s="46">
        <v>3500</v>
      </c>
      <c r="P1239" s="281"/>
    </row>
    <row r="1240" spans="1:16" s="44" customFormat="1">
      <c r="A1240" s="290" t="s">
        <v>45</v>
      </c>
      <c r="B1240" s="290" t="s">
        <v>461</v>
      </c>
      <c r="C1240" s="266" t="s">
        <v>459</v>
      </c>
      <c r="D1240" s="273">
        <v>45646</v>
      </c>
      <c r="E1240" s="273" t="s">
        <v>790</v>
      </c>
      <c r="F1240" s="23">
        <v>45658</v>
      </c>
      <c r="G1240" s="23">
        <v>45838</v>
      </c>
      <c r="H1240" s="290"/>
      <c r="I1240" s="46">
        <v>6754.68</v>
      </c>
      <c r="J1240" s="122"/>
      <c r="K1240" s="122"/>
      <c r="L1240" s="124"/>
      <c r="M1240" s="124"/>
      <c r="N1240" s="124"/>
      <c r="O1240" s="2"/>
      <c r="P1240" s="294" t="s">
        <v>642</v>
      </c>
    </row>
    <row r="1241" spans="1:16" s="44" customFormat="1">
      <c r="A1241" s="300"/>
      <c r="B1241" s="300"/>
      <c r="C1241" s="268"/>
      <c r="D1241" s="274"/>
      <c r="E1241" s="274"/>
      <c r="F1241" s="110">
        <v>45839</v>
      </c>
      <c r="G1241" s="110">
        <v>46022</v>
      </c>
      <c r="H1241" s="291"/>
      <c r="I1241" s="46">
        <v>8255.9</v>
      </c>
      <c r="J1241" s="122"/>
      <c r="K1241" s="122"/>
      <c r="L1241" s="124"/>
      <c r="M1241" s="124"/>
      <c r="N1241" s="124"/>
      <c r="O1241" s="2"/>
      <c r="P1241" s="295"/>
    </row>
    <row r="1242" spans="1:16" s="44" customFormat="1">
      <c r="A1242" s="300"/>
      <c r="B1242" s="300"/>
      <c r="C1242" s="268"/>
      <c r="D1242" s="273">
        <v>45646</v>
      </c>
      <c r="E1242" s="273" t="s">
        <v>693</v>
      </c>
      <c r="F1242" s="23">
        <v>45658</v>
      </c>
      <c r="G1242" s="23">
        <v>45838</v>
      </c>
      <c r="H1242" s="287"/>
      <c r="I1242" s="145"/>
      <c r="J1242" s="122"/>
      <c r="K1242" s="122"/>
      <c r="L1242" s="124"/>
      <c r="M1242" s="124"/>
      <c r="N1242" s="124"/>
      <c r="O1242" s="46">
        <v>3000</v>
      </c>
      <c r="P1242" s="294"/>
    </row>
    <row r="1243" spans="1:16">
      <c r="A1243" s="291"/>
      <c r="B1243" s="291"/>
      <c r="C1243" s="267"/>
      <c r="D1243" s="274"/>
      <c r="E1243" s="274"/>
      <c r="F1243" s="110">
        <v>45839</v>
      </c>
      <c r="G1243" s="110">
        <v>46022</v>
      </c>
      <c r="H1243" s="288"/>
      <c r="I1243" s="145"/>
      <c r="J1243" s="122"/>
      <c r="K1243" s="122"/>
      <c r="L1243" s="124"/>
      <c r="M1243" s="124"/>
      <c r="N1243" s="124"/>
      <c r="O1243" s="46" t="s">
        <v>747</v>
      </c>
      <c r="P1243" s="295"/>
    </row>
    <row r="1244" spans="1:16">
      <c r="A1244" s="290" t="s">
        <v>45</v>
      </c>
      <c r="B1244" s="290" t="s">
        <v>97</v>
      </c>
      <c r="C1244" s="266" t="s">
        <v>505</v>
      </c>
      <c r="D1244" s="277">
        <v>45646</v>
      </c>
      <c r="E1244" s="277" t="s">
        <v>585</v>
      </c>
      <c r="F1244" s="23">
        <v>45658</v>
      </c>
      <c r="G1244" s="23">
        <v>45838</v>
      </c>
      <c r="H1244" s="290"/>
      <c r="I1244" s="46">
        <v>2916.67</v>
      </c>
      <c r="J1244" s="37"/>
      <c r="K1244" s="37"/>
      <c r="L1244" s="39"/>
      <c r="M1244" s="39"/>
      <c r="N1244" s="39"/>
      <c r="O1244" s="2"/>
      <c r="P1244" s="294"/>
    </row>
    <row r="1245" spans="1:16">
      <c r="A1245" s="300"/>
      <c r="B1245" s="300"/>
      <c r="C1245" s="268"/>
      <c r="D1245" s="277"/>
      <c r="E1245" s="277"/>
      <c r="F1245" s="110">
        <v>45839</v>
      </c>
      <c r="G1245" s="110">
        <v>46022</v>
      </c>
      <c r="H1245" s="291"/>
      <c r="I1245" s="46">
        <v>2916.67</v>
      </c>
      <c r="J1245" s="37"/>
      <c r="K1245" s="37"/>
      <c r="L1245" s="39"/>
      <c r="M1245" s="39"/>
      <c r="N1245" s="39"/>
      <c r="O1245" s="2"/>
      <c r="P1245" s="295"/>
    </row>
    <row r="1246" spans="1:16">
      <c r="A1246" s="300"/>
      <c r="B1246" s="300"/>
      <c r="C1246" s="268"/>
      <c r="D1246" s="273">
        <v>45646</v>
      </c>
      <c r="E1246" s="273" t="s">
        <v>693</v>
      </c>
      <c r="F1246" s="23">
        <v>45658</v>
      </c>
      <c r="G1246" s="23">
        <v>45838</v>
      </c>
      <c r="H1246" s="287"/>
      <c r="I1246" s="145"/>
      <c r="J1246" s="37"/>
      <c r="K1246" s="37"/>
      <c r="L1246" s="39"/>
      <c r="M1246" s="39"/>
      <c r="N1246" s="39"/>
      <c r="O1246" s="46">
        <v>3000</v>
      </c>
      <c r="P1246" s="294"/>
    </row>
    <row r="1247" spans="1:16">
      <c r="A1247" s="291"/>
      <c r="B1247" s="291"/>
      <c r="C1247" s="267"/>
      <c r="D1247" s="274"/>
      <c r="E1247" s="274"/>
      <c r="F1247" s="110">
        <v>45839</v>
      </c>
      <c r="G1247" s="110">
        <v>46022</v>
      </c>
      <c r="H1247" s="288"/>
      <c r="I1247" s="145"/>
      <c r="J1247" s="37"/>
      <c r="K1247" s="37"/>
      <c r="L1247" s="39"/>
      <c r="M1247" s="39"/>
      <c r="N1247" s="39"/>
      <c r="O1247" s="46">
        <v>3500</v>
      </c>
      <c r="P1247" s="295"/>
    </row>
    <row r="1248" spans="1:16">
      <c r="A1248" s="3">
        <v>13</v>
      </c>
      <c r="B1248" s="4" t="s">
        <v>139</v>
      </c>
      <c r="C1248" s="4"/>
      <c r="D1248" s="3"/>
      <c r="E1248" s="3"/>
      <c r="F1248" s="4"/>
      <c r="G1248" s="4"/>
      <c r="H1248" s="4"/>
      <c r="I1248" s="5"/>
      <c r="J1248" s="14"/>
      <c r="K1248" s="14"/>
      <c r="L1248" s="15"/>
      <c r="M1248" s="15"/>
      <c r="N1248" s="15"/>
      <c r="O1248" s="5"/>
      <c r="P1248" s="177"/>
    </row>
    <row r="1249" spans="1:16">
      <c r="A1249" s="290" t="s">
        <v>103</v>
      </c>
      <c r="B1249" s="290" t="s">
        <v>344</v>
      </c>
      <c r="C1249" s="266" t="s">
        <v>98</v>
      </c>
      <c r="D1249" s="273">
        <v>45639</v>
      </c>
      <c r="E1249" s="273" t="s">
        <v>822</v>
      </c>
      <c r="F1249" s="23">
        <v>45658</v>
      </c>
      <c r="G1249" s="23">
        <v>45838</v>
      </c>
      <c r="H1249" s="290"/>
      <c r="I1249" s="46">
        <v>2917.09</v>
      </c>
      <c r="J1249" s="37"/>
      <c r="K1249" s="37"/>
      <c r="L1249" s="39"/>
      <c r="M1249" s="39"/>
      <c r="N1249" s="39"/>
      <c r="O1249" s="38"/>
      <c r="P1249" s="280"/>
    </row>
    <row r="1250" spans="1:16">
      <c r="A1250" s="300"/>
      <c r="B1250" s="300"/>
      <c r="C1250" s="268"/>
      <c r="D1250" s="274"/>
      <c r="E1250" s="274"/>
      <c r="F1250" s="110">
        <v>45839</v>
      </c>
      <c r="G1250" s="110">
        <v>46022</v>
      </c>
      <c r="H1250" s="291"/>
      <c r="I1250" s="46">
        <v>2917.09</v>
      </c>
      <c r="J1250" s="37"/>
      <c r="K1250" s="37"/>
      <c r="L1250" s="39"/>
      <c r="M1250" s="39"/>
      <c r="N1250" s="39"/>
      <c r="O1250" s="38"/>
      <c r="P1250" s="281"/>
    </row>
    <row r="1251" spans="1:16">
      <c r="A1251" s="300"/>
      <c r="B1251" s="300"/>
      <c r="C1251" s="268"/>
      <c r="D1251" s="273">
        <v>45646</v>
      </c>
      <c r="E1251" s="273" t="s">
        <v>821</v>
      </c>
      <c r="F1251" s="23">
        <v>45658</v>
      </c>
      <c r="G1251" s="23">
        <v>45838</v>
      </c>
      <c r="H1251" s="287"/>
      <c r="I1251" s="145"/>
      <c r="J1251" s="37"/>
      <c r="K1251" s="37"/>
      <c r="L1251" s="39"/>
      <c r="M1251" s="39"/>
      <c r="N1251" s="39"/>
      <c r="O1251" s="46">
        <v>2871.24</v>
      </c>
      <c r="P1251" s="280"/>
    </row>
    <row r="1252" spans="1:16">
      <c r="A1252" s="291"/>
      <c r="B1252" s="291"/>
      <c r="C1252" s="267"/>
      <c r="D1252" s="274"/>
      <c r="E1252" s="274"/>
      <c r="F1252" s="110">
        <v>45839</v>
      </c>
      <c r="G1252" s="110">
        <v>46022</v>
      </c>
      <c r="H1252" s="288"/>
      <c r="I1252" s="145"/>
      <c r="J1252" s="37"/>
      <c r="K1252" s="37"/>
      <c r="L1252" s="39"/>
      <c r="M1252" s="39"/>
      <c r="N1252" s="39"/>
      <c r="O1252" s="46">
        <v>3356.48</v>
      </c>
      <c r="P1252" s="281"/>
    </row>
    <row r="1253" spans="1:16">
      <c r="A1253" s="290" t="s">
        <v>103</v>
      </c>
      <c r="B1253" s="290" t="s">
        <v>344</v>
      </c>
      <c r="C1253" s="266" t="s">
        <v>262</v>
      </c>
      <c r="D1253" s="273">
        <v>45645</v>
      </c>
      <c r="E1253" s="273" t="s">
        <v>856</v>
      </c>
      <c r="F1253" s="23">
        <v>45658</v>
      </c>
      <c r="G1253" s="23">
        <v>45838</v>
      </c>
      <c r="H1253" s="290"/>
      <c r="I1253" s="46">
        <v>12034</v>
      </c>
      <c r="J1253" s="37"/>
      <c r="K1253" s="37"/>
      <c r="L1253" s="39"/>
      <c r="M1253" s="39"/>
      <c r="N1253" s="39"/>
      <c r="O1253" s="38"/>
      <c r="P1253" s="275" t="s">
        <v>28</v>
      </c>
    </row>
    <row r="1254" spans="1:16">
      <c r="A1254" s="300"/>
      <c r="B1254" s="300"/>
      <c r="C1254" s="268"/>
      <c r="D1254" s="274"/>
      <c r="E1254" s="274"/>
      <c r="F1254" s="110">
        <v>45839</v>
      </c>
      <c r="G1254" s="110">
        <v>46022</v>
      </c>
      <c r="H1254" s="291"/>
      <c r="I1254" s="46">
        <v>14867.47</v>
      </c>
      <c r="J1254" s="37"/>
      <c r="K1254" s="37"/>
      <c r="L1254" s="39"/>
      <c r="M1254" s="39"/>
      <c r="N1254" s="39"/>
      <c r="O1254" s="38"/>
      <c r="P1254" s="282" t="s">
        <v>28</v>
      </c>
    </row>
    <row r="1255" spans="1:16">
      <c r="A1255" s="300"/>
      <c r="B1255" s="300"/>
      <c r="C1255" s="268"/>
      <c r="D1255" s="273">
        <v>45646</v>
      </c>
      <c r="E1255" s="273" t="s">
        <v>686</v>
      </c>
      <c r="F1255" s="23">
        <v>45658</v>
      </c>
      <c r="G1255" s="23">
        <v>45838</v>
      </c>
      <c r="H1255" s="287"/>
      <c r="I1255" s="145"/>
      <c r="J1255" s="37"/>
      <c r="K1255" s="37"/>
      <c r="L1255" s="39"/>
      <c r="M1255" s="39"/>
      <c r="N1255" s="39"/>
      <c r="O1255" s="46">
        <v>3000</v>
      </c>
      <c r="P1255" s="282"/>
    </row>
    <row r="1256" spans="1:16">
      <c r="A1256" s="291"/>
      <c r="B1256" s="291"/>
      <c r="C1256" s="267"/>
      <c r="D1256" s="274"/>
      <c r="E1256" s="274"/>
      <c r="F1256" s="110">
        <v>45839</v>
      </c>
      <c r="G1256" s="110">
        <v>46022</v>
      </c>
      <c r="H1256" s="288"/>
      <c r="I1256" s="145"/>
      <c r="J1256" s="37"/>
      <c r="K1256" s="37"/>
      <c r="L1256" s="39"/>
      <c r="M1256" s="39"/>
      <c r="N1256" s="39"/>
      <c r="O1256" s="46">
        <v>3500</v>
      </c>
      <c r="P1256" s="276"/>
    </row>
    <row r="1257" spans="1:16">
      <c r="A1257" s="290" t="s">
        <v>103</v>
      </c>
      <c r="B1257" s="325" t="s">
        <v>345</v>
      </c>
      <c r="C1257" s="266" t="s">
        <v>98</v>
      </c>
      <c r="D1257" s="273">
        <v>45646</v>
      </c>
      <c r="E1257" s="273" t="s">
        <v>825</v>
      </c>
      <c r="F1257" s="23">
        <v>45658</v>
      </c>
      <c r="G1257" s="23">
        <v>45838</v>
      </c>
      <c r="H1257" s="290"/>
      <c r="I1257" s="46">
        <v>3718.21</v>
      </c>
      <c r="J1257" s="127"/>
      <c r="K1257" s="127"/>
      <c r="L1257" s="129"/>
      <c r="M1257" s="129"/>
      <c r="N1257" s="129"/>
      <c r="O1257" s="128"/>
      <c r="P1257" s="280"/>
    </row>
    <row r="1258" spans="1:16">
      <c r="A1258" s="300"/>
      <c r="B1258" s="326"/>
      <c r="C1258" s="268"/>
      <c r="D1258" s="274"/>
      <c r="E1258" s="274"/>
      <c r="F1258" s="110">
        <v>45839</v>
      </c>
      <c r="G1258" s="110">
        <v>46022</v>
      </c>
      <c r="H1258" s="291"/>
      <c r="I1258" s="46">
        <v>4621.5</v>
      </c>
      <c r="J1258" s="127"/>
      <c r="K1258" s="127"/>
      <c r="L1258" s="129"/>
      <c r="M1258" s="129"/>
      <c r="N1258" s="129"/>
      <c r="O1258" s="128"/>
      <c r="P1258" s="281"/>
    </row>
    <row r="1259" spans="1:16">
      <c r="A1259" s="300"/>
      <c r="B1259" s="326"/>
      <c r="C1259" s="268"/>
      <c r="D1259" s="273">
        <v>45646</v>
      </c>
      <c r="E1259" s="273" t="s">
        <v>821</v>
      </c>
      <c r="F1259" s="23">
        <v>45658</v>
      </c>
      <c r="G1259" s="23">
        <v>45838</v>
      </c>
      <c r="H1259" s="307"/>
      <c r="I1259" s="145"/>
      <c r="J1259" s="127"/>
      <c r="K1259" s="127"/>
      <c r="L1259" s="129"/>
      <c r="M1259" s="129"/>
      <c r="N1259" s="129"/>
      <c r="O1259" s="46">
        <v>2871.24</v>
      </c>
      <c r="P1259" s="280"/>
    </row>
    <row r="1260" spans="1:16">
      <c r="A1260" s="291"/>
      <c r="B1260" s="327"/>
      <c r="C1260" s="268"/>
      <c r="D1260" s="274"/>
      <c r="E1260" s="274"/>
      <c r="F1260" s="110">
        <v>45839</v>
      </c>
      <c r="G1260" s="110">
        <v>46022</v>
      </c>
      <c r="H1260" s="307"/>
      <c r="I1260" s="145"/>
      <c r="J1260" s="127"/>
      <c r="K1260" s="127"/>
      <c r="L1260" s="129"/>
      <c r="M1260" s="129"/>
      <c r="N1260" s="129"/>
      <c r="O1260" s="46">
        <v>3356.48</v>
      </c>
      <c r="P1260" s="281"/>
    </row>
    <row r="1261" spans="1:16">
      <c r="A1261" s="290" t="s">
        <v>103</v>
      </c>
      <c r="B1261" s="290" t="s">
        <v>346</v>
      </c>
      <c r="C1261" s="268"/>
      <c r="D1261" s="273">
        <v>45646</v>
      </c>
      <c r="E1261" s="273" t="s">
        <v>825</v>
      </c>
      <c r="F1261" s="23">
        <v>45658</v>
      </c>
      <c r="G1261" s="23">
        <v>45838</v>
      </c>
      <c r="H1261" s="290"/>
      <c r="I1261" s="46">
        <v>3718.21</v>
      </c>
      <c r="J1261" s="127"/>
      <c r="K1261" s="127"/>
      <c r="L1261" s="129"/>
      <c r="M1261" s="129"/>
      <c r="N1261" s="129"/>
      <c r="O1261" s="128"/>
      <c r="P1261" s="280"/>
    </row>
    <row r="1262" spans="1:16">
      <c r="A1262" s="300"/>
      <c r="B1262" s="300"/>
      <c r="C1262" s="268"/>
      <c r="D1262" s="274"/>
      <c r="E1262" s="274"/>
      <c r="F1262" s="110">
        <v>45839</v>
      </c>
      <c r="G1262" s="110">
        <v>46022</v>
      </c>
      <c r="H1262" s="291"/>
      <c r="I1262" s="46">
        <v>4621.5</v>
      </c>
      <c r="J1262" s="127"/>
      <c r="K1262" s="127"/>
      <c r="L1262" s="129"/>
      <c r="M1262" s="129"/>
      <c r="N1262" s="129"/>
      <c r="O1262" s="128"/>
      <c r="P1262" s="281"/>
    </row>
    <row r="1263" spans="1:16">
      <c r="A1263" s="300"/>
      <c r="B1263" s="300"/>
      <c r="C1263" s="268"/>
      <c r="D1263" s="273">
        <v>45646</v>
      </c>
      <c r="E1263" s="273" t="s">
        <v>821</v>
      </c>
      <c r="F1263" s="23">
        <v>45658</v>
      </c>
      <c r="G1263" s="23">
        <v>45838</v>
      </c>
      <c r="H1263" s="307"/>
      <c r="I1263" s="145"/>
      <c r="J1263" s="127"/>
      <c r="K1263" s="127"/>
      <c r="L1263" s="129"/>
      <c r="M1263" s="129"/>
      <c r="N1263" s="129"/>
      <c r="O1263" s="46">
        <v>2871.24</v>
      </c>
      <c r="P1263" s="275"/>
    </row>
    <row r="1264" spans="1:16">
      <c r="A1264" s="291"/>
      <c r="B1264" s="291"/>
      <c r="C1264" s="267"/>
      <c r="D1264" s="274"/>
      <c r="E1264" s="274"/>
      <c r="F1264" s="110">
        <v>45839</v>
      </c>
      <c r="G1264" s="110">
        <v>46022</v>
      </c>
      <c r="H1264" s="307"/>
      <c r="I1264" s="145"/>
      <c r="J1264" s="127"/>
      <c r="K1264" s="127"/>
      <c r="L1264" s="129"/>
      <c r="M1264" s="129"/>
      <c r="N1264" s="129"/>
      <c r="O1264" s="46">
        <v>3356.48</v>
      </c>
      <c r="P1264" s="276"/>
    </row>
    <row r="1265" spans="1:16">
      <c r="A1265" s="290" t="s">
        <v>103</v>
      </c>
      <c r="B1265" s="325" t="s">
        <v>112</v>
      </c>
      <c r="C1265" s="266" t="s">
        <v>446</v>
      </c>
      <c r="D1265" s="273">
        <v>45644</v>
      </c>
      <c r="E1265" s="273" t="s">
        <v>618</v>
      </c>
      <c r="F1265" s="23">
        <v>45658</v>
      </c>
      <c r="G1265" s="23">
        <v>45838</v>
      </c>
      <c r="H1265" s="290"/>
      <c r="I1265" s="46">
        <v>18476.490000000002</v>
      </c>
      <c r="J1265" s="37"/>
      <c r="K1265" s="37"/>
      <c r="L1265" s="39"/>
      <c r="M1265" s="39"/>
      <c r="N1265" s="39"/>
      <c r="O1265" s="38"/>
      <c r="P1265" s="280"/>
    </row>
    <row r="1266" spans="1:16">
      <c r="A1266" s="300"/>
      <c r="B1266" s="326"/>
      <c r="C1266" s="268"/>
      <c r="D1266" s="274"/>
      <c r="E1266" s="274"/>
      <c r="F1266" s="110">
        <v>45839</v>
      </c>
      <c r="G1266" s="110">
        <v>46022</v>
      </c>
      <c r="H1266" s="291"/>
      <c r="I1266" s="46">
        <v>18476.490000000002</v>
      </c>
      <c r="J1266" s="37"/>
      <c r="K1266" s="37"/>
      <c r="L1266" s="39"/>
      <c r="M1266" s="39"/>
      <c r="N1266" s="39"/>
      <c r="O1266" s="38"/>
      <c r="P1266" s="281"/>
    </row>
    <row r="1267" spans="1:16">
      <c r="A1267" s="300"/>
      <c r="B1267" s="326"/>
      <c r="C1267" s="268"/>
      <c r="D1267" s="273">
        <v>45646</v>
      </c>
      <c r="E1267" s="273" t="s">
        <v>686</v>
      </c>
      <c r="F1267" s="23">
        <v>45658</v>
      </c>
      <c r="G1267" s="23">
        <v>45838</v>
      </c>
      <c r="H1267" s="287"/>
      <c r="I1267" s="145"/>
      <c r="J1267" s="37"/>
      <c r="K1267" s="37"/>
      <c r="L1267" s="39"/>
      <c r="M1267" s="39"/>
      <c r="N1267" s="39"/>
      <c r="O1267" s="46">
        <v>3000</v>
      </c>
      <c r="P1267" s="280"/>
    </row>
    <row r="1268" spans="1:16">
      <c r="A1268" s="291"/>
      <c r="B1268" s="327"/>
      <c r="C1268" s="267"/>
      <c r="D1268" s="274"/>
      <c r="E1268" s="274"/>
      <c r="F1268" s="110">
        <v>45839</v>
      </c>
      <c r="G1268" s="110">
        <v>46022</v>
      </c>
      <c r="H1268" s="288"/>
      <c r="I1268" s="145"/>
      <c r="J1268" s="37"/>
      <c r="K1268" s="37"/>
      <c r="L1268" s="39"/>
      <c r="M1268" s="39"/>
      <c r="N1268" s="39"/>
      <c r="O1268" s="46">
        <v>3500</v>
      </c>
      <c r="P1268" s="281"/>
    </row>
    <row r="1269" spans="1:16">
      <c r="A1269" s="290" t="s">
        <v>103</v>
      </c>
      <c r="B1269" s="325" t="s">
        <v>347</v>
      </c>
      <c r="C1269" s="266" t="s">
        <v>446</v>
      </c>
      <c r="D1269" s="273">
        <v>45644</v>
      </c>
      <c r="E1269" s="273" t="s">
        <v>607</v>
      </c>
      <c r="F1269" s="23">
        <v>45658</v>
      </c>
      <c r="G1269" s="23">
        <v>45838</v>
      </c>
      <c r="H1269" s="290"/>
      <c r="I1269" s="46">
        <v>5490.38</v>
      </c>
      <c r="J1269" s="37"/>
      <c r="K1269" s="37"/>
      <c r="L1269" s="39"/>
      <c r="M1269" s="39"/>
      <c r="N1269" s="39"/>
      <c r="O1269" s="38"/>
      <c r="P1269" s="280"/>
    </row>
    <row r="1270" spans="1:16">
      <c r="A1270" s="300"/>
      <c r="B1270" s="326"/>
      <c r="C1270" s="268"/>
      <c r="D1270" s="274"/>
      <c r="E1270" s="274"/>
      <c r="F1270" s="110">
        <v>45839</v>
      </c>
      <c r="G1270" s="110">
        <v>46022</v>
      </c>
      <c r="H1270" s="291"/>
      <c r="I1270" s="46">
        <v>6518.1</v>
      </c>
      <c r="J1270" s="37"/>
      <c r="K1270" s="37"/>
      <c r="L1270" s="39"/>
      <c r="M1270" s="39"/>
      <c r="N1270" s="39"/>
      <c r="O1270" s="38"/>
      <c r="P1270" s="281"/>
    </row>
    <row r="1271" spans="1:16">
      <c r="A1271" s="300"/>
      <c r="B1271" s="326"/>
      <c r="C1271" s="268"/>
      <c r="D1271" s="273">
        <v>45646</v>
      </c>
      <c r="E1271" s="273" t="s">
        <v>686</v>
      </c>
      <c r="F1271" s="23">
        <v>45658</v>
      </c>
      <c r="G1271" s="23">
        <v>45838</v>
      </c>
      <c r="H1271" s="287"/>
      <c r="I1271" s="145"/>
      <c r="J1271" s="37"/>
      <c r="K1271" s="37"/>
      <c r="L1271" s="39"/>
      <c r="M1271" s="39"/>
      <c r="N1271" s="39"/>
      <c r="O1271" s="46">
        <v>3000</v>
      </c>
      <c r="P1271" s="280"/>
    </row>
    <row r="1272" spans="1:16">
      <c r="A1272" s="291"/>
      <c r="B1272" s="327"/>
      <c r="C1272" s="267"/>
      <c r="D1272" s="274"/>
      <c r="E1272" s="274"/>
      <c r="F1272" s="110">
        <v>45839</v>
      </c>
      <c r="G1272" s="110">
        <v>46022</v>
      </c>
      <c r="H1272" s="288"/>
      <c r="I1272" s="145"/>
      <c r="J1272" s="37"/>
      <c r="K1272" s="37"/>
      <c r="L1272" s="39"/>
      <c r="M1272" s="39"/>
      <c r="N1272" s="39"/>
      <c r="O1272" s="46">
        <v>3500</v>
      </c>
      <c r="P1272" s="281"/>
    </row>
    <row r="1273" spans="1:16">
      <c r="A1273" s="290" t="s">
        <v>103</v>
      </c>
      <c r="B1273" s="290" t="s">
        <v>363</v>
      </c>
      <c r="C1273" s="266" t="s">
        <v>446</v>
      </c>
      <c r="D1273" s="273">
        <v>45644</v>
      </c>
      <c r="E1273" s="273" t="s">
        <v>607</v>
      </c>
      <c r="F1273" s="23">
        <v>45658</v>
      </c>
      <c r="G1273" s="23">
        <v>45838</v>
      </c>
      <c r="H1273" s="290"/>
      <c r="I1273" s="46">
        <v>5490.38</v>
      </c>
      <c r="J1273" s="37"/>
      <c r="K1273" s="37"/>
      <c r="L1273" s="39"/>
      <c r="M1273" s="39"/>
      <c r="N1273" s="39"/>
      <c r="O1273" s="38"/>
      <c r="P1273" s="280"/>
    </row>
    <row r="1274" spans="1:16">
      <c r="A1274" s="300"/>
      <c r="B1274" s="300"/>
      <c r="C1274" s="268"/>
      <c r="D1274" s="274"/>
      <c r="E1274" s="274"/>
      <c r="F1274" s="110">
        <v>45839</v>
      </c>
      <c r="G1274" s="110">
        <v>46022</v>
      </c>
      <c r="H1274" s="291"/>
      <c r="I1274" s="46">
        <v>6518.1</v>
      </c>
      <c r="J1274" s="37"/>
      <c r="K1274" s="37"/>
      <c r="L1274" s="39"/>
      <c r="M1274" s="39"/>
      <c r="N1274" s="39"/>
      <c r="O1274" s="38"/>
      <c r="P1274" s="281"/>
    </row>
    <row r="1275" spans="1:16">
      <c r="A1275" s="300"/>
      <c r="B1275" s="300"/>
      <c r="C1275" s="268"/>
      <c r="D1275" s="273">
        <v>45646</v>
      </c>
      <c r="E1275" s="273" t="s">
        <v>686</v>
      </c>
      <c r="F1275" s="23">
        <v>45658</v>
      </c>
      <c r="G1275" s="23">
        <v>45838</v>
      </c>
      <c r="H1275" s="287"/>
      <c r="I1275" s="145"/>
      <c r="J1275" s="37"/>
      <c r="K1275" s="37"/>
      <c r="L1275" s="39"/>
      <c r="M1275" s="39"/>
      <c r="N1275" s="39"/>
      <c r="O1275" s="46">
        <v>3000</v>
      </c>
      <c r="P1275" s="280"/>
    </row>
    <row r="1276" spans="1:16">
      <c r="A1276" s="291"/>
      <c r="B1276" s="291"/>
      <c r="C1276" s="267"/>
      <c r="D1276" s="274"/>
      <c r="E1276" s="274"/>
      <c r="F1276" s="110">
        <v>45839</v>
      </c>
      <c r="G1276" s="110">
        <v>46022</v>
      </c>
      <c r="H1276" s="288"/>
      <c r="I1276" s="145"/>
      <c r="J1276" s="37"/>
      <c r="K1276" s="37"/>
      <c r="L1276" s="39"/>
      <c r="M1276" s="39"/>
      <c r="N1276" s="39"/>
      <c r="O1276" s="46">
        <v>3500</v>
      </c>
      <c r="P1276" s="281"/>
    </row>
    <row r="1277" spans="1:16">
      <c r="A1277" s="290" t="s">
        <v>103</v>
      </c>
      <c r="B1277" s="290" t="str">
        <f>B1249</f>
        <v>Подпорожское городское поселение</v>
      </c>
      <c r="C1277" s="266" t="s">
        <v>476</v>
      </c>
      <c r="D1277" s="273">
        <v>45646</v>
      </c>
      <c r="E1277" s="273" t="s">
        <v>575</v>
      </c>
      <c r="F1277" s="23">
        <v>45658</v>
      </c>
      <c r="G1277" s="23">
        <v>45838</v>
      </c>
      <c r="H1277" s="290"/>
      <c r="I1277" s="46">
        <v>5694.54</v>
      </c>
      <c r="J1277" s="37"/>
      <c r="K1277" s="37"/>
      <c r="L1277" s="39"/>
      <c r="M1277" s="39"/>
      <c r="N1277" s="39"/>
      <c r="O1277" s="38"/>
      <c r="P1277" s="280"/>
    </row>
    <row r="1278" spans="1:16">
      <c r="A1278" s="300"/>
      <c r="B1278" s="300"/>
      <c r="C1278" s="268"/>
      <c r="D1278" s="274"/>
      <c r="E1278" s="274"/>
      <c r="F1278" s="110">
        <v>45839</v>
      </c>
      <c r="G1278" s="110">
        <v>46022</v>
      </c>
      <c r="H1278" s="291"/>
      <c r="I1278" s="46">
        <v>5694.54</v>
      </c>
      <c r="J1278" s="37"/>
      <c r="K1278" s="37"/>
      <c r="L1278" s="39"/>
      <c r="M1278" s="39"/>
      <c r="N1278" s="39"/>
      <c r="O1278" s="38"/>
      <c r="P1278" s="281"/>
    </row>
    <row r="1279" spans="1:16">
      <c r="A1279" s="300"/>
      <c r="B1279" s="300"/>
      <c r="C1279" s="268"/>
      <c r="D1279" s="273">
        <v>45646</v>
      </c>
      <c r="E1279" s="273" t="s">
        <v>686</v>
      </c>
      <c r="F1279" s="23">
        <v>45658</v>
      </c>
      <c r="G1279" s="23">
        <v>45838</v>
      </c>
      <c r="H1279" s="287">
        <v>43903</v>
      </c>
      <c r="I1279" s="145"/>
      <c r="J1279" s="37"/>
      <c r="K1279" s="37"/>
      <c r="L1279" s="39"/>
      <c r="M1279" s="39"/>
      <c r="N1279" s="39"/>
      <c r="O1279" s="46">
        <v>2871.24</v>
      </c>
      <c r="P1279" s="280"/>
    </row>
    <row r="1280" spans="1:16" s="44" customFormat="1">
      <c r="A1280" s="291"/>
      <c r="B1280" s="291"/>
      <c r="C1280" s="267"/>
      <c r="D1280" s="274"/>
      <c r="E1280" s="274"/>
      <c r="F1280" s="110">
        <v>45839</v>
      </c>
      <c r="G1280" s="110">
        <v>46022</v>
      </c>
      <c r="H1280" s="288"/>
      <c r="I1280" s="145"/>
      <c r="J1280" s="37"/>
      <c r="K1280" s="37"/>
      <c r="L1280" s="39"/>
      <c r="M1280" s="39"/>
      <c r="N1280" s="39"/>
      <c r="O1280" s="46">
        <v>3362.22</v>
      </c>
      <c r="P1280" s="281"/>
    </row>
    <row r="1281" spans="1:16" s="44" customFormat="1">
      <c r="A1281" s="290" t="s">
        <v>103</v>
      </c>
      <c r="B1281" s="290" t="str">
        <f>B1277</f>
        <v>Подпорожское городское поселение</v>
      </c>
      <c r="C1281" s="266" t="s">
        <v>524</v>
      </c>
      <c r="D1281" s="273">
        <v>45646</v>
      </c>
      <c r="E1281" s="273" t="s">
        <v>859</v>
      </c>
      <c r="F1281" s="23">
        <v>45658</v>
      </c>
      <c r="G1281" s="23">
        <v>45838</v>
      </c>
      <c r="H1281" s="94"/>
      <c r="I1281" s="46">
        <v>2545.98</v>
      </c>
      <c r="J1281" s="95"/>
      <c r="K1281" s="95"/>
      <c r="L1281" s="97"/>
      <c r="M1281" s="97"/>
      <c r="N1281" s="97"/>
      <c r="O1281" s="101"/>
      <c r="P1281" s="280"/>
    </row>
    <row r="1282" spans="1:16" s="44" customFormat="1">
      <c r="A1282" s="300"/>
      <c r="B1282" s="300"/>
      <c r="C1282" s="268"/>
      <c r="D1282" s="274"/>
      <c r="E1282" s="274"/>
      <c r="F1282" s="110">
        <v>45839</v>
      </c>
      <c r="G1282" s="110">
        <v>46022</v>
      </c>
      <c r="H1282" s="94"/>
      <c r="I1282" s="46">
        <v>2801.66</v>
      </c>
      <c r="J1282" s="95"/>
      <c r="K1282" s="95"/>
      <c r="L1282" s="97"/>
      <c r="M1282" s="97"/>
      <c r="N1282" s="97"/>
      <c r="O1282" s="101"/>
      <c r="P1282" s="281"/>
    </row>
    <row r="1283" spans="1:16" s="44" customFormat="1">
      <c r="A1283" s="300"/>
      <c r="B1283" s="300"/>
      <c r="C1283" s="268"/>
      <c r="D1283" s="273">
        <v>45646</v>
      </c>
      <c r="E1283" s="273" t="s">
        <v>686</v>
      </c>
      <c r="F1283" s="23">
        <v>45658</v>
      </c>
      <c r="G1283" s="23">
        <v>45838</v>
      </c>
      <c r="H1283" s="94"/>
      <c r="I1283" s="145"/>
      <c r="J1283" s="95"/>
      <c r="K1283" s="95"/>
      <c r="L1283" s="97"/>
      <c r="M1283" s="97"/>
      <c r="N1283" s="97"/>
      <c r="O1283" s="46">
        <v>3055.18</v>
      </c>
      <c r="P1283" s="280"/>
    </row>
    <row r="1284" spans="1:16">
      <c r="A1284" s="291"/>
      <c r="B1284" s="291"/>
      <c r="C1284" s="267"/>
      <c r="D1284" s="274"/>
      <c r="E1284" s="274"/>
      <c r="F1284" s="110">
        <v>45839</v>
      </c>
      <c r="G1284" s="110">
        <v>46022</v>
      </c>
      <c r="H1284" s="94"/>
      <c r="I1284" s="145"/>
      <c r="J1284" s="95"/>
      <c r="K1284" s="95"/>
      <c r="L1284" s="97"/>
      <c r="M1284" s="97"/>
      <c r="N1284" s="97"/>
      <c r="O1284" s="46">
        <v>3361.99</v>
      </c>
      <c r="P1284" s="281"/>
    </row>
    <row r="1285" spans="1:16">
      <c r="A1285" s="3">
        <v>14</v>
      </c>
      <c r="B1285" s="4" t="s">
        <v>140</v>
      </c>
      <c r="C1285" s="4"/>
      <c r="D1285" s="3"/>
      <c r="E1285" s="3"/>
      <c r="F1285" s="4"/>
      <c r="G1285" s="4"/>
      <c r="H1285" s="4"/>
      <c r="I1285" s="5"/>
      <c r="J1285" s="14"/>
      <c r="K1285" s="14"/>
      <c r="L1285" s="15"/>
      <c r="M1285" s="15"/>
      <c r="N1285" s="15"/>
      <c r="O1285" s="5"/>
      <c r="P1285" s="177"/>
    </row>
    <row r="1286" spans="1:16">
      <c r="A1286" s="290" t="s">
        <v>52</v>
      </c>
      <c r="B1286" s="290" t="s">
        <v>364</v>
      </c>
      <c r="C1286" s="314" t="s">
        <v>497</v>
      </c>
      <c r="D1286" s="273">
        <v>45630</v>
      </c>
      <c r="E1286" s="273" t="s">
        <v>631</v>
      </c>
      <c r="F1286" s="23">
        <v>45658</v>
      </c>
      <c r="G1286" s="23">
        <v>45838</v>
      </c>
      <c r="H1286" s="290"/>
      <c r="I1286" s="46">
        <v>3806.37</v>
      </c>
      <c r="J1286" s="37"/>
      <c r="K1286" s="37"/>
      <c r="L1286" s="39"/>
      <c r="M1286" s="39"/>
      <c r="N1286" s="39"/>
      <c r="O1286" s="38"/>
      <c r="P1286" s="275" t="s">
        <v>480</v>
      </c>
    </row>
    <row r="1287" spans="1:16">
      <c r="A1287" s="300"/>
      <c r="B1287" s="300"/>
      <c r="C1287" s="315"/>
      <c r="D1287" s="274"/>
      <c r="E1287" s="274"/>
      <c r="F1287" s="110">
        <v>45839</v>
      </c>
      <c r="G1287" s="110">
        <v>46022</v>
      </c>
      <c r="H1287" s="291"/>
      <c r="I1287" s="46">
        <v>3806.37</v>
      </c>
      <c r="J1287" s="37"/>
      <c r="K1287" s="37"/>
      <c r="L1287" s="39"/>
      <c r="M1287" s="39"/>
      <c r="N1287" s="39"/>
      <c r="O1287" s="38"/>
      <c r="P1287" s="276"/>
    </row>
    <row r="1288" spans="1:16">
      <c r="A1288" s="300"/>
      <c r="B1288" s="300"/>
      <c r="C1288" s="315"/>
      <c r="D1288" s="273">
        <v>45646</v>
      </c>
      <c r="E1288" s="273" t="s">
        <v>681</v>
      </c>
      <c r="F1288" s="23">
        <v>45658</v>
      </c>
      <c r="G1288" s="23">
        <v>45838</v>
      </c>
      <c r="H1288" s="287"/>
      <c r="I1288" s="145"/>
      <c r="J1288" s="37"/>
      <c r="K1288" s="37"/>
      <c r="L1288" s="39"/>
      <c r="M1288" s="39"/>
      <c r="N1288" s="39"/>
      <c r="O1288" s="46">
        <v>3000</v>
      </c>
      <c r="P1288" s="280"/>
    </row>
    <row r="1289" spans="1:16">
      <c r="A1289" s="291"/>
      <c r="B1289" s="291"/>
      <c r="C1289" s="316"/>
      <c r="D1289" s="274"/>
      <c r="E1289" s="274"/>
      <c r="F1289" s="110">
        <v>45839</v>
      </c>
      <c r="G1289" s="110">
        <v>46022</v>
      </c>
      <c r="H1289" s="288"/>
      <c r="I1289" s="145"/>
      <c r="J1289" s="37"/>
      <c r="K1289" s="37"/>
      <c r="L1289" s="39"/>
      <c r="M1289" s="39"/>
      <c r="N1289" s="39"/>
      <c r="O1289" s="46">
        <v>3500</v>
      </c>
      <c r="P1289" s="281"/>
    </row>
    <row r="1290" spans="1:16">
      <c r="A1290" s="290" t="s">
        <v>52</v>
      </c>
      <c r="B1290" s="290" t="s">
        <v>448</v>
      </c>
      <c r="C1290" s="315" t="s">
        <v>498</v>
      </c>
      <c r="D1290" s="273">
        <v>45645</v>
      </c>
      <c r="E1290" s="273" t="s">
        <v>780</v>
      </c>
      <c r="F1290" s="23">
        <v>45658</v>
      </c>
      <c r="G1290" s="23">
        <v>45838</v>
      </c>
      <c r="H1290" s="290"/>
      <c r="I1290" s="46">
        <v>6137.54</v>
      </c>
      <c r="J1290" s="37"/>
      <c r="K1290" s="37"/>
      <c r="L1290" s="39"/>
      <c r="M1290" s="39"/>
      <c r="N1290" s="39"/>
      <c r="O1290" s="38"/>
      <c r="P1290" s="280" t="s">
        <v>728</v>
      </c>
    </row>
    <row r="1291" spans="1:16">
      <c r="A1291" s="300"/>
      <c r="B1291" s="300"/>
      <c r="C1291" s="329"/>
      <c r="D1291" s="274"/>
      <c r="E1291" s="274"/>
      <c r="F1291" s="110">
        <v>45839</v>
      </c>
      <c r="G1291" s="110">
        <v>46022</v>
      </c>
      <c r="H1291" s="291"/>
      <c r="I1291" s="46">
        <v>6137.54</v>
      </c>
      <c r="J1291" s="37"/>
      <c r="K1291" s="37"/>
      <c r="L1291" s="39"/>
      <c r="M1291" s="39"/>
      <c r="N1291" s="39"/>
      <c r="O1291" s="38"/>
      <c r="P1291" s="281"/>
    </row>
    <row r="1292" spans="1:16">
      <c r="A1292" s="300"/>
      <c r="B1292" s="300"/>
      <c r="C1292" s="329"/>
      <c r="D1292" s="273">
        <v>45646</v>
      </c>
      <c r="E1292" s="273" t="s">
        <v>681</v>
      </c>
      <c r="F1292" s="23">
        <v>45658</v>
      </c>
      <c r="G1292" s="23">
        <v>45838</v>
      </c>
      <c r="H1292" s="287"/>
      <c r="I1292" s="145"/>
      <c r="J1292" s="37"/>
      <c r="K1292" s="37"/>
      <c r="L1292" s="39"/>
      <c r="M1292" s="39"/>
      <c r="N1292" s="39"/>
      <c r="O1292" s="46">
        <v>1962.98</v>
      </c>
      <c r="P1292" s="280"/>
    </row>
    <row r="1293" spans="1:16">
      <c r="A1293" s="291"/>
      <c r="B1293" s="291"/>
      <c r="C1293" s="329"/>
      <c r="D1293" s="274"/>
      <c r="E1293" s="274"/>
      <c r="F1293" s="110">
        <v>45839</v>
      </c>
      <c r="G1293" s="110">
        <v>46022</v>
      </c>
      <c r="H1293" s="288"/>
      <c r="I1293" s="145"/>
      <c r="J1293" s="37"/>
      <c r="K1293" s="37"/>
      <c r="L1293" s="39"/>
      <c r="M1293" s="39"/>
      <c r="N1293" s="39"/>
      <c r="O1293" s="46">
        <v>2298.65</v>
      </c>
      <c r="P1293" s="281"/>
    </row>
    <row r="1294" spans="1:16">
      <c r="A1294" s="290" t="s">
        <v>52</v>
      </c>
      <c r="B1294" s="290" t="s">
        <v>365</v>
      </c>
      <c r="C1294" s="329"/>
      <c r="D1294" s="273">
        <v>45645</v>
      </c>
      <c r="E1294" s="273" t="s">
        <v>780</v>
      </c>
      <c r="F1294" s="23">
        <v>45658</v>
      </c>
      <c r="G1294" s="23">
        <v>45838</v>
      </c>
      <c r="H1294" s="290"/>
      <c r="I1294" s="46">
        <v>6137.54</v>
      </c>
      <c r="J1294" s="37"/>
      <c r="K1294" s="37"/>
      <c r="L1294" s="39"/>
      <c r="M1294" s="39"/>
      <c r="N1294" s="39"/>
      <c r="O1294" s="38"/>
      <c r="P1294" s="280" t="s">
        <v>728</v>
      </c>
    </row>
    <row r="1295" spans="1:16">
      <c r="A1295" s="300"/>
      <c r="B1295" s="300"/>
      <c r="C1295" s="329"/>
      <c r="D1295" s="274"/>
      <c r="E1295" s="274"/>
      <c r="F1295" s="110">
        <v>45839</v>
      </c>
      <c r="G1295" s="110">
        <v>46022</v>
      </c>
      <c r="H1295" s="291"/>
      <c r="I1295" s="46">
        <v>6137.54</v>
      </c>
      <c r="J1295" s="37"/>
      <c r="K1295" s="37"/>
      <c r="L1295" s="39"/>
      <c r="M1295" s="39"/>
      <c r="N1295" s="39"/>
      <c r="O1295" s="38"/>
      <c r="P1295" s="281"/>
    </row>
    <row r="1296" spans="1:16">
      <c r="A1296" s="300"/>
      <c r="B1296" s="300"/>
      <c r="C1296" s="329"/>
      <c r="D1296" s="273">
        <v>45646</v>
      </c>
      <c r="E1296" s="273" t="s">
        <v>681</v>
      </c>
      <c r="F1296" s="23">
        <v>45658</v>
      </c>
      <c r="G1296" s="23">
        <v>45838</v>
      </c>
      <c r="H1296" s="287"/>
      <c r="I1296" s="145"/>
      <c r="J1296" s="37"/>
      <c r="K1296" s="37"/>
      <c r="L1296" s="39"/>
      <c r="M1296" s="39"/>
      <c r="N1296" s="39"/>
      <c r="O1296" s="46">
        <v>3000</v>
      </c>
      <c r="P1296" s="280"/>
    </row>
    <row r="1297" spans="1:16">
      <c r="A1297" s="291"/>
      <c r="B1297" s="291"/>
      <c r="C1297" s="329"/>
      <c r="D1297" s="274"/>
      <c r="E1297" s="274"/>
      <c r="F1297" s="110">
        <v>45839</v>
      </c>
      <c r="G1297" s="110">
        <v>46022</v>
      </c>
      <c r="H1297" s="288"/>
      <c r="I1297" s="145"/>
      <c r="J1297" s="37"/>
      <c r="K1297" s="37"/>
      <c r="L1297" s="39"/>
      <c r="M1297" s="39"/>
      <c r="N1297" s="39"/>
      <c r="O1297" s="46">
        <v>3500</v>
      </c>
      <c r="P1297" s="281"/>
    </row>
    <row r="1298" spans="1:16">
      <c r="A1298" s="290" t="s">
        <v>52</v>
      </c>
      <c r="B1298" s="290" t="s">
        <v>447</v>
      </c>
      <c r="C1298" s="329"/>
      <c r="D1298" s="273">
        <v>45645</v>
      </c>
      <c r="E1298" s="273" t="s">
        <v>780</v>
      </c>
      <c r="F1298" s="23">
        <v>45658</v>
      </c>
      <c r="G1298" s="23">
        <v>45838</v>
      </c>
      <c r="H1298" s="290"/>
      <c r="I1298" s="46">
        <v>6137.54</v>
      </c>
      <c r="J1298" s="37"/>
      <c r="K1298" s="37"/>
      <c r="L1298" s="39"/>
      <c r="M1298" s="39"/>
      <c r="N1298" s="39"/>
      <c r="O1298" s="38"/>
      <c r="P1298" s="280" t="s">
        <v>728</v>
      </c>
    </row>
    <row r="1299" spans="1:16">
      <c r="A1299" s="300"/>
      <c r="B1299" s="300"/>
      <c r="C1299" s="329"/>
      <c r="D1299" s="274"/>
      <c r="E1299" s="274"/>
      <c r="F1299" s="110">
        <v>45839</v>
      </c>
      <c r="G1299" s="110">
        <v>46022</v>
      </c>
      <c r="H1299" s="291"/>
      <c r="I1299" s="46">
        <v>6137.54</v>
      </c>
      <c r="J1299" s="37"/>
      <c r="K1299" s="37"/>
      <c r="L1299" s="39"/>
      <c r="M1299" s="39"/>
      <c r="N1299" s="39"/>
      <c r="O1299" s="38"/>
      <c r="P1299" s="281"/>
    </row>
    <row r="1300" spans="1:16">
      <c r="A1300" s="300"/>
      <c r="B1300" s="300"/>
      <c r="C1300" s="329"/>
      <c r="D1300" s="273">
        <v>45646</v>
      </c>
      <c r="E1300" s="273" t="s">
        <v>681</v>
      </c>
      <c r="F1300" s="23">
        <v>45658</v>
      </c>
      <c r="G1300" s="23">
        <v>45838</v>
      </c>
      <c r="H1300" s="287"/>
      <c r="I1300" s="145"/>
      <c r="J1300" s="37"/>
      <c r="K1300" s="37"/>
      <c r="L1300" s="39"/>
      <c r="M1300" s="39"/>
      <c r="N1300" s="39"/>
      <c r="O1300" s="46">
        <v>3000</v>
      </c>
      <c r="P1300" s="280" t="s">
        <v>324</v>
      </c>
    </row>
    <row r="1301" spans="1:16">
      <c r="A1301" s="300"/>
      <c r="B1301" s="300"/>
      <c r="C1301" s="329"/>
      <c r="D1301" s="274"/>
      <c r="E1301" s="274"/>
      <c r="F1301" s="110">
        <v>45839</v>
      </c>
      <c r="G1301" s="110">
        <v>46022</v>
      </c>
      <c r="H1301" s="288"/>
      <c r="I1301" s="145"/>
      <c r="J1301" s="37"/>
      <c r="K1301" s="37"/>
      <c r="L1301" s="39"/>
      <c r="M1301" s="39"/>
      <c r="N1301" s="39"/>
      <c r="O1301" s="46">
        <v>3500</v>
      </c>
      <c r="P1301" s="281"/>
    </row>
    <row r="1302" spans="1:16">
      <c r="A1302" s="300"/>
      <c r="B1302" s="300"/>
      <c r="C1302" s="329"/>
      <c r="D1302" s="273">
        <v>45646</v>
      </c>
      <c r="E1302" s="273" t="s">
        <v>681</v>
      </c>
      <c r="F1302" s="23">
        <v>45658</v>
      </c>
      <c r="G1302" s="23">
        <v>45838</v>
      </c>
      <c r="H1302" s="287"/>
      <c r="I1302" s="145"/>
      <c r="J1302" s="37"/>
      <c r="K1302" s="37"/>
      <c r="L1302" s="39"/>
      <c r="M1302" s="39"/>
      <c r="N1302" s="39"/>
      <c r="O1302" s="11">
        <v>2503.7800000000002</v>
      </c>
      <c r="P1302" s="280" t="s">
        <v>325</v>
      </c>
    </row>
    <row r="1303" spans="1:16">
      <c r="A1303" s="291"/>
      <c r="B1303" s="291"/>
      <c r="C1303" s="330"/>
      <c r="D1303" s="274"/>
      <c r="E1303" s="274"/>
      <c r="F1303" s="110">
        <v>45839</v>
      </c>
      <c r="G1303" s="110">
        <v>46022</v>
      </c>
      <c r="H1303" s="288"/>
      <c r="I1303" s="145"/>
      <c r="J1303" s="37"/>
      <c r="K1303" s="37"/>
      <c r="L1303" s="39"/>
      <c r="M1303" s="39"/>
      <c r="N1303" s="39"/>
      <c r="O1303" s="11">
        <v>2931.92</v>
      </c>
      <c r="P1303" s="281"/>
    </row>
    <row r="1304" spans="1:16">
      <c r="A1304" s="290" t="s">
        <v>52</v>
      </c>
      <c r="B1304" s="290" t="s">
        <v>348</v>
      </c>
      <c r="C1304" s="266" t="s">
        <v>239</v>
      </c>
      <c r="D1304" s="273">
        <v>45653</v>
      </c>
      <c r="E1304" s="273" t="s">
        <v>772</v>
      </c>
      <c r="F1304" s="23">
        <v>45658</v>
      </c>
      <c r="G1304" s="23">
        <v>45838</v>
      </c>
      <c r="H1304" s="290"/>
      <c r="I1304" s="46">
        <v>7659</v>
      </c>
      <c r="J1304" s="37"/>
      <c r="K1304" s="37"/>
      <c r="L1304" s="39"/>
      <c r="M1304" s="39"/>
      <c r="N1304" s="39"/>
      <c r="O1304" s="38"/>
      <c r="P1304" s="280"/>
    </row>
    <row r="1305" spans="1:16">
      <c r="A1305" s="300"/>
      <c r="B1305" s="300"/>
      <c r="C1305" s="268"/>
      <c r="D1305" s="274"/>
      <c r="E1305" s="274"/>
      <c r="F1305" s="110">
        <v>45839</v>
      </c>
      <c r="G1305" s="110">
        <v>46022</v>
      </c>
      <c r="H1305" s="291"/>
      <c r="I1305" s="46">
        <v>7659</v>
      </c>
      <c r="J1305" s="37"/>
      <c r="K1305" s="37"/>
      <c r="L1305" s="39"/>
      <c r="M1305" s="39"/>
      <c r="N1305" s="39"/>
      <c r="O1305" s="38"/>
      <c r="P1305" s="281"/>
    </row>
    <row r="1306" spans="1:16">
      <c r="A1306" s="300"/>
      <c r="B1306" s="300"/>
      <c r="C1306" s="268"/>
      <c r="D1306" s="273">
        <v>45646</v>
      </c>
      <c r="E1306" s="273" t="s">
        <v>681</v>
      </c>
      <c r="F1306" s="23">
        <v>45658</v>
      </c>
      <c r="G1306" s="23">
        <v>45838</v>
      </c>
      <c r="H1306" s="287"/>
      <c r="I1306" s="145"/>
      <c r="J1306" s="37"/>
      <c r="K1306" s="37"/>
      <c r="L1306" s="39"/>
      <c r="M1306" s="39"/>
      <c r="N1306" s="39"/>
      <c r="O1306" s="46">
        <v>3000</v>
      </c>
      <c r="P1306" s="280" t="s">
        <v>324</v>
      </c>
    </row>
    <row r="1307" spans="1:16">
      <c r="A1307" s="300"/>
      <c r="B1307" s="300"/>
      <c r="C1307" s="268"/>
      <c r="D1307" s="292"/>
      <c r="E1307" s="292"/>
      <c r="F1307" s="110">
        <v>45839</v>
      </c>
      <c r="G1307" s="110">
        <v>46022</v>
      </c>
      <c r="H1307" s="289"/>
      <c r="I1307" s="145"/>
      <c r="J1307" s="37"/>
      <c r="K1307" s="37"/>
      <c r="L1307" s="39"/>
      <c r="M1307" s="39"/>
      <c r="N1307" s="39"/>
      <c r="O1307" s="46">
        <v>3500</v>
      </c>
      <c r="P1307" s="281"/>
    </row>
    <row r="1308" spans="1:16">
      <c r="A1308" s="300"/>
      <c r="B1308" s="300"/>
      <c r="C1308" s="268"/>
      <c r="D1308" s="292"/>
      <c r="E1308" s="292"/>
      <c r="F1308" s="23">
        <v>45658</v>
      </c>
      <c r="G1308" s="23">
        <v>45838</v>
      </c>
      <c r="H1308" s="289"/>
      <c r="I1308" s="145"/>
      <c r="J1308" s="37"/>
      <c r="K1308" s="37"/>
      <c r="L1308" s="39"/>
      <c r="M1308" s="39"/>
      <c r="N1308" s="39"/>
      <c r="O1308" s="46">
        <v>2366.9</v>
      </c>
      <c r="P1308" s="280" t="s">
        <v>325</v>
      </c>
    </row>
    <row r="1309" spans="1:16">
      <c r="A1309" s="291"/>
      <c r="B1309" s="291"/>
      <c r="C1309" s="267"/>
      <c r="D1309" s="274"/>
      <c r="E1309" s="274"/>
      <c r="F1309" s="110">
        <v>45839</v>
      </c>
      <c r="G1309" s="110">
        <v>46022</v>
      </c>
      <c r="H1309" s="288"/>
      <c r="I1309" s="145"/>
      <c r="J1309" s="37"/>
      <c r="K1309" s="37"/>
      <c r="L1309" s="39"/>
      <c r="M1309" s="39"/>
      <c r="N1309" s="39"/>
      <c r="O1309" s="46">
        <v>2771.64</v>
      </c>
      <c r="P1309" s="281"/>
    </row>
    <row r="1310" spans="1:16">
      <c r="A1310" s="290" t="s">
        <v>52</v>
      </c>
      <c r="B1310" s="290" t="s">
        <v>366</v>
      </c>
      <c r="C1310" s="266" t="s">
        <v>238</v>
      </c>
      <c r="D1310" s="273">
        <v>45621</v>
      </c>
      <c r="E1310" s="273" t="s">
        <v>785</v>
      </c>
      <c r="F1310" s="23">
        <v>45658</v>
      </c>
      <c r="G1310" s="23">
        <v>45838</v>
      </c>
      <c r="H1310" s="290"/>
      <c r="I1310" s="46">
        <v>3676.89</v>
      </c>
      <c r="J1310" s="37"/>
      <c r="K1310" s="37"/>
      <c r="L1310" s="39"/>
      <c r="M1310" s="39"/>
      <c r="N1310" s="39"/>
      <c r="O1310" s="38"/>
      <c r="P1310" s="280"/>
    </row>
    <row r="1311" spans="1:16" s="44" customFormat="1">
      <c r="A1311" s="300"/>
      <c r="B1311" s="300"/>
      <c r="C1311" s="268"/>
      <c r="D1311" s="274"/>
      <c r="E1311" s="274"/>
      <c r="F1311" s="110">
        <v>45839</v>
      </c>
      <c r="G1311" s="110">
        <v>46022</v>
      </c>
      <c r="H1311" s="291"/>
      <c r="I1311" s="46">
        <v>3977.31</v>
      </c>
      <c r="J1311" s="37"/>
      <c r="K1311" s="37"/>
      <c r="L1311" s="39"/>
      <c r="M1311" s="39"/>
      <c r="N1311" s="39"/>
      <c r="O1311" s="38"/>
      <c r="P1311" s="281"/>
    </row>
    <row r="1312" spans="1:16" s="44" customFormat="1">
      <c r="A1312" s="300"/>
      <c r="B1312" s="300"/>
      <c r="C1312" s="268"/>
      <c r="D1312" s="273">
        <v>45646</v>
      </c>
      <c r="E1312" s="273" t="s">
        <v>681</v>
      </c>
      <c r="F1312" s="23">
        <v>45658</v>
      </c>
      <c r="G1312" s="23">
        <v>45838</v>
      </c>
      <c r="H1312" s="53"/>
      <c r="I1312" s="145"/>
      <c r="J1312" s="54"/>
      <c r="K1312" s="54"/>
      <c r="L1312" s="55"/>
      <c r="M1312" s="55"/>
      <c r="N1312" s="55"/>
      <c r="O1312" s="46">
        <v>3000</v>
      </c>
      <c r="P1312" s="179"/>
    </row>
    <row r="1313" spans="1:16">
      <c r="A1313" s="300"/>
      <c r="B1313" s="300"/>
      <c r="C1313" s="268"/>
      <c r="D1313" s="274"/>
      <c r="E1313" s="274"/>
      <c r="F1313" s="110">
        <v>45839</v>
      </c>
      <c r="G1313" s="110">
        <v>46022</v>
      </c>
      <c r="H1313" s="53"/>
      <c r="I1313" s="145"/>
      <c r="J1313" s="54"/>
      <c r="K1313" s="54"/>
      <c r="L1313" s="55"/>
      <c r="M1313" s="55"/>
      <c r="N1313" s="55"/>
      <c r="O1313" s="46">
        <v>3500</v>
      </c>
      <c r="P1313" s="179"/>
    </row>
    <row r="1314" spans="1:16">
      <c r="A1314" s="300"/>
      <c r="B1314" s="300"/>
      <c r="C1314" s="268"/>
      <c r="D1314" s="273">
        <v>45646</v>
      </c>
      <c r="E1314" s="273" t="s">
        <v>681</v>
      </c>
      <c r="F1314" s="23">
        <v>45658</v>
      </c>
      <c r="G1314" s="23">
        <v>45838</v>
      </c>
      <c r="H1314" s="287"/>
      <c r="I1314" s="145"/>
      <c r="J1314" s="37"/>
      <c r="K1314" s="37"/>
      <c r="L1314" s="39"/>
      <c r="M1314" s="39"/>
      <c r="N1314" s="39"/>
      <c r="O1314" s="46">
        <v>2432.7199999999998</v>
      </c>
      <c r="P1314" s="280" t="s">
        <v>424</v>
      </c>
    </row>
    <row r="1315" spans="1:16" s="44" customFormat="1">
      <c r="A1315" s="300"/>
      <c r="B1315" s="300"/>
      <c r="C1315" s="268"/>
      <c r="D1315" s="274"/>
      <c r="E1315" s="274"/>
      <c r="F1315" s="110">
        <v>45839</v>
      </c>
      <c r="G1315" s="110">
        <v>46022</v>
      </c>
      <c r="H1315" s="288"/>
      <c r="I1315" s="145"/>
      <c r="J1315" s="37"/>
      <c r="K1315" s="37"/>
      <c r="L1315" s="39"/>
      <c r="M1315" s="39"/>
      <c r="N1315" s="39"/>
      <c r="O1315" s="46">
        <v>2848.72</v>
      </c>
      <c r="P1315" s="281"/>
    </row>
    <row r="1316" spans="1:16" s="44" customFormat="1">
      <c r="A1316" s="300"/>
      <c r="B1316" s="300"/>
      <c r="C1316" s="268"/>
      <c r="D1316" s="273">
        <v>45646</v>
      </c>
      <c r="E1316" s="273" t="s">
        <v>681</v>
      </c>
      <c r="F1316" s="23">
        <v>45658</v>
      </c>
      <c r="G1316" s="23">
        <v>45838</v>
      </c>
      <c r="H1316" s="56"/>
      <c r="I1316" s="145"/>
      <c r="J1316" s="57"/>
      <c r="K1316" s="57"/>
      <c r="L1316" s="58"/>
      <c r="M1316" s="58"/>
      <c r="N1316" s="58"/>
      <c r="O1316" s="46">
        <v>2230</v>
      </c>
      <c r="P1316" s="280" t="s">
        <v>423</v>
      </c>
    </row>
    <row r="1317" spans="1:16">
      <c r="A1317" s="291"/>
      <c r="B1317" s="291"/>
      <c r="C1317" s="267"/>
      <c r="D1317" s="274"/>
      <c r="E1317" s="274"/>
      <c r="F1317" s="110">
        <v>45839</v>
      </c>
      <c r="G1317" s="110">
        <v>46022</v>
      </c>
      <c r="H1317" s="56"/>
      <c r="I1317" s="145"/>
      <c r="J1317" s="57"/>
      <c r="K1317" s="57"/>
      <c r="L1317" s="58"/>
      <c r="M1317" s="58"/>
      <c r="N1317" s="58"/>
      <c r="O1317" s="46">
        <v>2611.33</v>
      </c>
      <c r="P1317" s="281"/>
    </row>
    <row r="1318" spans="1:16">
      <c r="A1318" s="290" t="s">
        <v>52</v>
      </c>
      <c r="B1318" s="290" t="s">
        <v>367</v>
      </c>
      <c r="C1318" s="266" t="s">
        <v>98</v>
      </c>
      <c r="D1318" s="273">
        <v>45646</v>
      </c>
      <c r="E1318" s="273" t="s">
        <v>825</v>
      </c>
      <c r="F1318" s="23">
        <v>45658</v>
      </c>
      <c r="G1318" s="23">
        <v>45838</v>
      </c>
      <c r="H1318" s="290"/>
      <c r="I1318" s="46">
        <v>3718.21</v>
      </c>
      <c r="J1318" s="127"/>
      <c r="K1318" s="127"/>
      <c r="L1318" s="129"/>
      <c r="M1318" s="129"/>
      <c r="N1318" s="129"/>
      <c r="O1318" s="128"/>
      <c r="P1318" s="280"/>
    </row>
    <row r="1319" spans="1:16">
      <c r="A1319" s="300"/>
      <c r="B1319" s="300"/>
      <c r="C1319" s="268"/>
      <c r="D1319" s="274"/>
      <c r="E1319" s="274"/>
      <c r="F1319" s="110">
        <v>45839</v>
      </c>
      <c r="G1319" s="110">
        <v>46022</v>
      </c>
      <c r="H1319" s="291"/>
      <c r="I1319" s="46">
        <v>4621.5</v>
      </c>
      <c r="J1319" s="127"/>
      <c r="K1319" s="127"/>
      <c r="L1319" s="129"/>
      <c r="M1319" s="129"/>
      <c r="N1319" s="129"/>
      <c r="O1319" s="128"/>
      <c r="P1319" s="281"/>
    </row>
    <row r="1320" spans="1:16">
      <c r="A1320" s="300"/>
      <c r="B1320" s="300"/>
      <c r="C1320" s="268"/>
      <c r="D1320" s="273">
        <v>45646</v>
      </c>
      <c r="E1320" s="273" t="s">
        <v>821</v>
      </c>
      <c r="F1320" s="23">
        <v>45658</v>
      </c>
      <c r="G1320" s="23">
        <v>45838</v>
      </c>
      <c r="H1320" s="307"/>
      <c r="I1320" s="145"/>
      <c r="J1320" s="127"/>
      <c r="K1320" s="127"/>
      <c r="L1320" s="129"/>
      <c r="M1320" s="129"/>
      <c r="N1320" s="129"/>
      <c r="O1320" s="46">
        <v>3000</v>
      </c>
      <c r="P1320" s="280"/>
    </row>
    <row r="1321" spans="1:16" s="44" customFormat="1">
      <c r="A1321" s="291"/>
      <c r="B1321" s="291"/>
      <c r="C1321" s="267"/>
      <c r="D1321" s="274"/>
      <c r="E1321" s="274"/>
      <c r="F1321" s="110">
        <v>45839</v>
      </c>
      <c r="G1321" s="110">
        <v>46022</v>
      </c>
      <c r="H1321" s="307"/>
      <c r="I1321" s="145"/>
      <c r="J1321" s="127"/>
      <c r="K1321" s="127"/>
      <c r="L1321" s="129"/>
      <c r="M1321" s="129"/>
      <c r="N1321" s="129"/>
      <c r="O1321" s="46">
        <v>3500</v>
      </c>
      <c r="P1321" s="281"/>
    </row>
    <row r="1322" spans="1:16" s="44" customFormat="1">
      <c r="A1322" s="266" t="s">
        <v>52</v>
      </c>
      <c r="B1322" s="266" t="s">
        <v>348</v>
      </c>
      <c r="C1322" s="266" t="s">
        <v>758</v>
      </c>
      <c r="D1322" s="273">
        <v>45653</v>
      </c>
      <c r="E1322" s="273" t="s">
        <v>786</v>
      </c>
      <c r="F1322" s="110">
        <v>45658</v>
      </c>
      <c r="G1322" s="110">
        <v>45838</v>
      </c>
      <c r="H1322" s="202"/>
      <c r="I1322" s="46">
        <v>6214.01</v>
      </c>
      <c r="J1322" s="207"/>
      <c r="K1322" s="207"/>
      <c r="L1322" s="209"/>
      <c r="M1322" s="209"/>
      <c r="N1322" s="209"/>
      <c r="O1322" s="101"/>
      <c r="P1322" s="205" t="s">
        <v>759</v>
      </c>
    </row>
    <row r="1323" spans="1:16">
      <c r="A1323" s="267"/>
      <c r="B1323" s="267"/>
      <c r="C1323" s="267"/>
      <c r="D1323" s="274"/>
      <c r="E1323" s="274"/>
      <c r="F1323" s="110">
        <v>45839</v>
      </c>
      <c r="G1323" s="110">
        <v>46022</v>
      </c>
      <c r="H1323" s="202"/>
      <c r="I1323" s="46">
        <v>6214.01</v>
      </c>
      <c r="J1323" s="207"/>
      <c r="K1323" s="207"/>
      <c r="L1323" s="209"/>
      <c r="M1323" s="209"/>
      <c r="N1323" s="209"/>
      <c r="O1323" s="101"/>
      <c r="P1323" s="205"/>
    </row>
    <row r="1324" spans="1:16">
      <c r="A1324" s="290" t="s">
        <v>52</v>
      </c>
      <c r="B1324" s="290" t="s">
        <v>368</v>
      </c>
      <c r="C1324" s="314" t="s">
        <v>239</v>
      </c>
      <c r="D1324" s="273">
        <v>45653</v>
      </c>
      <c r="E1324" s="273" t="s">
        <v>773</v>
      </c>
      <c r="F1324" s="23">
        <v>45658</v>
      </c>
      <c r="G1324" s="23">
        <v>45838</v>
      </c>
      <c r="H1324" s="290"/>
      <c r="I1324" s="46">
        <v>6264.66</v>
      </c>
      <c r="J1324" s="37"/>
      <c r="K1324" s="37"/>
      <c r="L1324" s="39"/>
      <c r="M1324" s="39"/>
      <c r="N1324" s="39"/>
      <c r="O1324" s="38"/>
      <c r="P1324" s="280"/>
    </row>
    <row r="1325" spans="1:16">
      <c r="A1325" s="300"/>
      <c r="B1325" s="300"/>
      <c r="C1325" s="315"/>
      <c r="D1325" s="274"/>
      <c r="E1325" s="274"/>
      <c r="F1325" s="110">
        <v>45839</v>
      </c>
      <c r="G1325" s="110">
        <v>46022</v>
      </c>
      <c r="H1325" s="291"/>
      <c r="I1325" s="46">
        <v>8199.57</v>
      </c>
      <c r="J1325" s="37"/>
      <c r="K1325" s="37"/>
      <c r="L1325" s="39"/>
      <c r="M1325" s="39"/>
      <c r="N1325" s="39"/>
      <c r="O1325" s="38"/>
      <c r="P1325" s="281"/>
    </row>
    <row r="1326" spans="1:16">
      <c r="A1326" s="300"/>
      <c r="B1326" s="300"/>
      <c r="C1326" s="315"/>
      <c r="D1326" s="273">
        <v>45646</v>
      </c>
      <c r="E1326" s="273" t="s">
        <v>681</v>
      </c>
      <c r="F1326" s="23">
        <v>45658</v>
      </c>
      <c r="G1326" s="23">
        <v>45838</v>
      </c>
      <c r="H1326" s="287"/>
      <c r="I1326" s="145"/>
      <c r="J1326" s="37"/>
      <c r="K1326" s="37"/>
      <c r="L1326" s="39"/>
      <c r="M1326" s="39"/>
      <c r="N1326" s="39"/>
      <c r="O1326" s="46">
        <v>3000</v>
      </c>
      <c r="P1326" s="280"/>
    </row>
    <row r="1327" spans="1:16">
      <c r="A1327" s="291"/>
      <c r="B1327" s="291"/>
      <c r="C1327" s="316"/>
      <c r="D1327" s="274"/>
      <c r="E1327" s="274"/>
      <c r="F1327" s="110">
        <v>45839</v>
      </c>
      <c r="G1327" s="110">
        <v>46022</v>
      </c>
      <c r="H1327" s="288"/>
      <c r="I1327" s="145"/>
      <c r="J1327" s="37"/>
      <c r="K1327" s="37"/>
      <c r="L1327" s="39"/>
      <c r="M1327" s="39"/>
      <c r="N1327" s="39"/>
      <c r="O1327" s="46">
        <v>3500</v>
      </c>
      <c r="P1327" s="281"/>
    </row>
    <row r="1328" spans="1:16" s="6" customFormat="1" collapsed="1">
      <c r="A1328" s="290" t="s">
        <v>52</v>
      </c>
      <c r="B1328" s="290" t="s">
        <v>53</v>
      </c>
      <c r="C1328" s="266" t="s">
        <v>326</v>
      </c>
      <c r="D1328" s="277">
        <v>45646</v>
      </c>
      <c r="E1328" s="277" t="s">
        <v>552</v>
      </c>
      <c r="F1328" s="23">
        <v>45658</v>
      </c>
      <c r="G1328" s="23">
        <v>45838</v>
      </c>
      <c r="H1328" s="269"/>
      <c r="I1328" s="46">
        <v>4414.03</v>
      </c>
      <c r="J1328" s="151"/>
      <c r="K1328" s="151"/>
      <c r="L1328" s="153"/>
      <c r="M1328" s="153"/>
      <c r="N1328" s="153"/>
      <c r="O1328" s="152"/>
      <c r="P1328" s="309" t="s">
        <v>264</v>
      </c>
    </row>
    <row r="1329" spans="1:16">
      <c r="A1329" s="300"/>
      <c r="B1329" s="300"/>
      <c r="C1329" s="268"/>
      <c r="D1329" s="277"/>
      <c r="E1329" s="277"/>
      <c r="F1329" s="110">
        <v>45839</v>
      </c>
      <c r="G1329" s="110">
        <v>46022</v>
      </c>
      <c r="H1329" s="270"/>
      <c r="I1329" s="46">
        <v>4870.8900000000003</v>
      </c>
      <c r="J1329" s="151"/>
      <c r="K1329" s="151"/>
      <c r="L1329" s="153"/>
      <c r="M1329" s="153"/>
      <c r="N1329" s="153"/>
      <c r="O1329" s="152"/>
      <c r="P1329" s="310"/>
    </row>
    <row r="1330" spans="1:16">
      <c r="A1330" s="300"/>
      <c r="B1330" s="300"/>
      <c r="C1330" s="268"/>
      <c r="D1330" s="277">
        <v>45646</v>
      </c>
      <c r="E1330" s="277" t="s">
        <v>732</v>
      </c>
      <c r="F1330" s="23">
        <v>45658</v>
      </c>
      <c r="G1330" s="23">
        <v>45838</v>
      </c>
      <c r="H1330" s="287"/>
      <c r="I1330" s="152"/>
      <c r="J1330" s="151"/>
      <c r="K1330" s="151"/>
      <c r="L1330" s="153"/>
      <c r="M1330" s="153"/>
      <c r="N1330" s="153"/>
      <c r="O1330" s="46">
        <v>3000</v>
      </c>
      <c r="P1330" s="310"/>
    </row>
    <row r="1331" spans="1:16" s="6" customFormat="1">
      <c r="A1331" s="300"/>
      <c r="B1331" s="300"/>
      <c r="C1331" s="267"/>
      <c r="D1331" s="277"/>
      <c r="E1331" s="277"/>
      <c r="F1331" s="110">
        <v>45839</v>
      </c>
      <c r="G1331" s="110">
        <v>46022</v>
      </c>
      <c r="H1331" s="288"/>
      <c r="I1331" s="152"/>
      <c r="J1331" s="151"/>
      <c r="K1331" s="151"/>
      <c r="L1331" s="153"/>
      <c r="M1331" s="153"/>
      <c r="N1331" s="153"/>
      <c r="O1331" s="46">
        <v>3500</v>
      </c>
      <c r="P1331" s="311"/>
    </row>
    <row r="1332" spans="1:16" s="6" customFormat="1">
      <c r="A1332" s="290" t="s">
        <v>52</v>
      </c>
      <c r="B1332" s="290" t="s">
        <v>543</v>
      </c>
      <c r="C1332" s="266" t="s">
        <v>479</v>
      </c>
      <c r="D1332" s="273">
        <v>45646</v>
      </c>
      <c r="E1332" s="273" t="s">
        <v>627</v>
      </c>
      <c r="F1332" s="23">
        <v>45658</v>
      </c>
      <c r="G1332" s="23">
        <v>45838</v>
      </c>
      <c r="H1332" s="290"/>
      <c r="I1332" s="46">
        <v>6194.17</v>
      </c>
      <c r="J1332" s="139"/>
      <c r="K1332" s="139"/>
      <c r="L1332" s="141"/>
      <c r="M1332" s="141"/>
      <c r="N1332" s="141"/>
      <c r="O1332" s="140"/>
      <c r="P1332" s="280"/>
    </row>
    <row r="1333" spans="1:16" s="6" customFormat="1">
      <c r="A1333" s="300"/>
      <c r="B1333" s="300"/>
      <c r="C1333" s="268"/>
      <c r="D1333" s="274"/>
      <c r="E1333" s="274"/>
      <c r="F1333" s="110">
        <v>45839</v>
      </c>
      <c r="G1333" s="110">
        <v>46022</v>
      </c>
      <c r="H1333" s="291"/>
      <c r="I1333" s="46">
        <v>5452.81</v>
      </c>
      <c r="J1333" s="139"/>
      <c r="K1333" s="139"/>
      <c r="L1333" s="141"/>
      <c r="M1333" s="141"/>
      <c r="N1333" s="141"/>
      <c r="O1333" s="140"/>
      <c r="P1333" s="293"/>
    </row>
    <row r="1334" spans="1:16" s="6" customFormat="1">
      <c r="A1334" s="300"/>
      <c r="B1334" s="300"/>
      <c r="C1334" s="268"/>
      <c r="D1334" s="273">
        <v>45646</v>
      </c>
      <c r="E1334" s="273" t="s">
        <v>681</v>
      </c>
      <c r="F1334" s="23">
        <v>45658</v>
      </c>
      <c r="G1334" s="23">
        <v>45838</v>
      </c>
      <c r="H1334" s="287"/>
      <c r="I1334" s="145"/>
      <c r="J1334" s="139"/>
      <c r="K1334" s="139"/>
      <c r="L1334" s="141"/>
      <c r="M1334" s="141"/>
      <c r="N1334" s="141"/>
      <c r="O1334" s="46">
        <v>3000</v>
      </c>
      <c r="P1334" s="293"/>
    </row>
    <row r="1335" spans="1:16" s="6" customFormat="1">
      <c r="A1335" s="291"/>
      <c r="B1335" s="291"/>
      <c r="C1335" s="267"/>
      <c r="D1335" s="274"/>
      <c r="E1335" s="274"/>
      <c r="F1335" s="110">
        <v>45839</v>
      </c>
      <c r="G1335" s="110">
        <v>46022</v>
      </c>
      <c r="H1335" s="288"/>
      <c r="I1335" s="145"/>
      <c r="J1335" s="139"/>
      <c r="K1335" s="139"/>
      <c r="L1335" s="141"/>
      <c r="M1335" s="141"/>
      <c r="N1335" s="141"/>
      <c r="O1335" s="46">
        <v>3500</v>
      </c>
      <c r="P1335" s="281"/>
    </row>
    <row r="1336" spans="1:16" s="6" customFormat="1">
      <c r="A1336" s="290" t="s">
        <v>52</v>
      </c>
      <c r="B1336" s="290" t="s">
        <v>544</v>
      </c>
      <c r="C1336" s="266" t="s">
        <v>479</v>
      </c>
      <c r="D1336" s="273">
        <v>45646</v>
      </c>
      <c r="E1336" s="273" t="s">
        <v>627</v>
      </c>
      <c r="F1336" s="23">
        <v>45658</v>
      </c>
      <c r="G1336" s="23">
        <v>45838</v>
      </c>
      <c r="H1336" s="138"/>
      <c r="I1336" s="46">
        <v>5452.81</v>
      </c>
      <c r="J1336" s="139"/>
      <c r="K1336" s="139"/>
      <c r="L1336" s="141"/>
      <c r="M1336" s="141"/>
      <c r="N1336" s="141"/>
      <c r="O1336" s="140"/>
      <c r="P1336" s="179"/>
    </row>
    <row r="1337" spans="1:16" s="6" customFormat="1">
      <c r="A1337" s="300"/>
      <c r="B1337" s="300"/>
      <c r="C1337" s="268"/>
      <c r="D1337" s="274"/>
      <c r="E1337" s="274"/>
      <c r="F1337" s="110">
        <v>45839</v>
      </c>
      <c r="G1337" s="110">
        <v>46022</v>
      </c>
      <c r="H1337" s="138"/>
      <c r="I1337" s="46">
        <v>6194.17</v>
      </c>
      <c r="J1337" s="139"/>
      <c r="K1337" s="139"/>
      <c r="L1337" s="141"/>
      <c r="M1337" s="141"/>
      <c r="N1337" s="141"/>
      <c r="O1337" s="140"/>
      <c r="P1337" s="179"/>
    </row>
    <row r="1338" spans="1:16" s="6" customFormat="1">
      <c r="A1338" s="300"/>
      <c r="B1338" s="300"/>
      <c r="C1338" s="268"/>
      <c r="D1338" s="273">
        <v>45646</v>
      </c>
      <c r="E1338" s="273" t="s">
        <v>681</v>
      </c>
      <c r="F1338" s="23">
        <v>45658</v>
      </c>
      <c r="G1338" s="23">
        <v>45838</v>
      </c>
      <c r="H1338" s="138"/>
      <c r="I1338" s="145"/>
      <c r="J1338" s="139"/>
      <c r="K1338" s="139"/>
      <c r="L1338" s="141"/>
      <c r="M1338" s="141"/>
      <c r="N1338" s="141"/>
      <c r="O1338" s="46">
        <v>3000</v>
      </c>
      <c r="P1338" s="179"/>
    </row>
    <row r="1339" spans="1:16" s="6" customFormat="1">
      <c r="A1339" s="291"/>
      <c r="B1339" s="291"/>
      <c r="C1339" s="267"/>
      <c r="D1339" s="274"/>
      <c r="E1339" s="274"/>
      <c r="F1339" s="110">
        <v>45839</v>
      </c>
      <c r="G1339" s="110">
        <v>46022</v>
      </c>
      <c r="H1339" s="138"/>
      <c r="I1339" s="145"/>
      <c r="J1339" s="139"/>
      <c r="K1339" s="139"/>
      <c r="L1339" s="141"/>
      <c r="M1339" s="141"/>
      <c r="N1339" s="141"/>
      <c r="O1339" s="46">
        <v>3500</v>
      </c>
      <c r="P1339" s="179"/>
    </row>
    <row r="1340" spans="1:16" s="6" customFormat="1">
      <c r="A1340" s="290" t="s">
        <v>52</v>
      </c>
      <c r="B1340" s="290" t="s">
        <v>369</v>
      </c>
      <c r="C1340" s="266" t="str">
        <f>C1332</f>
        <v>ООО "Интера"</v>
      </c>
      <c r="D1340" s="273">
        <v>45646</v>
      </c>
      <c r="E1340" s="273" t="s">
        <v>624</v>
      </c>
      <c r="F1340" s="23">
        <v>45658</v>
      </c>
      <c r="G1340" s="23">
        <v>45838</v>
      </c>
      <c r="H1340" s="290"/>
      <c r="I1340" s="46">
        <v>5247.09</v>
      </c>
      <c r="J1340" s="139"/>
      <c r="K1340" s="139"/>
      <c r="L1340" s="141"/>
      <c r="M1340" s="141"/>
      <c r="N1340" s="141"/>
      <c r="O1340" s="140"/>
      <c r="P1340" s="280"/>
    </row>
    <row r="1341" spans="1:16">
      <c r="A1341" s="300"/>
      <c r="B1341" s="300"/>
      <c r="C1341" s="268"/>
      <c r="D1341" s="274"/>
      <c r="E1341" s="274"/>
      <c r="F1341" s="110">
        <v>45839</v>
      </c>
      <c r="G1341" s="110">
        <v>46022</v>
      </c>
      <c r="H1341" s="291"/>
      <c r="I1341" s="46">
        <v>7297.79</v>
      </c>
      <c r="J1341" s="139"/>
      <c r="K1341" s="139"/>
      <c r="L1341" s="141"/>
      <c r="M1341" s="141"/>
      <c r="N1341" s="141"/>
      <c r="O1341" s="140"/>
      <c r="P1341" s="293"/>
    </row>
    <row r="1342" spans="1:16">
      <c r="A1342" s="300"/>
      <c r="B1342" s="300"/>
      <c r="C1342" s="268"/>
      <c r="D1342" s="273">
        <v>45646</v>
      </c>
      <c r="E1342" s="273" t="s">
        <v>681</v>
      </c>
      <c r="F1342" s="23">
        <v>45658</v>
      </c>
      <c r="G1342" s="23">
        <v>45838</v>
      </c>
      <c r="H1342" s="287"/>
      <c r="I1342" s="145"/>
      <c r="J1342" s="139"/>
      <c r="K1342" s="139"/>
      <c r="L1342" s="141"/>
      <c r="M1342" s="141"/>
      <c r="N1342" s="141"/>
      <c r="O1342" s="46">
        <v>3000</v>
      </c>
      <c r="P1342" s="293"/>
    </row>
    <row r="1343" spans="1:16">
      <c r="A1343" s="291"/>
      <c r="B1343" s="291"/>
      <c r="C1343" s="267"/>
      <c r="D1343" s="274"/>
      <c r="E1343" s="274"/>
      <c r="F1343" s="110">
        <v>45839</v>
      </c>
      <c r="G1343" s="110">
        <v>46022</v>
      </c>
      <c r="H1343" s="288"/>
      <c r="I1343" s="145"/>
      <c r="J1343" s="139"/>
      <c r="K1343" s="139"/>
      <c r="L1343" s="141"/>
      <c r="M1343" s="141"/>
      <c r="N1343" s="141"/>
      <c r="O1343" s="46">
        <v>3500</v>
      </c>
      <c r="P1343" s="281"/>
    </row>
    <row r="1344" spans="1:16">
      <c r="A1344" s="290" t="s">
        <v>52</v>
      </c>
      <c r="B1344" s="290" t="s">
        <v>370</v>
      </c>
      <c r="C1344" s="266" t="s">
        <v>98</v>
      </c>
      <c r="D1344" s="273">
        <v>45646</v>
      </c>
      <c r="E1344" s="273" t="s">
        <v>825</v>
      </c>
      <c r="F1344" s="23">
        <v>45658</v>
      </c>
      <c r="G1344" s="23">
        <v>45838</v>
      </c>
      <c r="H1344" s="269"/>
      <c r="I1344" s="46">
        <v>2048.6</v>
      </c>
      <c r="J1344" s="151"/>
      <c r="K1344" s="151"/>
      <c r="L1344" s="153"/>
      <c r="M1344" s="153"/>
      <c r="N1344" s="153"/>
      <c r="O1344" s="152"/>
      <c r="P1344" s="294"/>
    </row>
    <row r="1345" spans="1:16">
      <c r="A1345" s="300"/>
      <c r="B1345" s="300"/>
      <c r="C1345" s="268"/>
      <c r="D1345" s="274"/>
      <c r="E1345" s="274"/>
      <c r="F1345" s="110">
        <v>45839</v>
      </c>
      <c r="G1345" s="110">
        <v>46022</v>
      </c>
      <c r="H1345" s="270"/>
      <c r="I1345" s="46">
        <v>2546.41</v>
      </c>
      <c r="J1345" s="151"/>
      <c r="K1345" s="151"/>
      <c r="L1345" s="153"/>
      <c r="M1345" s="153"/>
      <c r="N1345" s="153"/>
      <c r="O1345" s="152"/>
      <c r="P1345" s="295"/>
    </row>
    <row r="1346" spans="1:16">
      <c r="A1346" s="300"/>
      <c r="B1346" s="300"/>
      <c r="C1346" s="268"/>
      <c r="D1346" s="273">
        <v>45646</v>
      </c>
      <c r="E1346" s="273" t="s">
        <v>821</v>
      </c>
      <c r="F1346" s="23">
        <v>45658</v>
      </c>
      <c r="G1346" s="23">
        <v>45838</v>
      </c>
      <c r="H1346" s="287"/>
      <c r="I1346" s="152"/>
      <c r="J1346" s="151"/>
      <c r="K1346" s="151"/>
      <c r="L1346" s="153"/>
      <c r="M1346" s="153"/>
      <c r="N1346" s="153"/>
      <c r="O1346" s="46">
        <v>2458.3200000000002</v>
      </c>
      <c r="P1346" s="294"/>
    </row>
    <row r="1347" spans="1:16">
      <c r="A1347" s="291"/>
      <c r="B1347" s="291"/>
      <c r="C1347" s="267"/>
      <c r="D1347" s="274"/>
      <c r="E1347" s="274"/>
      <c r="F1347" s="110">
        <v>45839</v>
      </c>
      <c r="G1347" s="110">
        <v>46022</v>
      </c>
      <c r="H1347" s="288"/>
      <c r="I1347" s="152"/>
      <c r="J1347" s="151"/>
      <c r="K1347" s="151"/>
      <c r="L1347" s="153"/>
      <c r="M1347" s="153"/>
      <c r="N1347" s="153"/>
      <c r="O1347" s="46">
        <v>2878.69</v>
      </c>
      <c r="P1347" s="295"/>
    </row>
    <row r="1348" spans="1:16">
      <c r="A1348" s="290" t="s">
        <v>52</v>
      </c>
      <c r="B1348" s="290" t="s">
        <v>371</v>
      </c>
      <c r="C1348" s="266" t="s">
        <v>239</v>
      </c>
      <c r="D1348" s="273">
        <v>45653</v>
      </c>
      <c r="E1348" s="273" t="s">
        <v>779</v>
      </c>
      <c r="F1348" s="23">
        <v>45658</v>
      </c>
      <c r="G1348" s="23">
        <v>45838</v>
      </c>
      <c r="H1348" s="290"/>
      <c r="I1348" s="46">
        <v>6125.62</v>
      </c>
      <c r="J1348" s="37"/>
      <c r="K1348" s="37"/>
      <c r="L1348" s="39"/>
      <c r="M1348" s="39"/>
      <c r="N1348" s="39"/>
      <c r="O1348" s="38"/>
      <c r="P1348" s="280"/>
    </row>
    <row r="1349" spans="1:16">
      <c r="A1349" s="300"/>
      <c r="B1349" s="300"/>
      <c r="C1349" s="268"/>
      <c r="D1349" s="274"/>
      <c r="E1349" s="274"/>
      <c r="F1349" s="110">
        <v>45839</v>
      </c>
      <c r="G1349" s="110">
        <v>46022</v>
      </c>
      <c r="H1349" s="291"/>
      <c r="I1349" s="46">
        <v>8063.54</v>
      </c>
      <c r="J1349" s="37"/>
      <c r="K1349" s="37"/>
      <c r="L1349" s="39"/>
      <c r="M1349" s="39"/>
      <c r="N1349" s="39"/>
      <c r="O1349" s="38"/>
      <c r="P1349" s="281"/>
    </row>
    <row r="1350" spans="1:16">
      <c r="A1350" s="300"/>
      <c r="B1350" s="300"/>
      <c r="C1350" s="268"/>
      <c r="D1350" s="273">
        <v>45646</v>
      </c>
      <c r="E1350" s="273" t="s">
        <v>681</v>
      </c>
      <c r="F1350" s="23">
        <v>45658</v>
      </c>
      <c r="G1350" s="23">
        <v>45838</v>
      </c>
      <c r="H1350" s="287"/>
      <c r="I1350" s="145"/>
      <c r="J1350" s="37"/>
      <c r="K1350" s="37"/>
      <c r="L1350" s="39"/>
      <c r="M1350" s="39"/>
      <c r="N1350" s="39"/>
      <c r="O1350" s="46">
        <v>3000</v>
      </c>
      <c r="P1350" s="280"/>
    </row>
    <row r="1351" spans="1:16">
      <c r="A1351" s="291"/>
      <c r="B1351" s="291"/>
      <c r="C1351" s="267"/>
      <c r="D1351" s="274"/>
      <c r="E1351" s="274"/>
      <c r="F1351" s="110">
        <v>45839</v>
      </c>
      <c r="G1351" s="110">
        <v>46022</v>
      </c>
      <c r="H1351" s="288"/>
      <c r="I1351" s="145"/>
      <c r="J1351" s="37"/>
      <c r="K1351" s="37"/>
      <c r="L1351" s="39"/>
      <c r="M1351" s="39"/>
      <c r="N1351" s="39"/>
      <c r="O1351" s="46">
        <v>3500</v>
      </c>
      <c r="P1351" s="281"/>
    </row>
    <row r="1352" spans="1:16">
      <c r="A1352" s="290" t="s">
        <v>52</v>
      </c>
      <c r="B1352" s="290" t="s">
        <v>393</v>
      </c>
      <c r="C1352" s="266" t="s">
        <v>239</v>
      </c>
      <c r="D1352" s="273">
        <v>45653</v>
      </c>
      <c r="E1352" s="273" t="s">
        <v>764</v>
      </c>
      <c r="F1352" s="23">
        <v>45658</v>
      </c>
      <c r="G1352" s="23">
        <v>45838</v>
      </c>
      <c r="H1352" s="290"/>
      <c r="I1352" s="46">
        <v>6491.95</v>
      </c>
      <c r="J1352" s="37"/>
      <c r="K1352" s="37"/>
      <c r="L1352" s="39"/>
      <c r="M1352" s="39"/>
      <c r="N1352" s="39"/>
      <c r="O1352" s="38"/>
      <c r="P1352" s="280"/>
    </row>
    <row r="1353" spans="1:16">
      <c r="A1353" s="300"/>
      <c r="B1353" s="300"/>
      <c r="C1353" s="268"/>
      <c r="D1353" s="274"/>
      <c r="E1353" s="274"/>
      <c r="F1353" s="110">
        <v>45839</v>
      </c>
      <c r="G1353" s="110">
        <v>46022</v>
      </c>
      <c r="H1353" s="291"/>
      <c r="I1353" s="46">
        <v>8056.37</v>
      </c>
      <c r="J1353" s="37"/>
      <c r="K1353" s="37"/>
      <c r="L1353" s="39"/>
      <c r="M1353" s="39"/>
      <c r="N1353" s="39"/>
      <c r="O1353" s="38"/>
      <c r="P1353" s="281"/>
    </row>
    <row r="1354" spans="1:16">
      <c r="A1354" s="300"/>
      <c r="B1354" s="300"/>
      <c r="C1354" s="268"/>
      <c r="D1354" s="273">
        <v>45646</v>
      </c>
      <c r="E1354" s="273" t="s">
        <v>681</v>
      </c>
      <c r="F1354" s="23">
        <v>45658</v>
      </c>
      <c r="G1354" s="23">
        <v>45838</v>
      </c>
      <c r="H1354" s="287"/>
      <c r="I1354" s="145"/>
      <c r="J1354" s="37"/>
      <c r="K1354" s="37"/>
      <c r="L1354" s="39"/>
      <c r="M1354" s="39"/>
      <c r="N1354" s="39"/>
      <c r="O1354" s="46">
        <v>3000</v>
      </c>
      <c r="P1354" s="280"/>
    </row>
    <row r="1355" spans="1:16">
      <c r="A1355" s="291"/>
      <c r="B1355" s="291"/>
      <c r="C1355" s="267"/>
      <c r="D1355" s="274"/>
      <c r="E1355" s="274"/>
      <c r="F1355" s="110">
        <v>45839</v>
      </c>
      <c r="G1355" s="110">
        <v>46022</v>
      </c>
      <c r="H1355" s="288"/>
      <c r="I1355" s="145"/>
      <c r="J1355" s="37"/>
      <c r="K1355" s="37"/>
      <c r="L1355" s="39"/>
      <c r="M1355" s="39"/>
      <c r="N1355" s="39"/>
      <c r="O1355" s="46">
        <v>3500</v>
      </c>
      <c r="P1355" s="281"/>
    </row>
    <row r="1356" spans="1:16">
      <c r="A1356" s="300" t="s">
        <v>52</v>
      </c>
      <c r="B1356" s="300" t="s">
        <v>372</v>
      </c>
      <c r="C1356" s="268" t="s">
        <v>479</v>
      </c>
      <c r="D1356" s="273">
        <v>45646</v>
      </c>
      <c r="E1356" s="273" t="s">
        <v>586</v>
      </c>
      <c r="F1356" s="23">
        <v>45658</v>
      </c>
      <c r="G1356" s="23">
        <v>45838</v>
      </c>
      <c r="H1356" s="290"/>
      <c r="I1356" s="46">
        <v>7217.66</v>
      </c>
      <c r="J1356" s="37"/>
      <c r="K1356" s="37"/>
      <c r="L1356" s="39"/>
      <c r="M1356" s="39"/>
      <c r="N1356" s="39"/>
      <c r="O1356" s="38"/>
      <c r="P1356" s="280"/>
    </row>
    <row r="1357" spans="1:16">
      <c r="A1357" s="300"/>
      <c r="B1357" s="300"/>
      <c r="C1357" s="268"/>
      <c r="D1357" s="274"/>
      <c r="E1357" s="274"/>
      <c r="F1357" s="110">
        <v>45839</v>
      </c>
      <c r="G1357" s="110">
        <v>46022</v>
      </c>
      <c r="H1357" s="291"/>
      <c r="I1357" s="46">
        <v>8518.52</v>
      </c>
      <c r="J1357" s="37"/>
      <c r="K1357" s="37"/>
      <c r="L1357" s="39"/>
      <c r="M1357" s="39"/>
      <c r="N1357" s="39"/>
      <c r="O1357" s="38"/>
      <c r="P1357" s="281"/>
    </row>
    <row r="1358" spans="1:16">
      <c r="A1358" s="300"/>
      <c r="B1358" s="300"/>
      <c r="C1358" s="268"/>
      <c r="D1358" s="273">
        <v>45646</v>
      </c>
      <c r="E1358" s="273" t="s">
        <v>681</v>
      </c>
      <c r="F1358" s="23">
        <v>45658</v>
      </c>
      <c r="G1358" s="23">
        <v>45838</v>
      </c>
      <c r="H1358" s="287"/>
      <c r="I1358" s="145"/>
      <c r="J1358" s="37"/>
      <c r="K1358" s="37"/>
      <c r="L1358" s="39"/>
      <c r="M1358" s="39"/>
      <c r="N1358" s="39"/>
      <c r="O1358" s="46">
        <v>3000</v>
      </c>
      <c r="P1358" s="280"/>
    </row>
    <row r="1359" spans="1:16" s="6" customFormat="1" collapsed="1">
      <c r="A1359" s="291"/>
      <c r="B1359" s="291"/>
      <c r="C1359" s="267"/>
      <c r="D1359" s="274"/>
      <c r="E1359" s="274"/>
      <c r="F1359" s="110">
        <v>45839</v>
      </c>
      <c r="G1359" s="110">
        <v>46022</v>
      </c>
      <c r="H1359" s="288"/>
      <c r="I1359" s="145"/>
      <c r="J1359" s="37"/>
      <c r="K1359" s="37"/>
      <c r="L1359" s="39"/>
      <c r="M1359" s="39"/>
      <c r="N1359" s="39"/>
      <c r="O1359" s="46">
        <v>3500</v>
      </c>
      <c r="P1359" s="281"/>
    </row>
    <row r="1360" spans="1:16">
      <c r="A1360" s="290" t="s">
        <v>52</v>
      </c>
      <c r="B1360" s="290" t="s">
        <v>373</v>
      </c>
      <c r="C1360" s="266" t="s">
        <v>479</v>
      </c>
      <c r="D1360" s="273">
        <v>45646</v>
      </c>
      <c r="E1360" s="273" t="s">
        <v>682</v>
      </c>
      <c r="F1360" s="23">
        <v>45658</v>
      </c>
      <c r="G1360" s="23">
        <v>45838</v>
      </c>
      <c r="H1360" s="290"/>
      <c r="I1360" s="46">
        <v>4250.63</v>
      </c>
      <c r="J1360" s="37"/>
      <c r="K1360" s="37"/>
      <c r="L1360" s="39"/>
      <c r="M1360" s="39"/>
      <c r="N1360" s="39"/>
      <c r="O1360" s="38"/>
      <c r="P1360" s="275"/>
    </row>
    <row r="1361" spans="1:16">
      <c r="A1361" s="300"/>
      <c r="B1361" s="300"/>
      <c r="C1361" s="268"/>
      <c r="D1361" s="274"/>
      <c r="E1361" s="274"/>
      <c r="F1361" s="110">
        <v>45839</v>
      </c>
      <c r="G1361" s="110">
        <v>46022</v>
      </c>
      <c r="H1361" s="291"/>
      <c r="I1361" s="46">
        <v>5088.8599999999997</v>
      </c>
      <c r="J1361" s="37"/>
      <c r="K1361" s="37"/>
      <c r="L1361" s="39"/>
      <c r="M1361" s="39"/>
      <c r="N1361" s="39"/>
      <c r="O1361" s="38"/>
      <c r="P1361" s="282"/>
    </row>
    <row r="1362" spans="1:16">
      <c r="A1362" s="300"/>
      <c r="B1362" s="300"/>
      <c r="C1362" s="268"/>
      <c r="D1362" s="273">
        <v>45646</v>
      </c>
      <c r="E1362" s="273" t="s">
        <v>681</v>
      </c>
      <c r="F1362" s="23">
        <v>45658</v>
      </c>
      <c r="G1362" s="23">
        <v>45838</v>
      </c>
      <c r="H1362" s="287"/>
      <c r="I1362" s="145"/>
      <c r="J1362" s="37"/>
      <c r="K1362" s="37"/>
      <c r="L1362" s="39"/>
      <c r="M1362" s="39"/>
      <c r="N1362" s="39"/>
      <c r="O1362" s="46">
        <v>3000</v>
      </c>
      <c r="P1362" s="282"/>
    </row>
    <row r="1363" spans="1:16" s="44" customFormat="1">
      <c r="A1363" s="300"/>
      <c r="B1363" s="300"/>
      <c r="C1363" s="268"/>
      <c r="D1363" s="274"/>
      <c r="E1363" s="274"/>
      <c r="F1363" s="110">
        <v>45839</v>
      </c>
      <c r="G1363" s="110">
        <v>46022</v>
      </c>
      <c r="H1363" s="288"/>
      <c r="I1363" s="145"/>
      <c r="J1363" s="37"/>
      <c r="K1363" s="37"/>
      <c r="L1363" s="39"/>
      <c r="M1363" s="39"/>
      <c r="N1363" s="39"/>
      <c r="O1363" s="46">
        <v>3500</v>
      </c>
      <c r="P1363" s="282"/>
    </row>
    <row r="1364" spans="1:16" s="44" customFormat="1" ht="15.75" customHeight="1">
      <c r="A1364" s="364" t="s">
        <v>52</v>
      </c>
      <c r="B1364" s="364" t="s">
        <v>767</v>
      </c>
      <c r="C1364" s="266" t="s">
        <v>239</v>
      </c>
      <c r="D1364" s="201">
        <v>45653</v>
      </c>
      <c r="E1364" s="201" t="s">
        <v>768</v>
      </c>
      <c r="F1364" s="23">
        <v>45658</v>
      </c>
      <c r="G1364" s="23">
        <v>45838</v>
      </c>
      <c r="H1364" s="204"/>
      <c r="I1364" s="46">
        <v>3139.91</v>
      </c>
      <c r="J1364" s="207"/>
      <c r="K1364" s="207"/>
      <c r="L1364" s="209"/>
      <c r="M1364" s="209"/>
      <c r="N1364" s="209"/>
      <c r="O1364" s="101"/>
      <c r="P1364" s="313" t="s">
        <v>290</v>
      </c>
    </row>
    <row r="1365" spans="1:16" s="44" customFormat="1">
      <c r="A1365" s="365"/>
      <c r="B1365" s="365"/>
      <c r="C1365" s="268"/>
      <c r="D1365" s="201"/>
      <c r="E1365" s="201"/>
      <c r="F1365" s="110">
        <v>45839</v>
      </c>
      <c r="G1365" s="110">
        <v>46022</v>
      </c>
      <c r="H1365" s="204"/>
      <c r="I1365" s="46">
        <v>3595.15</v>
      </c>
      <c r="J1365" s="207"/>
      <c r="K1365" s="207"/>
      <c r="L1365" s="209"/>
      <c r="M1365" s="209"/>
      <c r="N1365" s="209"/>
      <c r="O1365" s="101"/>
      <c r="P1365" s="313"/>
    </row>
    <row r="1366" spans="1:16" s="44" customFormat="1">
      <c r="A1366" s="365"/>
      <c r="B1366" s="365"/>
      <c r="C1366" s="268"/>
      <c r="D1366" s="199">
        <v>45646</v>
      </c>
      <c r="E1366" s="199" t="s">
        <v>681</v>
      </c>
      <c r="F1366" s="23">
        <v>45658</v>
      </c>
      <c r="G1366" s="23">
        <v>45838</v>
      </c>
      <c r="H1366" s="204"/>
      <c r="I1366" s="208"/>
      <c r="J1366" s="207"/>
      <c r="K1366" s="207"/>
      <c r="L1366" s="209"/>
      <c r="M1366" s="209"/>
      <c r="N1366" s="209"/>
      <c r="O1366" s="46">
        <v>3000</v>
      </c>
      <c r="P1366" s="206"/>
    </row>
    <row r="1367" spans="1:16">
      <c r="A1367" s="366"/>
      <c r="B1367" s="366"/>
      <c r="C1367" s="267"/>
      <c r="D1367" s="201"/>
      <c r="E1367" s="201"/>
      <c r="F1367" s="110">
        <v>45839</v>
      </c>
      <c r="G1367" s="110">
        <v>46022</v>
      </c>
      <c r="H1367" s="204"/>
      <c r="I1367" s="208"/>
      <c r="J1367" s="207"/>
      <c r="K1367" s="207"/>
      <c r="L1367" s="209"/>
      <c r="M1367" s="209"/>
      <c r="N1367" s="209"/>
      <c r="O1367" s="46">
        <v>3500</v>
      </c>
      <c r="P1367" s="206"/>
    </row>
    <row r="1368" spans="1:16">
      <c r="A1368" s="290" t="s">
        <v>52</v>
      </c>
      <c r="B1368" s="290" t="s">
        <v>770</v>
      </c>
      <c r="C1368" s="266" t="s">
        <v>239</v>
      </c>
      <c r="D1368" s="273">
        <v>45653</v>
      </c>
      <c r="E1368" s="273" t="s">
        <v>771</v>
      </c>
      <c r="F1368" s="23">
        <v>45658</v>
      </c>
      <c r="G1368" s="23">
        <v>45838</v>
      </c>
      <c r="H1368" s="290"/>
      <c r="I1368" s="46">
        <v>10132.780000000001</v>
      </c>
      <c r="J1368" s="37"/>
      <c r="K1368" s="37"/>
      <c r="L1368" s="39"/>
      <c r="M1368" s="39"/>
      <c r="N1368" s="39"/>
      <c r="O1368" s="38"/>
      <c r="P1368" s="275"/>
    </row>
    <row r="1369" spans="1:16">
      <c r="A1369" s="300"/>
      <c r="B1369" s="300"/>
      <c r="C1369" s="268"/>
      <c r="D1369" s="274"/>
      <c r="E1369" s="274"/>
      <c r="F1369" s="110">
        <v>45839</v>
      </c>
      <c r="G1369" s="110">
        <v>46022</v>
      </c>
      <c r="H1369" s="291"/>
      <c r="I1369" s="46">
        <v>10132.780000000001</v>
      </c>
      <c r="J1369" s="37"/>
      <c r="K1369" s="37"/>
      <c r="L1369" s="39"/>
      <c r="M1369" s="39"/>
      <c r="N1369" s="39"/>
      <c r="O1369" s="38"/>
      <c r="P1369" s="282"/>
    </row>
    <row r="1370" spans="1:16">
      <c r="A1370" s="300"/>
      <c r="B1370" s="300"/>
      <c r="C1370" s="268"/>
      <c r="D1370" s="273">
        <v>45646</v>
      </c>
      <c r="E1370" s="273" t="s">
        <v>681</v>
      </c>
      <c r="F1370" s="23">
        <v>45658</v>
      </c>
      <c r="G1370" s="23">
        <v>45838</v>
      </c>
      <c r="H1370" s="287"/>
      <c r="I1370" s="145"/>
      <c r="J1370" s="37"/>
      <c r="K1370" s="37"/>
      <c r="L1370" s="39"/>
      <c r="M1370" s="39"/>
      <c r="N1370" s="39"/>
      <c r="O1370" s="46">
        <v>3000</v>
      </c>
      <c r="P1370" s="282"/>
    </row>
    <row r="1371" spans="1:16">
      <c r="A1371" s="291"/>
      <c r="B1371" s="291"/>
      <c r="C1371" s="267"/>
      <c r="D1371" s="274"/>
      <c r="E1371" s="274"/>
      <c r="F1371" s="110">
        <v>45839</v>
      </c>
      <c r="G1371" s="110">
        <v>46022</v>
      </c>
      <c r="H1371" s="288"/>
      <c r="I1371" s="145"/>
      <c r="J1371" s="37"/>
      <c r="K1371" s="37"/>
      <c r="L1371" s="39"/>
      <c r="M1371" s="39"/>
      <c r="N1371" s="39"/>
      <c r="O1371" s="46">
        <v>3500</v>
      </c>
      <c r="P1371" s="276"/>
    </row>
    <row r="1372" spans="1:16">
      <c r="A1372" s="290" t="s">
        <v>52</v>
      </c>
      <c r="B1372" s="290" t="s">
        <v>349</v>
      </c>
      <c r="C1372" s="266" t="s">
        <v>239</v>
      </c>
      <c r="D1372" s="273">
        <v>45653</v>
      </c>
      <c r="E1372" s="273" t="s">
        <v>774</v>
      </c>
      <c r="F1372" s="23">
        <v>45658</v>
      </c>
      <c r="G1372" s="23">
        <v>45838</v>
      </c>
      <c r="H1372" s="299"/>
      <c r="I1372" s="46">
        <v>2734.15</v>
      </c>
      <c r="J1372" s="37"/>
      <c r="K1372" s="37"/>
      <c r="L1372" s="39"/>
      <c r="M1372" s="39"/>
      <c r="N1372" s="39"/>
      <c r="O1372" s="38"/>
      <c r="P1372" s="313"/>
    </row>
    <row r="1373" spans="1:16">
      <c r="A1373" s="300"/>
      <c r="B1373" s="300"/>
      <c r="C1373" s="268"/>
      <c r="D1373" s="292"/>
      <c r="E1373" s="292"/>
      <c r="F1373" s="110">
        <v>45839</v>
      </c>
      <c r="G1373" s="110">
        <v>46022</v>
      </c>
      <c r="H1373" s="299"/>
      <c r="I1373" s="46">
        <v>2734.15</v>
      </c>
      <c r="J1373" s="37"/>
      <c r="K1373" s="37"/>
      <c r="L1373" s="39"/>
      <c r="M1373" s="39"/>
      <c r="N1373" s="39"/>
      <c r="O1373" s="38"/>
      <c r="P1373" s="313"/>
    </row>
    <row r="1374" spans="1:16" s="6" customFormat="1" collapsed="1">
      <c r="A1374" s="300"/>
      <c r="B1374" s="300"/>
      <c r="C1374" s="268"/>
      <c r="D1374" s="273">
        <v>45646</v>
      </c>
      <c r="E1374" s="273" t="s">
        <v>681</v>
      </c>
      <c r="F1374" s="23">
        <v>45658</v>
      </c>
      <c r="G1374" s="23">
        <v>45838</v>
      </c>
      <c r="H1374" s="290"/>
      <c r="I1374" s="145"/>
      <c r="J1374" s="37"/>
      <c r="K1374" s="37"/>
      <c r="L1374" s="39"/>
      <c r="M1374" s="39"/>
      <c r="N1374" s="39"/>
      <c r="O1374" s="46">
        <v>3000</v>
      </c>
      <c r="P1374" s="275" t="s">
        <v>775</v>
      </c>
    </row>
    <row r="1375" spans="1:16">
      <c r="A1375" s="300"/>
      <c r="B1375" s="300"/>
      <c r="C1375" s="268"/>
      <c r="D1375" s="292"/>
      <c r="E1375" s="292"/>
      <c r="F1375" s="110">
        <v>45839</v>
      </c>
      <c r="G1375" s="110">
        <v>46022</v>
      </c>
      <c r="H1375" s="291"/>
      <c r="I1375" s="145"/>
      <c r="J1375" s="37"/>
      <c r="K1375" s="37"/>
      <c r="L1375" s="39"/>
      <c r="M1375" s="39"/>
      <c r="N1375" s="39"/>
      <c r="O1375" s="46">
        <v>3269.57</v>
      </c>
      <c r="P1375" s="276"/>
    </row>
    <row r="1376" spans="1:16">
      <c r="A1376" s="300"/>
      <c r="B1376" s="300"/>
      <c r="C1376" s="268"/>
      <c r="D1376" s="292"/>
      <c r="E1376" s="292"/>
      <c r="F1376" s="23">
        <v>45658</v>
      </c>
      <c r="G1376" s="23">
        <v>45838</v>
      </c>
      <c r="H1376" s="290"/>
      <c r="I1376" s="145"/>
      <c r="J1376" s="37"/>
      <c r="K1376" s="37"/>
      <c r="L1376" s="39"/>
      <c r="M1376" s="39"/>
      <c r="N1376" s="39"/>
      <c r="O1376" s="11">
        <v>2421.14</v>
      </c>
      <c r="P1376" s="275" t="s">
        <v>776</v>
      </c>
    </row>
    <row r="1377" spans="1:16">
      <c r="A1377" s="291"/>
      <c r="B1377" s="291"/>
      <c r="C1377" s="267"/>
      <c r="D1377" s="274"/>
      <c r="E1377" s="274"/>
      <c r="F1377" s="110">
        <v>45839</v>
      </c>
      <c r="G1377" s="110">
        <v>46022</v>
      </c>
      <c r="H1377" s="291"/>
      <c r="I1377" s="145"/>
      <c r="J1377" s="37"/>
      <c r="K1377" s="37"/>
      <c r="L1377" s="39"/>
      <c r="M1377" s="39"/>
      <c r="N1377" s="39"/>
      <c r="O1377" s="11">
        <v>2835.15</v>
      </c>
      <c r="P1377" s="276"/>
    </row>
    <row r="1378" spans="1:16">
      <c r="A1378" s="290" t="s">
        <v>52</v>
      </c>
      <c r="B1378" s="290" t="s">
        <v>499</v>
      </c>
      <c r="C1378" s="266" t="s">
        <v>787</v>
      </c>
      <c r="D1378" s="273">
        <v>45642</v>
      </c>
      <c r="E1378" s="273" t="s">
        <v>576</v>
      </c>
      <c r="F1378" s="23">
        <v>45658</v>
      </c>
      <c r="G1378" s="23">
        <v>45838</v>
      </c>
      <c r="H1378" s="290"/>
      <c r="I1378" s="46">
        <v>2724.57</v>
      </c>
      <c r="J1378" s="37"/>
      <c r="K1378" s="37"/>
      <c r="L1378" s="39"/>
      <c r="M1378" s="39"/>
      <c r="N1378" s="39"/>
      <c r="O1378" s="38"/>
      <c r="P1378" s="275" t="s">
        <v>480</v>
      </c>
    </row>
    <row r="1379" spans="1:16">
      <c r="A1379" s="300"/>
      <c r="B1379" s="300"/>
      <c r="C1379" s="268"/>
      <c r="D1379" s="274"/>
      <c r="E1379" s="274"/>
      <c r="F1379" s="110">
        <v>45839</v>
      </c>
      <c r="G1379" s="110">
        <v>46022</v>
      </c>
      <c r="H1379" s="291"/>
      <c r="I1379" s="46">
        <v>2891.29</v>
      </c>
      <c r="J1379" s="37"/>
      <c r="K1379" s="37"/>
      <c r="L1379" s="39"/>
      <c r="M1379" s="39"/>
      <c r="N1379" s="39"/>
      <c r="O1379" s="38"/>
      <c r="P1379" s="276"/>
    </row>
    <row r="1380" spans="1:16">
      <c r="A1380" s="300"/>
      <c r="B1380" s="300"/>
      <c r="C1380" s="268"/>
      <c r="D1380" s="273">
        <v>45646</v>
      </c>
      <c r="E1380" s="273" t="s">
        <v>681</v>
      </c>
      <c r="F1380" s="23">
        <v>45658</v>
      </c>
      <c r="G1380" s="23">
        <v>45838</v>
      </c>
      <c r="H1380" s="290"/>
      <c r="I1380" s="145"/>
      <c r="J1380" s="37"/>
      <c r="K1380" s="37"/>
      <c r="L1380" s="39"/>
      <c r="M1380" s="39"/>
      <c r="N1380" s="39"/>
      <c r="O1380" s="46">
        <v>3000</v>
      </c>
      <c r="P1380" s="179"/>
    </row>
    <row r="1381" spans="1:16" s="44" customFormat="1">
      <c r="A1381" s="300"/>
      <c r="B1381" s="300"/>
      <c r="C1381" s="268"/>
      <c r="D1381" s="274"/>
      <c r="E1381" s="274"/>
      <c r="F1381" s="110">
        <v>45839</v>
      </c>
      <c r="G1381" s="110">
        <v>46022</v>
      </c>
      <c r="H1381" s="291"/>
      <c r="I1381" s="145"/>
      <c r="J1381" s="37"/>
      <c r="K1381" s="37"/>
      <c r="L1381" s="39"/>
      <c r="M1381" s="39"/>
      <c r="N1381" s="39"/>
      <c r="O1381" s="46">
        <v>3469.55</v>
      </c>
      <c r="P1381" s="173"/>
    </row>
    <row r="1382" spans="1:16" s="44" customFormat="1">
      <c r="A1382" s="300"/>
      <c r="B1382" s="300"/>
      <c r="C1382" s="268"/>
      <c r="D1382" s="273">
        <v>45646</v>
      </c>
      <c r="E1382" s="273" t="s">
        <v>681</v>
      </c>
      <c r="F1382" s="23">
        <v>45658</v>
      </c>
      <c r="G1382" s="23">
        <v>45838</v>
      </c>
      <c r="H1382" s="59"/>
      <c r="I1382" s="145"/>
      <c r="J1382" s="60"/>
      <c r="K1382" s="60"/>
      <c r="L1382" s="61"/>
      <c r="M1382" s="61"/>
      <c r="N1382" s="61"/>
      <c r="O1382" s="46">
        <v>2786.29</v>
      </c>
      <c r="P1382" s="280" t="s">
        <v>325</v>
      </c>
    </row>
    <row r="1383" spans="1:16" s="44" customFormat="1">
      <c r="A1383" s="291"/>
      <c r="B1383" s="291"/>
      <c r="C1383" s="267"/>
      <c r="D1383" s="274"/>
      <c r="E1383" s="274"/>
      <c r="F1383" s="110">
        <v>45839</v>
      </c>
      <c r="G1383" s="110">
        <v>46022</v>
      </c>
      <c r="H1383" s="59"/>
      <c r="I1383" s="145"/>
      <c r="J1383" s="60"/>
      <c r="K1383" s="60"/>
      <c r="L1383" s="61"/>
      <c r="M1383" s="61"/>
      <c r="N1383" s="61"/>
      <c r="O1383" s="46">
        <v>3262.74</v>
      </c>
      <c r="P1383" s="281"/>
    </row>
    <row r="1384" spans="1:16" s="44" customFormat="1">
      <c r="A1384" s="290" t="s">
        <v>52</v>
      </c>
      <c r="B1384" s="290" t="s">
        <v>407</v>
      </c>
      <c r="C1384" s="266" t="s">
        <v>239</v>
      </c>
      <c r="D1384" s="273">
        <v>45653</v>
      </c>
      <c r="E1384" s="273" t="s">
        <v>778</v>
      </c>
      <c r="F1384" s="23">
        <v>45658</v>
      </c>
      <c r="G1384" s="23">
        <v>45838</v>
      </c>
      <c r="H1384" s="66"/>
      <c r="I1384" s="46">
        <v>3266.65</v>
      </c>
      <c r="J1384" s="67"/>
      <c r="K1384" s="67"/>
      <c r="L1384" s="69"/>
      <c r="M1384" s="69"/>
      <c r="N1384" s="69"/>
      <c r="O1384" s="68"/>
      <c r="P1384" s="280" t="s">
        <v>290</v>
      </c>
    </row>
    <row r="1385" spans="1:16" s="44" customFormat="1">
      <c r="A1385" s="300"/>
      <c r="B1385" s="300"/>
      <c r="C1385" s="268"/>
      <c r="D1385" s="274"/>
      <c r="E1385" s="274"/>
      <c r="F1385" s="110">
        <v>45839</v>
      </c>
      <c r="G1385" s="110">
        <v>46022</v>
      </c>
      <c r="H1385" s="66"/>
      <c r="I1385" s="46">
        <v>3266.65</v>
      </c>
      <c r="J1385" s="67"/>
      <c r="K1385" s="67"/>
      <c r="L1385" s="69"/>
      <c r="M1385" s="69"/>
      <c r="N1385" s="69"/>
      <c r="O1385" s="68"/>
      <c r="P1385" s="281"/>
    </row>
    <row r="1386" spans="1:16" s="44" customFormat="1">
      <c r="A1386" s="300"/>
      <c r="B1386" s="300"/>
      <c r="C1386" s="268"/>
      <c r="D1386" s="273">
        <v>45646</v>
      </c>
      <c r="E1386" s="273" t="s">
        <v>681</v>
      </c>
      <c r="F1386" s="23">
        <v>45658</v>
      </c>
      <c r="G1386" s="23">
        <v>45838</v>
      </c>
      <c r="H1386" s="66"/>
      <c r="I1386" s="145"/>
      <c r="J1386" s="67"/>
      <c r="K1386" s="67"/>
      <c r="L1386" s="69"/>
      <c r="M1386" s="69"/>
      <c r="N1386" s="69"/>
      <c r="O1386" s="46">
        <v>3000</v>
      </c>
      <c r="P1386" s="280"/>
    </row>
    <row r="1387" spans="1:16">
      <c r="A1387" s="291"/>
      <c r="B1387" s="291"/>
      <c r="C1387" s="267"/>
      <c r="D1387" s="274"/>
      <c r="E1387" s="274"/>
      <c r="F1387" s="110">
        <v>45839</v>
      </c>
      <c r="G1387" s="110">
        <v>46022</v>
      </c>
      <c r="H1387" s="66"/>
      <c r="I1387" s="145"/>
      <c r="J1387" s="67"/>
      <c r="K1387" s="67"/>
      <c r="L1387" s="69"/>
      <c r="M1387" s="69"/>
      <c r="N1387" s="69"/>
      <c r="O1387" s="46">
        <v>3336.34</v>
      </c>
      <c r="P1387" s="281"/>
    </row>
    <row r="1388" spans="1:16">
      <c r="A1388" s="3">
        <v>15</v>
      </c>
      <c r="B1388" s="4" t="s">
        <v>141</v>
      </c>
      <c r="C1388" s="4"/>
      <c r="D1388" s="3"/>
      <c r="E1388" s="3"/>
      <c r="F1388" s="4"/>
      <c r="G1388" s="4"/>
      <c r="H1388" s="4"/>
      <c r="I1388" s="5"/>
      <c r="J1388" s="14"/>
      <c r="K1388" s="14"/>
      <c r="L1388" s="15"/>
      <c r="M1388" s="15"/>
      <c r="N1388" s="15"/>
      <c r="O1388" s="5"/>
      <c r="P1388" s="177"/>
    </row>
    <row r="1389" spans="1:16">
      <c r="A1389" s="290" t="s">
        <v>39</v>
      </c>
      <c r="B1389" s="290" t="s">
        <v>292</v>
      </c>
      <c r="C1389" s="266" t="s">
        <v>98</v>
      </c>
      <c r="D1389" s="273">
        <v>45646</v>
      </c>
      <c r="E1389" s="273" t="s">
        <v>825</v>
      </c>
      <c r="F1389" s="23">
        <v>45658</v>
      </c>
      <c r="G1389" s="23">
        <v>45838</v>
      </c>
      <c r="H1389" s="290"/>
      <c r="I1389" s="46">
        <v>3718.21</v>
      </c>
      <c r="J1389" s="127"/>
      <c r="K1389" s="127"/>
      <c r="L1389" s="129"/>
      <c r="M1389" s="129"/>
      <c r="N1389" s="129"/>
      <c r="O1389" s="128"/>
      <c r="P1389" s="280"/>
    </row>
    <row r="1390" spans="1:16">
      <c r="A1390" s="300"/>
      <c r="B1390" s="300"/>
      <c r="C1390" s="268"/>
      <c r="D1390" s="274"/>
      <c r="E1390" s="274"/>
      <c r="F1390" s="110">
        <v>45839</v>
      </c>
      <c r="G1390" s="110">
        <v>46022</v>
      </c>
      <c r="H1390" s="291"/>
      <c r="I1390" s="46">
        <v>4621.5</v>
      </c>
      <c r="J1390" s="127"/>
      <c r="K1390" s="127"/>
      <c r="L1390" s="129"/>
      <c r="M1390" s="129"/>
      <c r="N1390" s="129"/>
      <c r="O1390" s="128"/>
      <c r="P1390" s="281"/>
    </row>
    <row r="1391" spans="1:16">
      <c r="A1391" s="300"/>
      <c r="B1391" s="300"/>
      <c r="C1391" s="268"/>
      <c r="D1391" s="273">
        <v>45646</v>
      </c>
      <c r="E1391" s="273" t="s">
        <v>821</v>
      </c>
      <c r="F1391" s="23">
        <v>45658</v>
      </c>
      <c r="G1391" s="23">
        <v>45838</v>
      </c>
      <c r="H1391" s="307"/>
      <c r="I1391" s="145"/>
      <c r="J1391" s="127"/>
      <c r="K1391" s="127"/>
      <c r="L1391" s="129"/>
      <c r="M1391" s="129"/>
      <c r="N1391" s="129"/>
      <c r="O1391" s="46">
        <v>3000</v>
      </c>
      <c r="P1391" s="280"/>
    </row>
    <row r="1392" spans="1:16">
      <c r="A1392" s="291"/>
      <c r="B1392" s="291"/>
      <c r="C1392" s="268"/>
      <c r="D1392" s="274"/>
      <c r="E1392" s="274"/>
      <c r="F1392" s="110">
        <v>45839</v>
      </c>
      <c r="G1392" s="110">
        <v>46022</v>
      </c>
      <c r="H1392" s="307"/>
      <c r="I1392" s="145"/>
      <c r="J1392" s="127"/>
      <c r="K1392" s="127"/>
      <c r="L1392" s="129"/>
      <c r="M1392" s="129"/>
      <c r="N1392" s="129"/>
      <c r="O1392" s="46">
        <v>3473.08</v>
      </c>
      <c r="P1392" s="281"/>
    </row>
    <row r="1393" spans="1:16">
      <c r="A1393" s="290" t="s">
        <v>39</v>
      </c>
      <c r="B1393" s="290" t="s">
        <v>271</v>
      </c>
      <c r="C1393" s="268"/>
      <c r="D1393" s="273">
        <v>45646</v>
      </c>
      <c r="E1393" s="273" t="s">
        <v>825</v>
      </c>
      <c r="F1393" s="23">
        <v>45658</v>
      </c>
      <c r="G1393" s="23">
        <v>45838</v>
      </c>
      <c r="H1393" s="290"/>
      <c r="I1393" s="46">
        <v>3718.21</v>
      </c>
      <c r="J1393" s="127"/>
      <c r="K1393" s="127"/>
      <c r="L1393" s="129"/>
      <c r="M1393" s="129"/>
      <c r="N1393" s="129"/>
      <c r="O1393" s="128"/>
      <c r="P1393" s="280"/>
    </row>
    <row r="1394" spans="1:16">
      <c r="A1394" s="300"/>
      <c r="B1394" s="300"/>
      <c r="C1394" s="268"/>
      <c r="D1394" s="274"/>
      <c r="E1394" s="274"/>
      <c r="F1394" s="110">
        <v>45839</v>
      </c>
      <c r="G1394" s="110">
        <v>46022</v>
      </c>
      <c r="H1394" s="291"/>
      <c r="I1394" s="46">
        <v>4621.5</v>
      </c>
      <c r="J1394" s="127"/>
      <c r="K1394" s="127"/>
      <c r="L1394" s="129"/>
      <c r="M1394" s="129"/>
      <c r="N1394" s="129"/>
      <c r="O1394" s="128"/>
      <c r="P1394" s="281"/>
    </row>
    <row r="1395" spans="1:16">
      <c r="A1395" s="300"/>
      <c r="B1395" s="300"/>
      <c r="C1395" s="268"/>
      <c r="D1395" s="273">
        <v>45646</v>
      </c>
      <c r="E1395" s="273" t="s">
        <v>821</v>
      </c>
      <c r="F1395" s="23">
        <v>45658</v>
      </c>
      <c r="G1395" s="23">
        <v>45838</v>
      </c>
      <c r="H1395" s="307"/>
      <c r="I1395" s="145"/>
      <c r="J1395" s="127"/>
      <c r="K1395" s="127"/>
      <c r="L1395" s="129"/>
      <c r="M1395" s="129"/>
      <c r="N1395" s="129"/>
      <c r="O1395" s="46">
        <v>2965.91</v>
      </c>
      <c r="P1395" s="280"/>
    </row>
    <row r="1396" spans="1:16">
      <c r="A1396" s="291"/>
      <c r="B1396" s="291"/>
      <c r="C1396" s="267"/>
      <c r="D1396" s="274"/>
      <c r="E1396" s="274"/>
      <c r="F1396" s="110">
        <v>45839</v>
      </c>
      <c r="G1396" s="110">
        <v>46022</v>
      </c>
      <c r="H1396" s="307"/>
      <c r="I1396" s="145"/>
      <c r="J1396" s="127"/>
      <c r="K1396" s="127"/>
      <c r="L1396" s="129"/>
      <c r="M1396" s="129"/>
      <c r="N1396" s="129"/>
      <c r="O1396" s="46">
        <v>3473.08</v>
      </c>
      <c r="P1396" s="281"/>
    </row>
    <row r="1397" spans="1:16">
      <c r="A1397" s="290" t="s">
        <v>39</v>
      </c>
      <c r="B1397" s="290" t="s">
        <v>40</v>
      </c>
      <c r="C1397" s="266" t="s">
        <v>173</v>
      </c>
      <c r="D1397" s="277">
        <v>45644</v>
      </c>
      <c r="E1397" s="277" t="s">
        <v>647</v>
      </c>
      <c r="F1397" s="23">
        <v>45658</v>
      </c>
      <c r="G1397" s="23">
        <v>45838</v>
      </c>
      <c r="H1397" s="290"/>
      <c r="I1397" s="46">
        <v>2673.27</v>
      </c>
      <c r="J1397" s="37"/>
      <c r="K1397" s="37"/>
      <c r="L1397" s="39"/>
      <c r="M1397" s="39"/>
      <c r="N1397" s="39"/>
      <c r="O1397" s="38"/>
      <c r="P1397" s="280"/>
    </row>
    <row r="1398" spans="1:16">
      <c r="A1398" s="300"/>
      <c r="B1398" s="300"/>
      <c r="C1398" s="268"/>
      <c r="D1398" s="277"/>
      <c r="E1398" s="277"/>
      <c r="F1398" s="110">
        <v>45839</v>
      </c>
      <c r="G1398" s="110">
        <v>46022</v>
      </c>
      <c r="H1398" s="291"/>
      <c r="I1398" s="46">
        <v>2998.5</v>
      </c>
      <c r="J1398" s="37"/>
      <c r="K1398" s="37"/>
      <c r="L1398" s="39"/>
      <c r="M1398" s="39"/>
      <c r="N1398" s="39"/>
      <c r="O1398" s="38"/>
      <c r="P1398" s="281"/>
    </row>
    <row r="1399" spans="1:16">
      <c r="A1399" s="300"/>
      <c r="B1399" s="300"/>
      <c r="C1399" s="268"/>
      <c r="D1399" s="273">
        <v>45646</v>
      </c>
      <c r="E1399" s="273" t="s">
        <v>646</v>
      </c>
      <c r="F1399" s="23">
        <v>45658</v>
      </c>
      <c r="G1399" s="23">
        <v>45838</v>
      </c>
      <c r="H1399" s="287"/>
      <c r="I1399" s="145"/>
      <c r="J1399" s="37"/>
      <c r="K1399" s="37"/>
      <c r="L1399" s="39"/>
      <c r="M1399" s="39"/>
      <c r="N1399" s="39"/>
      <c r="O1399" s="46">
        <v>3000</v>
      </c>
      <c r="P1399" s="280" t="s">
        <v>324</v>
      </c>
    </row>
    <row r="1400" spans="1:16">
      <c r="A1400" s="300"/>
      <c r="B1400" s="300"/>
      <c r="C1400" s="268"/>
      <c r="D1400" s="292"/>
      <c r="E1400" s="292"/>
      <c r="F1400" s="110">
        <v>45839</v>
      </c>
      <c r="G1400" s="110">
        <v>46022</v>
      </c>
      <c r="H1400" s="289"/>
      <c r="I1400" s="145"/>
      <c r="J1400" s="37"/>
      <c r="K1400" s="37"/>
      <c r="L1400" s="39"/>
      <c r="M1400" s="39"/>
      <c r="N1400" s="39"/>
      <c r="O1400" s="46">
        <v>3500</v>
      </c>
      <c r="P1400" s="281"/>
    </row>
    <row r="1401" spans="1:16">
      <c r="A1401" s="300"/>
      <c r="B1401" s="300"/>
      <c r="C1401" s="268"/>
      <c r="D1401" s="292"/>
      <c r="E1401" s="292"/>
      <c r="F1401" s="23">
        <v>45658</v>
      </c>
      <c r="G1401" s="23">
        <v>45838</v>
      </c>
      <c r="H1401" s="289"/>
      <c r="I1401" s="145"/>
      <c r="J1401" s="37"/>
      <c r="K1401" s="37"/>
      <c r="L1401" s="39"/>
      <c r="M1401" s="39"/>
      <c r="N1401" s="39"/>
      <c r="O1401" s="46">
        <v>2255.64</v>
      </c>
      <c r="P1401" s="280" t="s">
        <v>325</v>
      </c>
    </row>
    <row r="1402" spans="1:16">
      <c r="A1402" s="291"/>
      <c r="B1402" s="291"/>
      <c r="C1402" s="267"/>
      <c r="D1402" s="274"/>
      <c r="E1402" s="274"/>
      <c r="F1402" s="110">
        <v>45839</v>
      </c>
      <c r="G1402" s="110">
        <v>46022</v>
      </c>
      <c r="H1402" s="288"/>
      <c r="I1402" s="145"/>
      <c r="J1402" s="37"/>
      <c r="K1402" s="37"/>
      <c r="L1402" s="39"/>
      <c r="M1402" s="39"/>
      <c r="N1402" s="39"/>
      <c r="O1402" s="46">
        <v>2641.35</v>
      </c>
      <c r="P1402" s="281"/>
    </row>
    <row r="1403" spans="1:16">
      <c r="A1403" s="290" t="s">
        <v>39</v>
      </c>
      <c r="B1403" s="290" t="s">
        <v>41</v>
      </c>
      <c r="C1403" s="266" t="s">
        <v>27</v>
      </c>
      <c r="D1403" s="277">
        <v>45645</v>
      </c>
      <c r="E1403" s="277" t="s">
        <v>783</v>
      </c>
      <c r="F1403" s="23">
        <v>45658</v>
      </c>
      <c r="G1403" s="23">
        <v>45838</v>
      </c>
      <c r="H1403" s="290"/>
      <c r="I1403" s="46">
        <v>14177.42</v>
      </c>
      <c r="J1403" s="37"/>
      <c r="K1403" s="37"/>
      <c r="L1403" s="39"/>
      <c r="M1403" s="39"/>
      <c r="N1403" s="39"/>
      <c r="O1403" s="38"/>
      <c r="P1403" s="275" t="s">
        <v>28</v>
      </c>
    </row>
    <row r="1404" spans="1:16">
      <c r="A1404" s="300"/>
      <c r="B1404" s="300"/>
      <c r="C1404" s="268"/>
      <c r="D1404" s="277"/>
      <c r="E1404" s="277"/>
      <c r="F1404" s="110">
        <v>45839</v>
      </c>
      <c r="G1404" s="110">
        <v>46022</v>
      </c>
      <c r="H1404" s="291"/>
      <c r="I1404" s="46">
        <v>14177.42</v>
      </c>
      <c r="J1404" s="37"/>
      <c r="K1404" s="37"/>
      <c r="L1404" s="39"/>
      <c r="M1404" s="39"/>
      <c r="N1404" s="39"/>
      <c r="O1404" s="38"/>
      <c r="P1404" s="276" t="s">
        <v>28</v>
      </c>
    </row>
    <row r="1405" spans="1:16">
      <c r="A1405" s="300"/>
      <c r="B1405" s="300"/>
      <c r="C1405" s="268"/>
      <c r="D1405" s="277">
        <v>45646</v>
      </c>
      <c r="E1405" s="277" t="s">
        <v>646</v>
      </c>
      <c r="F1405" s="23">
        <v>45658</v>
      </c>
      <c r="G1405" s="23">
        <v>45838</v>
      </c>
      <c r="H1405" s="287"/>
      <c r="I1405" s="145"/>
      <c r="J1405" s="37"/>
      <c r="K1405" s="37"/>
      <c r="L1405" s="39"/>
      <c r="M1405" s="39"/>
      <c r="N1405" s="39"/>
      <c r="O1405" s="46">
        <v>3000</v>
      </c>
      <c r="P1405" s="280"/>
    </row>
    <row r="1406" spans="1:16">
      <c r="A1406" s="291"/>
      <c r="B1406" s="291"/>
      <c r="C1406" s="268"/>
      <c r="D1406" s="277"/>
      <c r="E1406" s="277"/>
      <c r="F1406" s="110">
        <v>45839</v>
      </c>
      <c r="G1406" s="110">
        <v>46022</v>
      </c>
      <c r="H1406" s="288"/>
      <c r="I1406" s="145"/>
      <c r="J1406" s="37"/>
      <c r="K1406" s="37"/>
      <c r="L1406" s="39"/>
      <c r="M1406" s="39"/>
      <c r="N1406" s="39"/>
      <c r="O1406" s="46">
        <v>3500</v>
      </c>
      <c r="P1406" s="281"/>
    </row>
    <row r="1407" spans="1:16">
      <c r="A1407" s="290" t="s">
        <v>39</v>
      </c>
      <c r="B1407" s="290" t="s">
        <v>42</v>
      </c>
      <c r="C1407" s="268"/>
      <c r="D1407" s="277">
        <v>45645</v>
      </c>
      <c r="E1407" s="277" t="s">
        <v>784</v>
      </c>
      <c r="F1407" s="23">
        <v>45658</v>
      </c>
      <c r="G1407" s="23">
        <v>45838</v>
      </c>
      <c r="H1407" s="290"/>
      <c r="I1407" s="46">
        <v>14177.42</v>
      </c>
      <c r="J1407" s="37"/>
      <c r="K1407" s="37"/>
      <c r="L1407" s="39"/>
      <c r="M1407" s="39"/>
      <c r="N1407" s="39"/>
      <c r="O1407" s="38"/>
      <c r="P1407" s="275" t="s">
        <v>28</v>
      </c>
    </row>
    <row r="1408" spans="1:16">
      <c r="A1408" s="300"/>
      <c r="B1408" s="300"/>
      <c r="C1408" s="268"/>
      <c r="D1408" s="277"/>
      <c r="E1408" s="277"/>
      <c r="F1408" s="110">
        <v>45839</v>
      </c>
      <c r="G1408" s="110">
        <v>46022</v>
      </c>
      <c r="H1408" s="291"/>
      <c r="I1408" s="46">
        <v>14177.42</v>
      </c>
      <c r="J1408" s="37"/>
      <c r="K1408" s="37"/>
      <c r="L1408" s="39"/>
      <c r="M1408" s="39"/>
      <c r="N1408" s="39"/>
      <c r="O1408" s="38"/>
      <c r="P1408" s="276" t="s">
        <v>28</v>
      </c>
    </row>
    <row r="1409" spans="1:16">
      <c r="A1409" s="300"/>
      <c r="B1409" s="300"/>
      <c r="C1409" s="268"/>
      <c r="D1409" s="277">
        <v>45646</v>
      </c>
      <c r="E1409" s="277" t="s">
        <v>646</v>
      </c>
      <c r="F1409" s="23">
        <v>45658</v>
      </c>
      <c r="G1409" s="23">
        <v>45838</v>
      </c>
      <c r="H1409" s="287"/>
      <c r="I1409" s="145"/>
      <c r="J1409" s="37"/>
      <c r="K1409" s="37"/>
      <c r="L1409" s="39"/>
      <c r="M1409" s="39"/>
      <c r="N1409" s="39"/>
      <c r="O1409" s="46">
        <v>2901.03</v>
      </c>
      <c r="P1409" s="280"/>
    </row>
    <row r="1410" spans="1:16">
      <c r="A1410" s="291"/>
      <c r="B1410" s="291"/>
      <c r="C1410" s="267"/>
      <c r="D1410" s="277"/>
      <c r="E1410" s="277"/>
      <c r="F1410" s="110">
        <v>45839</v>
      </c>
      <c r="G1410" s="110">
        <v>46022</v>
      </c>
      <c r="H1410" s="288"/>
      <c r="I1410" s="145"/>
      <c r="J1410" s="37"/>
      <c r="K1410" s="37"/>
      <c r="L1410" s="39"/>
      <c r="M1410" s="39"/>
      <c r="N1410" s="39"/>
      <c r="O1410" s="46">
        <v>3397.1</v>
      </c>
      <c r="P1410" s="281"/>
    </row>
    <row r="1411" spans="1:16">
      <c r="A1411" s="290" t="s">
        <v>39</v>
      </c>
      <c r="B1411" s="290" t="s">
        <v>43</v>
      </c>
      <c r="C1411" s="266" t="s">
        <v>44</v>
      </c>
      <c r="D1411" s="277">
        <v>45645</v>
      </c>
      <c r="E1411" s="277" t="s">
        <v>717</v>
      </c>
      <c r="F1411" s="23">
        <v>45658</v>
      </c>
      <c r="G1411" s="23">
        <v>45838</v>
      </c>
      <c r="H1411" s="290"/>
      <c r="I1411" s="46">
        <v>7938.35</v>
      </c>
      <c r="J1411" s="37"/>
      <c r="K1411" s="37"/>
      <c r="L1411" s="39"/>
      <c r="M1411" s="39"/>
      <c r="N1411" s="39"/>
      <c r="O1411" s="38"/>
      <c r="P1411" s="280"/>
    </row>
    <row r="1412" spans="1:16">
      <c r="A1412" s="300"/>
      <c r="B1412" s="300"/>
      <c r="C1412" s="268"/>
      <c r="D1412" s="277"/>
      <c r="E1412" s="277"/>
      <c r="F1412" s="110">
        <v>45839</v>
      </c>
      <c r="G1412" s="110">
        <v>46022</v>
      </c>
      <c r="H1412" s="291"/>
      <c r="I1412" s="46">
        <v>7938.35</v>
      </c>
      <c r="J1412" s="37"/>
      <c r="K1412" s="37"/>
      <c r="L1412" s="39"/>
      <c r="M1412" s="39"/>
      <c r="N1412" s="39"/>
      <c r="O1412" s="38"/>
      <c r="P1412" s="281"/>
    </row>
    <row r="1413" spans="1:16">
      <c r="A1413" s="300"/>
      <c r="B1413" s="300"/>
      <c r="C1413" s="268"/>
      <c r="D1413" s="277">
        <v>45646</v>
      </c>
      <c r="E1413" s="277" t="s">
        <v>646</v>
      </c>
      <c r="F1413" s="23">
        <v>45658</v>
      </c>
      <c r="G1413" s="23">
        <v>45838</v>
      </c>
      <c r="H1413" s="287"/>
      <c r="I1413" s="145"/>
      <c r="J1413" s="37"/>
      <c r="K1413" s="37"/>
      <c r="L1413" s="39"/>
      <c r="M1413" s="39"/>
      <c r="N1413" s="39"/>
      <c r="O1413" s="46">
        <v>3000</v>
      </c>
      <c r="P1413" s="280"/>
    </row>
    <row r="1414" spans="1:16">
      <c r="A1414" s="291"/>
      <c r="B1414" s="291"/>
      <c r="C1414" s="268"/>
      <c r="D1414" s="277"/>
      <c r="E1414" s="277"/>
      <c r="F1414" s="110">
        <v>45839</v>
      </c>
      <c r="G1414" s="110">
        <v>46022</v>
      </c>
      <c r="H1414" s="288"/>
      <c r="I1414" s="145"/>
      <c r="J1414" s="37"/>
      <c r="K1414" s="37"/>
      <c r="L1414" s="39"/>
      <c r="M1414" s="39"/>
      <c r="N1414" s="39"/>
      <c r="O1414" s="46">
        <v>3500</v>
      </c>
      <c r="P1414" s="281"/>
    </row>
    <row r="1415" spans="1:16">
      <c r="A1415" s="290" t="s">
        <v>253</v>
      </c>
      <c r="B1415" s="290" t="s">
        <v>165</v>
      </c>
      <c r="C1415" s="266" t="s">
        <v>259</v>
      </c>
      <c r="D1415" s="273">
        <v>45646</v>
      </c>
      <c r="E1415" s="273" t="s">
        <v>646</v>
      </c>
      <c r="F1415" s="23">
        <v>45658</v>
      </c>
      <c r="G1415" s="23">
        <v>45838</v>
      </c>
      <c r="H1415" s="290"/>
      <c r="I1415" s="19">
        <v>1290.78</v>
      </c>
      <c r="J1415" s="37"/>
      <c r="K1415" s="37"/>
      <c r="L1415" s="39"/>
      <c r="M1415" s="39"/>
      <c r="N1415" s="39"/>
      <c r="O1415" s="38"/>
      <c r="P1415" s="294" t="s">
        <v>418</v>
      </c>
    </row>
    <row r="1416" spans="1:16">
      <c r="A1416" s="300"/>
      <c r="B1416" s="300"/>
      <c r="C1416" s="268"/>
      <c r="D1416" s="274"/>
      <c r="E1416" s="292"/>
      <c r="F1416" s="110">
        <v>45839</v>
      </c>
      <c r="G1416" s="110">
        <v>46022</v>
      </c>
      <c r="H1416" s="300"/>
      <c r="I1416" s="19">
        <v>1558.12</v>
      </c>
      <c r="J1416" s="37"/>
      <c r="K1416" s="37"/>
      <c r="L1416" s="39"/>
      <c r="M1416" s="39"/>
      <c r="N1416" s="39"/>
      <c r="O1416" s="38"/>
      <c r="P1416" s="295"/>
    </row>
    <row r="1417" spans="1:16" s="8" customFormat="1">
      <c r="A1417" s="3">
        <v>16</v>
      </c>
      <c r="B1417" s="4" t="s">
        <v>104</v>
      </c>
      <c r="C1417" s="4"/>
      <c r="D1417" s="3"/>
      <c r="E1417" s="3"/>
      <c r="F1417" s="4"/>
      <c r="G1417" s="4"/>
      <c r="H1417" s="4"/>
      <c r="I1417" s="5"/>
      <c r="J1417" s="14"/>
      <c r="K1417" s="14"/>
      <c r="L1417" s="15"/>
      <c r="M1417" s="15"/>
      <c r="N1417" s="15"/>
      <c r="O1417" s="5"/>
      <c r="P1417" s="177"/>
    </row>
    <row r="1418" spans="1:16" s="8" customFormat="1">
      <c r="A1418" s="290" t="s">
        <v>104</v>
      </c>
      <c r="B1418" s="290" t="s">
        <v>104</v>
      </c>
      <c r="C1418" s="266" t="s">
        <v>241</v>
      </c>
      <c r="D1418" s="277">
        <v>45645</v>
      </c>
      <c r="E1418" s="277" t="s">
        <v>560</v>
      </c>
      <c r="F1418" s="23">
        <v>45658</v>
      </c>
      <c r="G1418" s="23">
        <v>45838</v>
      </c>
      <c r="H1418" s="290"/>
      <c r="I1418" s="46">
        <v>397.59</v>
      </c>
      <c r="J1418" s="81"/>
      <c r="K1418" s="81"/>
      <c r="L1418" s="83"/>
      <c r="M1418" s="83"/>
      <c r="N1418" s="83"/>
      <c r="O1418" s="82"/>
      <c r="P1418" s="283" t="s">
        <v>491</v>
      </c>
    </row>
    <row r="1419" spans="1:16" s="8" customFormat="1">
      <c r="A1419" s="291"/>
      <c r="B1419" s="291"/>
      <c r="C1419" s="267"/>
      <c r="D1419" s="277"/>
      <c r="E1419" s="277"/>
      <c r="F1419" s="110">
        <v>45839</v>
      </c>
      <c r="G1419" s="110">
        <v>46022</v>
      </c>
      <c r="H1419" s="291"/>
      <c r="I1419" s="46">
        <v>423.62</v>
      </c>
      <c r="J1419" s="81"/>
      <c r="K1419" s="81"/>
      <c r="L1419" s="83"/>
      <c r="M1419" s="83"/>
      <c r="N1419" s="83"/>
      <c r="O1419" s="82"/>
      <c r="P1419" s="284"/>
    </row>
    <row r="1420" spans="1:16" s="8" customFormat="1">
      <c r="A1420" s="290" t="s">
        <v>104</v>
      </c>
      <c r="B1420" s="290" t="s">
        <v>104</v>
      </c>
      <c r="C1420" s="266" t="s">
        <v>539</v>
      </c>
      <c r="D1420" s="273">
        <v>45645</v>
      </c>
      <c r="E1420" s="273" t="s">
        <v>551</v>
      </c>
      <c r="F1420" s="23">
        <v>45658</v>
      </c>
      <c r="G1420" s="23">
        <v>45838</v>
      </c>
      <c r="H1420" s="290"/>
      <c r="I1420" s="46">
        <v>299.66000000000003</v>
      </c>
      <c r="J1420" s="131"/>
      <c r="K1420" s="131"/>
      <c r="L1420" s="133"/>
      <c r="M1420" s="133"/>
      <c r="N1420" s="133"/>
      <c r="O1420" s="132"/>
      <c r="P1420" s="283" t="s">
        <v>491</v>
      </c>
    </row>
    <row r="1421" spans="1:16" s="8" customFormat="1">
      <c r="A1421" s="291"/>
      <c r="B1421" s="291"/>
      <c r="C1421" s="267"/>
      <c r="D1421" s="274"/>
      <c r="E1421" s="274"/>
      <c r="F1421" s="110">
        <v>45839</v>
      </c>
      <c r="G1421" s="110">
        <v>46022</v>
      </c>
      <c r="H1421" s="291"/>
      <c r="I1421" s="46">
        <v>299.66000000000003</v>
      </c>
      <c r="J1421" s="131"/>
      <c r="K1421" s="131"/>
      <c r="L1421" s="133"/>
      <c r="M1421" s="133"/>
      <c r="N1421" s="133"/>
      <c r="O1421" s="132"/>
      <c r="P1421" s="284"/>
    </row>
    <row r="1422" spans="1:16" s="8" customFormat="1">
      <c r="A1422" s="290" t="s">
        <v>104</v>
      </c>
      <c r="B1422" s="290" t="s">
        <v>104</v>
      </c>
      <c r="C1422" s="266" t="s">
        <v>164</v>
      </c>
      <c r="D1422" s="273">
        <v>45645</v>
      </c>
      <c r="E1422" s="273" t="s">
        <v>639</v>
      </c>
      <c r="F1422" s="23">
        <v>45658</v>
      </c>
      <c r="G1422" s="23">
        <v>45838</v>
      </c>
      <c r="H1422" s="290"/>
      <c r="I1422" s="46">
        <v>1360.47</v>
      </c>
      <c r="J1422" s="81"/>
      <c r="K1422" s="81"/>
      <c r="L1422" s="83"/>
      <c r="M1422" s="83"/>
      <c r="N1422" s="83"/>
      <c r="O1422" s="82"/>
      <c r="P1422" s="317"/>
    </row>
    <row r="1423" spans="1:16" s="8" customFormat="1">
      <c r="A1423" s="300"/>
      <c r="B1423" s="300"/>
      <c r="C1423" s="268"/>
      <c r="D1423" s="292"/>
      <c r="E1423" s="292"/>
      <c r="F1423" s="110">
        <v>45839</v>
      </c>
      <c r="G1423" s="110">
        <v>46022</v>
      </c>
      <c r="H1423" s="300"/>
      <c r="I1423" s="46">
        <v>1360.47</v>
      </c>
      <c r="J1423" s="81"/>
      <c r="K1423" s="81"/>
      <c r="L1423" s="83"/>
      <c r="M1423" s="83"/>
      <c r="N1423" s="83"/>
      <c r="O1423" s="82"/>
      <c r="P1423" s="318"/>
    </row>
    <row r="1424" spans="1:16" s="8" customFormat="1">
      <c r="A1424" s="300"/>
      <c r="B1424" s="300"/>
      <c r="C1424" s="268"/>
      <c r="D1424" s="292"/>
      <c r="E1424" s="292"/>
      <c r="F1424" s="23">
        <v>45658</v>
      </c>
      <c r="G1424" s="23">
        <v>45838</v>
      </c>
      <c r="H1424" s="300"/>
      <c r="I1424" s="46">
        <v>1758.06</v>
      </c>
      <c r="J1424" s="81"/>
      <c r="K1424" s="81"/>
      <c r="L1424" s="83"/>
      <c r="M1424" s="83"/>
      <c r="N1424" s="83"/>
      <c r="O1424" s="82"/>
      <c r="P1424" s="283" t="s">
        <v>280</v>
      </c>
    </row>
    <row r="1425" spans="1:16" s="8" customFormat="1">
      <c r="A1425" s="300"/>
      <c r="B1425" s="300"/>
      <c r="C1425" s="268"/>
      <c r="D1425" s="292"/>
      <c r="E1425" s="292"/>
      <c r="F1425" s="110">
        <v>45839</v>
      </c>
      <c r="G1425" s="110">
        <v>46022</v>
      </c>
      <c r="H1425" s="291"/>
      <c r="I1425" s="46">
        <v>1784.09</v>
      </c>
      <c r="J1425" s="81"/>
      <c r="K1425" s="81"/>
      <c r="L1425" s="83"/>
      <c r="M1425" s="83"/>
      <c r="N1425" s="83"/>
      <c r="O1425" s="82"/>
      <c r="P1425" s="284"/>
    </row>
    <row r="1426" spans="1:16" s="8" customFormat="1">
      <c r="A1426" s="300"/>
      <c r="B1426" s="300"/>
      <c r="C1426" s="268"/>
      <c r="D1426" s="292"/>
      <c r="E1426" s="292"/>
      <c r="F1426" s="23">
        <v>45658</v>
      </c>
      <c r="G1426" s="23">
        <v>45838</v>
      </c>
      <c r="H1426" s="130"/>
      <c r="I1426" s="46">
        <v>1660.13</v>
      </c>
      <c r="J1426" s="131"/>
      <c r="K1426" s="131"/>
      <c r="L1426" s="133"/>
      <c r="M1426" s="133"/>
      <c r="N1426" s="133"/>
      <c r="O1426" s="132"/>
      <c r="P1426" s="283" t="s">
        <v>540</v>
      </c>
    </row>
    <row r="1427" spans="1:16" s="6" customFormat="1" collapsed="1">
      <c r="A1427" s="300"/>
      <c r="B1427" s="300"/>
      <c r="C1427" s="268"/>
      <c r="D1427" s="274"/>
      <c r="E1427" s="274"/>
      <c r="F1427" s="110">
        <v>45839</v>
      </c>
      <c r="G1427" s="110">
        <v>46022</v>
      </c>
      <c r="H1427" s="130"/>
      <c r="I1427" s="46">
        <v>1660.13</v>
      </c>
      <c r="J1427" s="131"/>
      <c r="K1427" s="131"/>
      <c r="L1427" s="133"/>
      <c r="M1427" s="133"/>
      <c r="N1427" s="133"/>
      <c r="O1427" s="132"/>
      <c r="P1427" s="284"/>
    </row>
    <row r="1428" spans="1:16" s="8" customFormat="1">
      <c r="A1428" s="300"/>
      <c r="B1428" s="300"/>
      <c r="C1428" s="268"/>
      <c r="D1428" s="273">
        <v>45646</v>
      </c>
      <c r="E1428" s="273" t="s">
        <v>688</v>
      </c>
      <c r="F1428" s="23">
        <v>45658</v>
      </c>
      <c r="G1428" s="23">
        <v>45838</v>
      </c>
      <c r="H1428" s="287"/>
      <c r="I1428" s="145"/>
      <c r="J1428" s="81"/>
      <c r="K1428" s="81"/>
      <c r="L1428" s="83"/>
      <c r="M1428" s="83"/>
      <c r="N1428" s="83"/>
      <c r="O1428" s="46">
        <v>1091.19</v>
      </c>
      <c r="P1428" s="317"/>
    </row>
    <row r="1429" spans="1:16" s="6" customFormat="1" collapsed="1">
      <c r="A1429" s="300"/>
      <c r="B1429" s="300"/>
      <c r="C1429" s="268"/>
      <c r="D1429" s="292"/>
      <c r="E1429" s="292"/>
      <c r="F1429" s="110">
        <v>45839</v>
      </c>
      <c r="G1429" s="110">
        <v>46022</v>
      </c>
      <c r="H1429" s="288"/>
      <c r="I1429" s="145"/>
      <c r="J1429" s="81"/>
      <c r="K1429" s="81"/>
      <c r="L1429" s="83"/>
      <c r="M1429" s="83"/>
      <c r="N1429" s="83"/>
      <c r="O1429" s="46">
        <v>1277.78</v>
      </c>
      <c r="P1429" s="318"/>
    </row>
    <row r="1430" spans="1:16" s="8" customFormat="1">
      <c r="A1430" s="300"/>
      <c r="B1430" s="300"/>
      <c r="C1430" s="268"/>
      <c r="D1430" s="292"/>
      <c r="E1430" s="292"/>
      <c r="F1430" s="23">
        <v>45658</v>
      </c>
      <c r="G1430" s="23">
        <v>45838</v>
      </c>
      <c r="H1430" s="287"/>
      <c r="I1430" s="145"/>
      <c r="J1430" s="81"/>
      <c r="K1430" s="81"/>
      <c r="L1430" s="83"/>
      <c r="M1430" s="83"/>
      <c r="N1430" s="83"/>
      <c r="O1430" s="46">
        <v>1073.3800000000001</v>
      </c>
      <c r="P1430" s="317" t="s">
        <v>689</v>
      </c>
    </row>
    <row r="1431" spans="1:16" s="8" customFormat="1">
      <c r="A1431" s="291"/>
      <c r="B1431" s="291"/>
      <c r="C1431" s="267"/>
      <c r="D1431" s="274"/>
      <c r="E1431" s="274"/>
      <c r="F1431" s="110">
        <v>45839</v>
      </c>
      <c r="G1431" s="110">
        <v>46022</v>
      </c>
      <c r="H1431" s="288"/>
      <c r="I1431" s="145"/>
      <c r="J1431" s="81"/>
      <c r="K1431" s="81"/>
      <c r="L1431" s="83"/>
      <c r="M1431" s="83"/>
      <c r="N1431" s="83"/>
      <c r="O1431" s="46">
        <v>1256.93</v>
      </c>
      <c r="P1431" s="318"/>
    </row>
    <row r="1432" spans="1:16" s="8" customFormat="1">
      <c r="A1432" s="290" t="s">
        <v>104</v>
      </c>
      <c r="B1432" s="290" t="s">
        <v>104</v>
      </c>
      <c r="C1432" s="266" t="s">
        <v>632</v>
      </c>
      <c r="D1432" s="278">
        <v>45644</v>
      </c>
      <c r="E1432" s="273" t="s">
        <v>608</v>
      </c>
      <c r="F1432" s="23">
        <v>45658</v>
      </c>
      <c r="G1432" s="23">
        <v>46022</v>
      </c>
      <c r="H1432" s="168"/>
      <c r="I1432" s="46">
        <v>1043.78</v>
      </c>
      <c r="J1432" s="169"/>
      <c r="K1432" s="169"/>
      <c r="L1432" s="172"/>
      <c r="M1432" s="172"/>
      <c r="N1432" s="172"/>
      <c r="O1432" s="171"/>
      <c r="P1432" s="178" t="s">
        <v>715</v>
      </c>
    </row>
    <row r="1433" spans="1:16" ht="30">
      <c r="A1433" s="291"/>
      <c r="B1433" s="291"/>
      <c r="C1433" s="267"/>
      <c r="D1433" s="279"/>
      <c r="E1433" s="274"/>
      <c r="F1433" s="110">
        <v>45658</v>
      </c>
      <c r="G1433" s="110">
        <v>46022</v>
      </c>
      <c r="H1433" s="168"/>
      <c r="I1433" s="46">
        <v>49.71</v>
      </c>
      <c r="J1433" s="169"/>
      <c r="K1433" s="169"/>
      <c r="L1433" s="172"/>
      <c r="M1433" s="172"/>
      <c r="N1433" s="172"/>
      <c r="O1433" s="171"/>
      <c r="P1433" s="178" t="s">
        <v>633</v>
      </c>
    </row>
    <row r="1434" spans="1:16">
      <c r="A1434" s="290" t="s">
        <v>104</v>
      </c>
      <c r="B1434" s="290" t="s">
        <v>104</v>
      </c>
      <c r="C1434" s="266" t="s">
        <v>534</v>
      </c>
      <c r="D1434" s="273">
        <v>45642</v>
      </c>
      <c r="E1434" s="277" t="s">
        <v>595</v>
      </c>
      <c r="F1434" s="23">
        <v>45658</v>
      </c>
      <c r="G1434" s="23">
        <v>45838</v>
      </c>
      <c r="H1434" s="290"/>
      <c r="I1434" s="19">
        <v>544.61</v>
      </c>
      <c r="J1434" s="37"/>
      <c r="K1434" s="37"/>
      <c r="L1434" s="39"/>
      <c r="M1434" s="39"/>
      <c r="N1434" s="39"/>
      <c r="O1434" s="38"/>
      <c r="P1434" s="294" t="s">
        <v>478</v>
      </c>
    </row>
    <row r="1435" spans="1:16" s="44" customFormat="1">
      <c r="A1435" s="291"/>
      <c r="B1435" s="291"/>
      <c r="C1435" s="267"/>
      <c r="D1435" s="274"/>
      <c r="E1435" s="277"/>
      <c r="F1435" s="110">
        <v>45839</v>
      </c>
      <c r="G1435" s="110">
        <v>46022</v>
      </c>
      <c r="H1435" s="291"/>
      <c r="I1435" s="19">
        <v>650.6</v>
      </c>
      <c r="J1435" s="37"/>
      <c r="K1435" s="37"/>
      <c r="L1435" s="39"/>
      <c r="M1435" s="39"/>
      <c r="N1435" s="39"/>
      <c r="O1435" s="38"/>
      <c r="P1435" s="295"/>
    </row>
    <row r="1436" spans="1:16" s="44" customFormat="1">
      <c r="A1436" s="290" t="s">
        <v>104</v>
      </c>
      <c r="B1436" s="290" t="s">
        <v>104</v>
      </c>
      <c r="C1436" s="266" t="s">
        <v>902</v>
      </c>
      <c r="D1436" s="273">
        <v>45642</v>
      </c>
      <c r="E1436" s="273" t="s">
        <v>590</v>
      </c>
      <c r="F1436" s="23">
        <v>45658</v>
      </c>
      <c r="G1436" s="23">
        <v>45838</v>
      </c>
      <c r="H1436" s="111"/>
      <c r="I1436" s="19">
        <v>256.83999999999997</v>
      </c>
      <c r="J1436" s="112"/>
      <c r="K1436" s="112"/>
      <c r="L1436" s="114"/>
      <c r="M1436" s="114"/>
      <c r="N1436" s="114"/>
      <c r="O1436" s="113"/>
      <c r="P1436" s="294" t="s">
        <v>535</v>
      </c>
    </row>
    <row r="1437" spans="1:16">
      <c r="A1437" s="291"/>
      <c r="B1437" s="291"/>
      <c r="C1437" s="267"/>
      <c r="D1437" s="274"/>
      <c r="E1437" s="274"/>
      <c r="F1437" s="110">
        <v>45839</v>
      </c>
      <c r="G1437" s="110">
        <v>46022</v>
      </c>
      <c r="H1437" s="111"/>
      <c r="I1437" s="19">
        <v>421.42</v>
      </c>
      <c r="J1437" s="112"/>
      <c r="K1437" s="112"/>
      <c r="L1437" s="114"/>
      <c r="M1437" s="114"/>
      <c r="N1437" s="114"/>
      <c r="O1437" s="113"/>
      <c r="P1437" s="295"/>
    </row>
    <row r="1438" spans="1:16">
      <c r="A1438" s="3">
        <v>17</v>
      </c>
      <c r="B1438" s="4" t="s">
        <v>374</v>
      </c>
      <c r="C1438" s="4"/>
      <c r="D1438" s="3"/>
      <c r="E1438" s="3"/>
      <c r="F1438" s="4"/>
      <c r="G1438" s="4"/>
      <c r="H1438" s="4"/>
      <c r="I1438" s="5"/>
      <c r="J1438" s="14"/>
      <c r="K1438" s="14"/>
      <c r="L1438" s="15"/>
      <c r="M1438" s="15"/>
      <c r="N1438" s="15"/>
      <c r="O1438" s="5"/>
      <c r="P1438" s="177"/>
    </row>
    <row r="1439" spans="1:16">
      <c r="A1439" s="290" t="s">
        <v>60</v>
      </c>
      <c r="B1439" s="290" t="s">
        <v>375</v>
      </c>
      <c r="C1439" s="266" t="s">
        <v>573</v>
      </c>
      <c r="D1439" s="277">
        <v>45645</v>
      </c>
      <c r="E1439" s="277" t="s">
        <v>638</v>
      </c>
      <c r="F1439" s="23">
        <v>45658</v>
      </c>
      <c r="G1439" s="23">
        <v>45838</v>
      </c>
      <c r="H1439" s="290"/>
      <c r="I1439" s="46">
        <v>8870.452171711604</v>
      </c>
      <c r="J1439" s="50"/>
      <c r="K1439" s="50"/>
      <c r="L1439" s="52"/>
      <c r="M1439" s="52"/>
      <c r="N1439" s="52"/>
      <c r="O1439" s="51"/>
      <c r="P1439" s="280"/>
    </row>
    <row r="1440" spans="1:16">
      <c r="A1440" s="300"/>
      <c r="B1440" s="300"/>
      <c r="C1440" s="268"/>
      <c r="D1440" s="277"/>
      <c r="E1440" s="277"/>
      <c r="F1440" s="110">
        <v>45839</v>
      </c>
      <c r="G1440" s="110">
        <v>46022</v>
      </c>
      <c r="H1440" s="291"/>
      <c r="I1440" s="46">
        <v>11921.39</v>
      </c>
      <c r="J1440" s="50"/>
      <c r="K1440" s="50"/>
      <c r="L1440" s="52"/>
      <c r="M1440" s="52"/>
      <c r="N1440" s="52"/>
      <c r="O1440" s="51"/>
      <c r="P1440" s="281"/>
    </row>
    <row r="1441" spans="1:16">
      <c r="A1441" s="300"/>
      <c r="B1441" s="300"/>
      <c r="C1441" s="268"/>
      <c r="D1441" s="277">
        <v>45646</v>
      </c>
      <c r="E1441" s="277" t="s">
        <v>687</v>
      </c>
      <c r="F1441" s="23">
        <v>45658</v>
      </c>
      <c r="G1441" s="23">
        <v>45838</v>
      </c>
      <c r="H1441" s="287"/>
      <c r="I1441" s="145"/>
      <c r="J1441" s="50"/>
      <c r="K1441" s="50"/>
      <c r="L1441" s="52"/>
      <c r="M1441" s="52"/>
      <c r="N1441" s="52"/>
      <c r="O1441" s="46">
        <v>3000</v>
      </c>
      <c r="P1441" s="280"/>
    </row>
    <row r="1442" spans="1:16">
      <c r="A1442" s="291"/>
      <c r="B1442" s="291"/>
      <c r="C1442" s="268"/>
      <c r="D1442" s="277"/>
      <c r="E1442" s="277"/>
      <c r="F1442" s="110">
        <v>45839</v>
      </c>
      <c r="G1442" s="110">
        <v>46022</v>
      </c>
      <c r="H1442" s="288"/>
      <c r="I1442" s="145"/>
      <c r="J1442" s="50"/>
      <c r="K1442" s="50"/>
      <c r="L1442" s="52"/>
      <c r="M1442" s="52"/>
      <c r="N1442" s="52"/>
      <c r="O1442" s="46">
        <v>3500</v>
      </c>
      <c r="P1442" s="281"/>
    </row>
    <row r="1443" spans="1:16">
      <c r="A1443" s="290" t="s">
        <v>60</v>
      </c>
      <c r="B1443" s="290" t="s">
        <v>376</v>
      </c>
      <c r="C1443" s="268"/>
      <c r="D1443" s="277">
        <v>45645</v>
      </c>
      <c r="E1443" s="277" t="s">
        <v>638</v>
      </c>
      <c r="F1443" s="23">
        <v>45658</v>
      </c>
      <c r="G1443" s="23">
        <v>45838</v>
      </c>
      <c r="H1443" s="290"/>
      <c r="I1443" s="46">
        <v>8870.452171711604</v>
      </c>
      <c r="J1443" s="46"/>
      <c r="K1443" s="46"/>
      <c r="L1443" s="46"/>
      <c r="M1443" s="46"/>
      <c r="N1443" s="46"/>
      <c r="O1443" s="51"/>
      <c r="P1443" s="280"/>
    </row>
    <row r="1444" spans="1:16">
      <c r="A1444" s="300"/>
      <c r="B1444" s="300"/>
      <c r="C1444" s="268"/>
      <c r="D1444" s="277"/>
      <c r="E1444" s="277"/>
      <c r="F1444" s="110">
        <v>45839</v>
      </c>
      <c r="G1444" s="110">
        <v>46022</v>
      </c>
      <c r="H1444" s="291"/>
      <c r="I1444" s="46">
        <v>11921.39</v>
      </c>
      <c r="J1444" s="50"/>
      <c r="K1444" s="50"/>
      <c r="L1444" s="52"/>
      <c r="M1444" s="52"/>
      <c r="N1444" s="52"/>
      <c r="O1444" s="51"/>
      <c r="P1444" s="281"/>
    </row>
    <row r="1445" spans="1:16">
      <c r="A1445" s="300"/>
      <c r="B1445" s="300"/>
      <c r="C1445" s="268"/>
      <c r="D1445" s="277">
        <v>45646</v>
      </c>
      <c r="E1445" s="277" t="s">
        <v>687</v>
      </c>
      <c r="F1445" s="23">
        <v>45658</v>
      </c>
      <c r="G1445" s="23">
        <v>45838</v>
      </c>
      <c r="H1445" s="287"/>
      <c r="I1445" s="145"/>
      <c r="J1445" s="50"/>
      <c r="K1445" s="50"/>
      <c r="L1445" s="52"/>
      <c r="M1445" s="52"/>
      <c r="N1445" s="52"/>
      <c r="O1445" s="46">
        <v>3002.06</v>
      </c>
      <c r="P1445" s="280"/>
    </row>
    <row r="1446" spans="1:16">
      <c r="A1446" s="291"/>
      <c r="B1446" s="291"/>
      <c r="C1446" s="268"/>
      <c r="D1446" s="277"/>
      <c r="E1446" s="277"/>
      <c r="F1446" s="110">
        <v>45839</v>
      </c>
      <c r="G1446" s="110">
        <v>46022</v>
      </c>
      <c r="H1446" s="288"/>
      <c r="I1446" s="145"/>
      <c r="J1446" s="50"/>
      <c r="K1446" s="50"/>
      <c r="L1446" s="52"/>
      <c r="M1446" s="52"/>
      <c r="N1446" s="52"/>
      <c r="O1446" s="46">
        <v>3500</v>
      </c>
      <c r="P1446" s="281"/>
    </row>
    <row r="1447" spans="1:16">
      <c r="A1447" s="290" t="s">
        <v>60</v>
      </c>
      <c r="B1447" s="290" t="s">
        <v>377</v>
      </c>
      <c r="C1447" s="268"/>
      <c r="D1447" s="277">
        <v>45645</v>
      </c>
      <c r="E1447" s="277" t="s">
        <v>638</v>
      </c>
      <c r="F1447" s="23">
        <v>45658</v>
      </c>
      <c r="G1447" s="23">
        <v>45838</v>
      </c>
      <c r="H1447" s="290"/>
      <c r="I1447" s="46">
        <v>8870.452171711604</v>
      </c>
      <c r="J1447" s="50"/>
      <c r="K1447" s="50"/>
      <c r="L1447" s="52"/>
      <c r="M1447" s="52"/>
      <c r="N1447" s="52"/>
      <c r="O1447" s="51"/>
      <c r="P1447" s="280"/>
    </row>
    <row r="1448" spans="1:16">
      <c r="A1448" s="300"/>
      <c r="B1448" s="300"/>
      <c r="C1448" s="268"/>
      <c r="D1448" s="277"/>
      <c r="E1448" s="277"/>
      <c r="F1448" s="110">
        <v>45839</v>
      </c>
      <c r="G1448" s="110">
        <v>46022</v>
      </c>
      <c r="H1448" s="291"/>
      <c r="I1448" s="46">
        <v>11921.39</v>
      </c>
      <c r="J1448" s="50"/>
      <c r="K1448" s="50"/>
      <c r="L1448" s="52"/>
      <c r="M1448" s="52"/>
      <c r="N1448" s="52"/>
      <c r="O1448" s="51"/>
      <c r="P1448" s="281"/>
    </row>
    <row r="1449" spans="1:16">
      <c r="A1449" s="300"/>
      <c r="B1449" s="300"/>
      <c r="C1449" s="268"/>
      <c r="D1449" s="277">
        <v>45646</v>
      </c>
      <c r="E1449" s="277" t="s">
        <v>687</v>
      </c>
      <c r="F1449" s="23">
        <v>45658</v>
      </c>
      <c r="G1449" s="23">
        <v>45838</v>
      </c>
      <c r="H1449" s="287"/>
      <c r="I1449" s="145"/>
      <c r="J1449" s="50"/>
      <c r="K1449" s="50"/>
      <c r="L1449" s="52"/>
      <c r="M1449" s="52"/>
      <c r="N1449" s="52"/>
      <c r="O1449" s="46">
        <v>3000</v>
      </c>
      <c r="P1449" s="280"/>
    </row>
    <row r="1450" spans="1:16">
      <c r="A1450" s="291"/>
      <c r="B1450" s="291"/>
      <c r="C1450" s="268"/>
      <c r="D1450" s="277"/>
      <c r="E1450" s="277"/>
      <c r="F1450" s="110">
        <v>45839</v>
      </c>
      <c r="G1450" s="110">
        <v>46022</v>
      </c>
      <c r="H1450" s="288"/>
      <c r="I1450" s="145"/>
      <c r="J1450" s="50"/>
      <c r="K1450" s="50"/>
      <c r="L1450" s="52"/>
      <c r="M1450" s="52"/>
      <c r="N1450" s="52"/>
      <c r="O1450" s="46">
        <v>3500</v>
      </c>
      <c r="P1450" s="281"/>
    </row>
    <row r="1451" spans="1:16">
      <c r="A1451" s="290" t="s">
        <v>60</v>
      </c>
      <c r="B1451" s="290" t="s">
        <v>378</v>
      </c>
      <c r="C1451" s="268"/>
      <c r="D1451" s="277">
        <v>45645</v>
      </c>
      <c r="E1451" s="277" t="s">
        <v>638</v>
      </c>
      <c r="F1451" s="23">
        <v>45658</v>
      </c>
      <c r="G1451" s="23">
        <v>45838</v>
      </c>
      <c r="H1451" s="290"/>
      <c r="I1451" s="46">
        <v>8870.452171711604</v>
      </c>
      <c r="J1451" s="50"/>
      <c r="K1451" s="50"/>
      <c r="L1451" s="52"/>
      <c r="M1451" s="52"/>
      <c r="N1451" s="52"/>
      <c r="O1451" s="51"/>
      <c r="P1451" s="280"/>
    </row>
    <row r="1452" spans="1:16">
      <c r="A1452" s="300"/>
      <c r="B1452" s="300"/>
      <c r="C1452" s="268"/>
      <c r="D1452" s="277"/>
      <c r="E1452" s="277"/>
      <c r="F1452" s="110">
        <v>45839</v>
      </c>
      <c r="G1452" s="110">
        <v>46022</v>
      </c>
      <c r="H1452" s="291"/>
      <c r="I1452" s="46">
        <v>11921.39</v>
      </c>
      <c r="J1452" s="50"/>
      <c r="K1452" s="50"/>
      <c r="L1452" s="52"/>
      <c r="M1452" s="52"/>
      <c r="N1452" s="52"/>
      <c r="O1452" s="51"/>
      <c r="P1452" s="281"/>
    </row>
    <row r="1453" spans="1:16">
      <c r="A1453" s="300"/>
      <c r="B1453" s="300"/>
      <c r="C1453" s="268"/>
      <c r="D1453" s="277">
        <v>45646</v>
      </c>
      <c r="E1453" s="277" t="s">
        <v>687</v>
      </c>
      <c r="F1453" s="23">
        <v>45658</v>
      </c>
      <c r="G1453" s="23">
        <v>45838</v>
      </c>
      <c r="H1453" s="287"/>
      <c r="I1453" s="145"/>
      <c r="J1453" s="50"/>
      <c r="K1453" s="50"/>
      <c r="L1453" s="52"/>
      <c r="M1453" s="52"/>
      <c r="N1453" s="52"/>
      <c r="O1453" s="46">
        <v>3000</v>
      </c>
      <c r="P1453" s="280"/>
    </row>
    <row r="1454" spans="1:16">
      <c r="A1454" s="291"/>
      <c r="B1454" s="291"/>
      <c r="C1454" s="268"/>
      <c r="D1454" s="277"/>
      <c r="E1454" s="277"/>
      <c r="F1454" s="110">
        <v>45839</v>
      </c>
      <c r="G1454" s="110">
        <v>46022</v>
      </c>
      <c r="H1454" s="288"/>
      <c r="I1454" s="145"/>
      <c r="J1454" s="50"/>
      <c r="K1454" s="50"/>
      <c r="L1454" s="52"/>
      <c r="M1454" s="52"/>
      <c r="N1454" s="52"/>
      <c r="O1454" s="46">
        <v>3500</v>
      </c>
      <c r="P1454" s="281"/>
    </row>
    <row r="1455" spans="1:16">
      <c r="A1455" s="290" t="s">
        <v>60</v>
      </c>
      <c r="B1455" s="290" t="s">
        <v>379</v>
      </c>
      <c r="C1455" s="268"/>
      <c r="D1455" s="277">
        <v>45645</v>
      </c>
      <c r="E1455" s="277" t="s">
        <v>638</v>
      </c>
      <c r="F1455" s="23">
        <v>45658</v>
      </c>
      <c r="G1455" s="23">
        <v>45838</v>
      </c>
      <c r="H1455" s="290"/>
      <c r="I1455" s="46">
        <v>8870.452171711604</v>
      </c>
      <c r="J1455" s="50"/>
      <c r="K1455" s="50"/>
      <c r="L1455" s="52"/>
      <c r="M1455" s="52"/>
      <c r="N1455" s="52"/>
      <c r="O1455" s="51"/>
      <c r="P1455" s="280"/>
    </row>
    <row r="1456" spans="1:16">
      <c r="A1456" s="300"/>
      <c r="B1456" s="300"/>
      <c r="C1456" s="268"/>
      <c r="D1456" s="277"/>
      <c r="E1456" s="277"/>
      <c r="F1456" s="110">
        <v>45839</v>
      </c>
      <c r="G1456" s="110">
        <v>46022</v>
      </c>
      <c r="H1456" s="291"/>
      <c r="I1456" s="46">
        <v>11921.39</v>
      </c>
      <c r="J1456" s="50"/>
      <c r="K1456" s="50"/>
      <c r="L1456" s="52"/>
      <c r="M1456" s="52"/>
      <c r="N1456" s="52"/>
      <c r="O1456" s="51"/>
      <c r="P1456" s="281"/>
    </row>
    <row r="1457" spans="1:16">
      <c r="A1457" s="300"/>
      <c r="B1457" s="300"/>
      <c r="C1457" s="268"/>
      <c r="D1457" s="277">
        <v>45646</v>
      </c>
      <c r="E1457" s="277" t="s">
        <v>687</v>
      </c>
      <c r="F1457" s="23">
        <v>45658</v>
      </c>
      <c r="G1457" s="23">
        <v>45838</v>
      </c>
      <c r="H1457" s="287"/>
      <c r="I1457" s="145"/>
      <c r="J1457" s="50"/>
      <c r="K1457" s="50"/>
      <c r="L1457" s="52"/>
      <c r="M1457" s="52"/>
      <c r="N1457" s="52"/>
      <c r="O1457" s="46">
        <v>3000</v>
      </c>
      <c r="P1457" s="280"/>
    </row>
    <row r="1458" spans="1:16">
      <c r="A1458" s="291"/>
      <c r="B1458" s="291"/>
      <c r="C1458" s="268"/>
      <c r="D1458" s="277"/>
      <c r="E1458" s="277"/>
      <c r="F1458" s="110">
        <v>45839</v>
      </c>
      <c r="G1458" s="110">
        <v>46022</v>
      </c>
      <c r="H1458" s="288"/>
      <c r="I1458" s="145"/>
      <c r="J1458" s="50"/>
      <c r="K1458" s="50"/>
      <c r="L1458" s="52"/>
      <c r="M1458" s="52"/>
      <c r="N1458" s="52"/>
      <c r="O1458" s="46">
        <v>3500</v>
      </c>
      <c r="P1458" s="281"/>
    </row>
    <row r="1459" spans="1:16">
      <c r="A1459" s="290" t="s">
        <v>60</v>
      </c>
      <c r="B1459" s="290" t="s">
        <v>380</v>
      </c>
      <c r="C1459" s="268"/>
      <c r="D1459" s="277">
        <v>45645</v>
      </c>
      <c r="E1459" s="277" t="s">
        <v>638</v>
      </c>
      <c r="F1459" s="23">
        <v>45658</v>
      </c>
      <c r="G1459" s="23">
        <v>45838</v>
      </c>
      <c r="H1459" s="290"/>
      <c r="I1459" s="46">
        <v>8870.452171711604</v>
      </c>
      <c r="J1459" s="50"/>
      <c r="K1459" s="50"/>
      <c r="L1459" s="52"/>
      <c r="M1459" s="52"/>
      <c r="N1459" s="52"/>
      <c r="O1459" s="51"/>
      <c r="P1459" s="280"/>
    </row>
    <row r="1460" spans="1:16">
      <c r="A1460" s="300"/>
      <c r="B1460" s="300"/>
      <c r="C1460" s="268"/>
      <c r="D1460" s="277"/>
      <c r="E1460" s="277"/>
      <c r="F1460" s="110">
        <v>45839</v>
      </c>
      <c r="G1460" s="110">
        <v>46022</v>
      </c>
      <c r="H1460" s="291"/>
      <c r="I1460" s="46">
        <v>11921.39</v>
      </c>
      <c r="J1460" s="50"/>
      <c r="K1460" s="50"/>
      <c r="L1460" s="52"/>
      <c r="M1460" s="52"/>
      <c r="N1460" s="52"/>
      <c r="O1460" s="51"/>
      <c r="P1460" s="281"/>
    </row>
    <row r="1461" spans="1:16">
      <c r="A1461" s="300"/>
      <c r="B1461" s="300"/>
      <c r="C1461" s="268"/>
      <c r="D1461" s="277">
        <v>45646</v>
      </c>
      <c r="E1461" s="277" t="s">
        <v>687</v>
      </c>
      <c r="F1461" s="23">
        <v>45658</v>
      </c>
      <c r="G1461" s="23">
        <v>45838</v>
      </c>
      <c r="H1461" s="287"/>
      <c r="I1461" s="145"/>
      <c r="J1461" s="50"/>
      <c r="K1461" s="50"/>
      <c r="L1461" s="52"/>
      <c r="M1461" s="52"/>
      <c r="N1461" s="52"/>
      <c r="O1461" s="46">
        <v>3000</v>
      </c>
      <c r="P1461" s="280"/>
    </row>
    <row r="1462" spans="1:16">
      <c r="A1462" s="291"/>
      <c r="B1462" s="291"/>
      <c r="C1462" s="268"/>
      <c r="D1462" s="277"/>
      <c r="E1462" s="277"/>
      <c r="F1462" s="110">
        <v>45839</v>
      </c>
      <c r="G1462" s="110">
        <v>46022</v>
      </c>
      <c r="H1462" s="288"/>
      <c r="I1462" s="145"/>
      <c r="J1462" s="50"/>
      <c r="K1462" s="50"/>
      <c r="L1462" s="52"/>
      <c r="M1462" s="52"/>
      <c r="N1462" s="52"/>
      <c r="O1462" s="46">
        <v>3500</v>
      </c>
      <c r="P1462" s="281"/>
    </row>
    <row r="1463" spans="1:16">
      <c r="A1463" s="290" t="s">
        <v>60</v>
      </c>
      <c r="B1463" s="290" t="s">
        <v>381</v>
      </c>
      <c r="C1463" s="268"/>
      <c r="D1463" s="277">
        <v>45645</v>
      </c>
      <c r="E1463" s="277" t="s">
        <v>638</v>
      </c>
      <c r="F1463" s="23">
        <v>45658</v>
      </c>
      <c r="G1463" s="23">
        <v>45838</v>
      </c>
      <c r="H1463" s="290"/>
      <c r="I1463" s="46">
        <v>8870.452171711604</v>
      </c>
      <c r="J1463" s="50"/>
      <c r="K1463" s="50"/>
      <c r="L1463" s="52"/>
      <c r="M1463" s="52"/>
      <c r="N1463" s="52"/>
      <c r="O1463" s="51"/>
      <c r="P1463" s="280"/>
    </row>
    <row r="1464" spans="1:16">
      <c r="A1464" s="300"/>
      <c r="B1464" s="300"/>
      <c r="C1464" s="268"/>
      <c r="D1464" s="277"/>
      <c r="E1464" s="277"/>
      <c r="F1464" s="110">
        <v>45839</v>
      </c>
      <c r="G1464" s="110">
        <v>46022</v>
      </c>
      <c r="H1464" s="291"/>
      <c r="I1464" s="46">
        <v>11921.39</v>
      </c>
      <c r="J1464" s="50"/>
      <c r="K1464" s="50"/>
      <c r="L1464" s="52"/>
      <c r="M1464" s="52"/>
      <c r="N1464" s="52"/>
      <c r="O1464" s="51"/>
      <c r="P1464" s="281"/>
    </row>
    <row r="1465" spans="1:16">
      <c r="A1465" s="300"/>
      <c r="B1465" s="300"/>
      <c r="C1465" s="268"/>
      <c r="D1465" s="277">
        <v>45646</v>
      </c>
      <c r="E1465" s="277" t="s">
        <v>687</v>
      </c>
      <c r="F1465" s="23">
        <v>45658</v>
      </c>
      <c r="G1465" s="23">
        <v>45838</v>
      </c>
      <c r="H1465" s="287"/>
      <c r="I1465" s="145"/>
      <c r="J1465" s="50"/>
      <c r="K1465" s="50"/>
      <c r="L1465" s="52"/>
      <c r="M1465" s="52"/>
      <c r="N1465" s="52"/>
      <c r="O1465" s="46">
        <v>3038.09</v>
      </c>
      <c r="P1465" s="280"/>
    </row>
    <row r="1466" spans="1:16">
      <c r="A1466" s="291"/>
      <c r="B1466" s="291"/>
      <c r="C1466" s="268"/>
      <c r="D1466" s="277"/>
      <c r="E1466" s="277"/>
      <c r="F1466" s="110">
        <v>45839</v>
      </c>
      <c r="G1466" s="110">
        <v>46022</v>
      </c>
      <c r="H1466" s="288"/>
      <c r="I1466" s="145"/>
      <c r="J1466" s="50"/>
      <c r="K1466" s="50"/>
      <c r="L1466" s="52"/>
      <c r="M1466" s="52"/>
      <c r="N1466" s="52"/>
      <c r="O1466" s="46">
        <v>3500</v>
      </c>
      <c r="P1466" s="281"/>
    </row>
    <row r="1467" spans="1:16">
      <c r="A1467" s="290" t="s">
        <v>60</v>
      </c>
      <c r="B1467" s="290" t="s">
        <v>382</v>
      </c>
      <c r="C1467" s="268"/>
      <c r="D1467" s="277">
        <v>45645</v>
      </c>
      <c r="E1467" s="277" t="s">
        <v>638</v>
      </c>
      <c r="F1467" s="23">
        <v>45658</v>
      </c>
      <c r="G1467" s="23">
        <v>45838</v>
      </c>
      <c r="H1467" s="290"/>
      <c r="I1467" s="46">
        <v>8870.452171711604</v>
      </c>
      <c r="J1467" s="50"/>
      <c r="K1467" s="50"/>
      <c r="L1467" s="52"/>
      <c r="M1467" s="52"/>
      <c r="N1467" s="52"/>
      <c r="O1467" s="51"/>
      <c r="P1467" s="280"/>
    </row>
    <row r="1468" spans="1:16">
      <c r="A1468" s="300"/>
      <c r="B1468" s="300"/>
      <c r="C1468" s="268"/>
      <c r="D1468" s="277"/>
      <c r="E1468" s="277"/>
      <c r="F1468" s="110">
        <v>45839</v>
      </c>
      <c r="G1468" s="110">
        <v>46022</v>
      </c>
      <c r="H1468" s="291"/>
      <c r="I1468" s="46">
        <v>11921.39</v>
      </c>
      <c r="J1468" s="50"/>
      <c r="K1468" s="50"/>
      <c r="L1468" s="52"/>
      <c r="M1468" s="52"/>
      <c r="N1468" s="52"/>
      <c r="O1468" s="51"/>
      <c r="P1468" s="281"/>
    </row>
    <row r="1469" spans="1:16">
      <c r="A1469" s="300"/>
      <c r="B1469" s="300"/>
      <c r="C1469" s="268"/>
      <c r="D1469" s="277">
        <v>45646</v>
      </c>
      <c r="E1469" s="277" t="s">
        <v>687</v>
      </c>
      <c r="F1469" s="23">
        <v>45658</v>
      </c>
      <c r="G1469" s="23">
        <v>45838</v>
      </c>
      <c r="H1469" s="287"/>
      <c r="I1469" s="145"/>
      <c r="J1469" s="50"/>
      <c r="K1469" s="50"/>
      <c r="L1469" s="52"/>
      <c r="M1469" s="52"/>
      <c r="N1469" s="52"/>
      <c r="O1469" s="46">
        <v>3000</v>
      </c>
      <c r="P1469" s="280"/>
    </row>
    <row r="1470" spans="1:16">
      <c r="A1470" s="291"/>
      <c r="B1470" s="291"/>
      <c r="C1470" s="267"/>
      <c r="D1470" s="277"/>
      <c r="E1470" s="277"/>
      <c r="F1470" s="110">
        <v>45839</v>
      </c>
      <c r="G1470" s="110">
        <v>46022</v>
      </c>
      <c r="H1470" s="288"/>
      <c r="I1470" s="145"/>
      <c r="J1470" s="50"/>
      <c r="K1470" s="50"/>
      <c r="L1470" s="52"/>
      <c r="M1470" s="52"/>
      <c r="N1470" s="52"/>
      <c r="O1470" s="46">
        <v>3500</v>
      </c>
      <c r="P1470" s="281"/>
    </row>
    <row r="1471" spans="1:16">
      <c r="A1471" s="290" t="s">
        <v>60</v>
      </c>
      <c r="B1471" s="290" t="s">
        <v>383</v>
      </c>
      <c r="C1471" s="266" t="s">
        <v>98</v>
      </c>
      <c r="D1471" s="273">
        <v>45653</v>
      </c>
      <c r="E1471" s="273" t="s">
        <v>824</v>
      </c>
      <c r="F1471" s="23">
        <v>45658</v>
      </c>
      <c r="G1471" s="23">
        <v>45838</v>
      </c>
      <c r="H1471" s="287"/>
      <c r="I1471" s="46">
        <v>3387.43</v>
      </c>
      <c r="J1471" s="37"/>
      <c r="K1471" s="37"/>
      <c r="L1471" s="39"/>
      <c r="M1471" s="39"/>
      <c r="N1471" s="39"/>
      <c r="O1471" s="38"/>
      <c r="P1471" s="280"/>
    </row>
    <row r="1472" spans="1:16" s="6" customFormat="1">
      <c r="A1472" s="300"/>
      <c r="B1472" s="300"/>
      <c r="C1472" s="268"/>
      <c r="D1472" s="274"/>
      <c r="E1472" s="274"/>
      <c r="F1472" s="110">
        <v>45839</v>
      </c>
      <c r="G1472" s="110">
        <v>46022</v>
      </c>
      <c r="H1472" s="288"/>
      <c r="I1472" s="46">
        <v>4088.04</v>
      </c>
      <c r="J1472" s="37"/>
      <c r="K1472" s="37"/>
      <c r="L1472" s="39"/>
      <c r="M1472" s="39"/>
      <c r="N1472" s="39"/>
      <c r="O1472" s="38"/>
      <c r="P1472" s="281"/>
    </row>
    <row r="1473" spans="1:16">
      <c r="A1473" s="300"/>
      <c r="B1473" s="300"/>
      <c r="C1473" s="268"/>
      <c r="D1473" s="273">
        <v>45646</v>
      </c>
      <c r="E1473" s="273" t="s">
        <v>821</v>
      </c>
      <c r="F1473" s="23">
        <v>45658</v>
      </c>
      <c r="G1473" s="23">
        <v>45838</v>
      </c>
      <c r="H1473" s="287"/>
      <c r="I1473" s="145"/>
      <c r="J1473" s="37"/>
      <c r="K1473" s="37"/>
      <c r="L1473" s="39"/>
      <c r="M1473" s="39"/>
      <c r="N1473" s="39"/>
      <c r="O1473" s="46">
        <v>2968.52</v>
      </c>
      <c r="P1473" s="280" t="s">
        <v>324</v>
      </c>
    </row>
    <row r="1474" spans="1:16">
      <c r="A1474" s="300"/>
      <c r="B1474" s="300"/>
      <c r="C1474" s="268"/>
      <c r="D1474" s="292"/>
      <c r="E1474" s="292"/>
      <c r="F1474" s="110">
        <v>45839</v>
      </c>
      <c r="G1474" s="110">
        <v>46022</v>
      </c>
      <c r="H1474" s="289"/>
      <c r="I1474" s="145"/>
      <c r="J1474" s="37"/>
      <c r="K1474" s="37"/>
      <c r="L1474" s="39"/>
      <c r="M1474" s="39"/>
      <c r="N1474" s="39"/>
      <c r="O1474" s="46">
        <v>3476.15</v>
      </c>
      <c r="P1474" s="281"/>
    </row>
    <row r="1475" spans="1:16">
      <c r="A1475" s="300"/>
      <c r="B1475" s="300"/>
      <c r="C1475" s="268"/>
      <c r="D1475" s="292"/>
      <c r="E1475" s="292"/>
      <c r="F1475" s="23">
        <v>45658</v>
      </c>
      <c r="G1475" s="23">
        <v>45838</v>
      </c>
      <c r="H1475" s="289"/>
      <c r="I1475" s="145"/>
      <c r="J1475" s="37"/>
      <c r="K1475" s="37"/>
      <c r="L1475" s="39"/>
      <c r="M1475" s="39"/>
      <c r="N1475" s="39"/>
      <c r="O1475" s="46">
        <v>2246.29</v>
      </c>
      <c r="P1475" s="280" t="s">
        <v>325</v>
      </c>
    </row>
    <row r="1476" spans="1:16">
      <c r="A1476" s="291"/>
      <c r="B1476" s="291"/>
      <c r="C1476" s="267"/>
      <c r="D1476" s="274"/>
      <c r="E1476" s="274"/>
      <c r="F1476" s="110">
        <v>45839</v>
      </c>
      <c r="G1476" s="110">
        <v>46022</v>
      </c>
      <c r="H1476" s="288"/>
      <c r="I1476" s="145"/>
      <c r="J1476" s="37"/>
      <c r="K1476" s="37"/>
      <c r="L1476" s="39"/>
      <c r="M1476" s="39"/>
      <c r="N1476" s="39"/>
      <c r="O1476" s="46">
        <v>2630.41</v>
      </c>
      <c r="P1476" s="281"/>
    </row>
    <row r="1477" spans="1:16">
      <c r="A1477" s="290" t="s">
        <v>60</v>
      </c>
      <c r="B1477" s="290" t="s">
        <v>383</v>
      </c>
      <c r="C1477" s="266" t="s">
        <v>500</v>
      </c>
      <c r="D1477" s="273">
        <v>45639</v>
      </c>
      <c r="E1477" s="277" t="s">
        <v>690</v>
      </c>
      <c r="F1477" s="23">
        <v>45658</v>
      </c>
      <c r="G1477" s="23">
        <v>45838</v>
      </c>
      <c r="H1477" s="290"/>
      <c r="I1477" s="46">
        <v>3258.8817463167579</v>
      </c>
      <c r="J1477" s="50"/>
      <c r="K1477" s="50"/>
      <c r="L1477" s="52"/>
      <c r="M1477" s="52"/>
      <c r="N1477" s="52"/>
      <c r="O1477" s="51"/>
      <c r="P1477" s="275" t="s">
        <v>291</v>
      </c>
    </row>
    <row r="1478" spans="1:16">
      <c r="A1478" s="300"/>
      <c r="B1478" s="300"/>
      <c r="C1478" s="268"/>
      <c r="D1478" s="274"/>
      <c r="E1478" s="277"/>
      <c r="F1478" s="110">
        <v>45839</v>
      </c>
      <c r="G1478" s="110">
        <v>46022</v>
      </c>
      <c r="H1478" s="291"/>
      <c r="I1478" s="46">
        <v>4075.67</v>
      </c>
      <c r="J1478" s="50"/>
      <c r="K1478" s="50"/>
      <c r="L1478" s="52"/>
      <c r="M1478" s="52"/>
      <c r="N1478" s="52"/>
      <c r="O1478" s="51"/>
      <c r="P1478" s="276"/>
    </row>
    <row r="1479" spans="1:16">
      <c r="A1479" s="300"/>
      <c r="B1479" s="300"/>
      <c r="C1479" s="268"/>
      <c r="D1479" s="273">
        <v>45646</v>
      </c>
      <c r="E1479" s="273" t="s">
        <v>687</v>
      </c>
      <c r="F1479" s="23">
        <v>45658</v>
      </c>
      <c r="G1479" s="23">
        <v>45838</v>
      </c>
      <c r="H1479" s="287"/>
      <c r="I1479" s="145"/>
      <c r="J1479" s="50"/>
      <c r="K1479" s="50"/>
      <c r="L1479" s="52"/>
      <c r="M1479" s="52"/>
      <c r="N1479" s="52"/>
      <c r="O1479" s="46">
        <v>1831.08</v>
      </c>
      <c r="P1479" s="280" t="s">
        <v>324</v>
      </c>
    </row>
    <row r="1480" spans="1:16">
      <c r="A1480" s="300"/>
      <c r="B1480" s="300"/>
      <c r="C1480" s="268"/>
      <c r="D1480" s="292"/>
      <c r="E1480" s="292"/>
      <c r="F1480" s="110">
        <v>45839</v>
      </c>
      <c r="G1480" s="110">
        <v>46022</v>
      </c>
      <c r="H1480" s="289"/>
      <c r="I1480" s="145"/>
      <c r="J1480" s="50"/>
      <c r="K1480" s="50"/>
      <c r="L1480" s="52"/>
      <c r="M1480" s="52"/>
      <c r="N1480" s="52"/>
      <c r="O1480" s="46">
        <v>2144.19</v>
      </c>
      <c r="P1480" s="281"/>
    </row>
    <row r="1481" spans="1:16">
      <c r="A1481" s="300"/>
      <c r="B1481" s="300"/>
      <c r="C1481" s="268"/>
      <c r="D1481" s="292"/>
      <c r="E1481" s="292"/>
      <c r="F1481" s="23">
        <v>45658</v>
      </c>
      <c r="G1481" s="23">
        <v>45838</v>
      </c>
      <c r="H1481" s="289"/>
      <c r="I1481" s="145"/>
      <c r="J1481" s="50"/>
      <c r="K1481" s="50"/>
      <c r="L1481" s="52"/>
      <c r="M1481" s="52"/>
      <c r="N1481" s="52"/>
      <c r="O1481" s="46">
        <v>967.59</v>
      </c>
      <c r="P1481" s="280" t="s">
        <v>325</v>
      </c>
    </row>
    <row r="1482" spans="1:16">
      <c r="A1482" s="291"/>
      <c r="B1482" s="291"/>
      <c r="C1482" s="267"/>
      <c r="D1482" s="274"/>
      <c r="E1482" s="274"/>
      <c r="F1482" s="110">
        <v>45839</v>
      </c>
      <c r="G1482" s="110">
        <v>46022</v>
      </c>
      <c r="H1482" s="288"/>
      <c r="I1482" s="145"/>
      <c r="J1482" s="50"/>
      <c r="K1482" s="50"/>
      <c r="L1482" s="52"/>
      <c r="M1482" s="52"/>
      <c r="N1482" s="52"/>
      <c r="O1482" s="46">
        <v>1133.05</v>
      </c>
      <c r="P1482" s="281"/>
    </row>
    <row r="1483" spans="1:16" s="44" customFormat="1">
      <c r="A1483" s="3">
        <v>18</v>
      </c>
      <c r="B1483" s="4" t="s">
        <v>142</v>
      </c>
      <c r="C1483" s="4"/>
      <c r="D1483" s="3"/>
      <c r="E1483" s="3"/>
      <c r="F1483" s="4"/>
      <c r="G1483" s="4"/>
      <c r="H1483" s="4"/>
      <c r="I1483" s="5"/>
      <c r="J1483" s="14"/>
      <c r="K1483" s="14"/>
      <c r="L1483" s="15"/>
      <c r="M1483" s="15"/>
      <c r="N1483" s="15"/>
      <c r="O1483" s="5"/>
      <c r="P1483" s="177"/>
    </row>
    <row r="1484" spans="1:16" s="44" customFormat="1">
      <c r="A1484" s="290" t="s">
        <v>58</v>
      </c>
      <c r="B1484" s="290" t="s">
        <v>106</v>
      </c>
      <c r="C1484" s="266" t="s">
        <v>107</v>
      </c>
      <c r="D1484" s="277">
        <v>45616</v>
      </c>
      <c r="E1484" s="277" t="s">
        <v>858</v>
      </c>
      <c r="F1484" s="23">
        <v>45658</v>
      </c>
      <c r="G1484" s="23">
        <v>45838</v>
      </c>
      <c r="H1484" s="290"/>
      <c r="I1484" s="46">
        <v>2623.99</v>
      </c>
      <c r="J1484" s="122"/>
      <c r="K1484" s="122"/>
      <c r="L1484" s="124"/>
      <c r="M1484" s="124"/>
      <c r="N1484" s="124"/>
      <c r="O1484" s="2"/>
      <c r="P1484" s="294" t="s">
        <v>291</v>
      </c>
    </row>
    <row r="1485" spans="1:16" s="44" customFormat="1">
      <c r="A1485" s="300"/>
      <c r="B1485" s="300"/>
      <c r="C1485" s="268"/>
      <c r="D1485" s="277"/>
      <c r="E1485" s="277"/>
      <c r="F1485" s="110">
        <v>45839</v>
      </c>
      <c r="G1485" s="110">
        <v>46022</v>
      </c>
      <c r="H1485" s="291"/>
      <c r="I1485" s="46">
        <v>2623.99</v>
      </c>
      <c r="J1485" s="122"/>
      <c r="K1485" s="122"/>
      <c r="L1485" s="124"/>
      <c r="M1485" s="124"/>
      <c r="N1485" s="124"/>
      <c r="O1485" s="2"/>
      <c r="P1485" s="296"/>
    </row>
    <row r="1486" spans="1:16" s="44" customFormat="1">
      <c r="A1486" s="300"/>
      <c r="B1486" s="300"/>
      <c r="C1486" s="268"/>
      <c r="D1486" s="277">
        <v>45646</v>
      </c>
      <c r="E1486" s="277" t="s">
        <v>658</v>
      </c>
      <c r="F1486" s="23">
        <v>45658</v>
      </c>
      <c r="G1486" s="23">
        <v>45838</v>
      </c>
      <c r="H1486" s="287"/>
      <c r="I1486" s="145"/>
      <c r="J1486" s="122"/>
      <c r="K1486" s="122"/>
      <c r="L1486" s="124"/>
      <c r="M1486" s="124"/>
      <c r="N1486" s="124"/>
      <c r="O1486" s="46">
        <v>2623.99</v>
      </c>
      <c r="P1486" s="296"/>
    </row>
    <row r="1487" spans="1:16" s="44" customFormat="1">
      <c r="A1487" s="291"/>
      <c r="B1487" s="291"/>
      <c r="C1487" s="267"/>
      <c r="D1487" s="277"/>
      <c r="E1487" s="277"/>
      <c r="F1487" s="110">
        <v>45839</v>
      </c>
      <c r="G1487" s="110">
        <v>46022</v>
      </c>
      <c r="H1487" s="288"/>
      <c r="I1487" s="145"/>
      <c r="J1487" s="122"/>
      <c r="K1487" s="122"/>
      <c r="L1487" s="124"/>
      <c r="M1487" s="124"/>
      <c r="N1487" s="124"/>
      <c r="O1487" s="46">
        <v>2623.99</v>
      </c>
      <c r="P1487" s="295"/>
    </row>
    <row r="1488" spans="1:16" s="44" customFormat="1">
      <c r="A1488" s="290" t="s">
        <v>58</v>
      </c>
      <c r="B1488" s="290" t="s">
        <v>108</v>
      </c>
      <c r="C1488" s="266" t="s">
        <v>109</v>
      </c>
      <c r="D1488" s="273">
        <v>45653</v>
      </c>
      <c r="E1488" s="273" t="s">
        <v>657</v>
      </c>
      <c r="F1488" s="23">
        <v>45658</v>
      </c>
      <c r="G1488" s="23">
        <v>45838</v>
      </c>
      <c r="H1488" s="290"/>
      <c r="I1488" s="46">
        <v>1888.43</v>
      </c>
      <c r="J1488" s="122"/>
      <c r="K1488" s="122"/>
      <c r="L1488" s="124"/>
      <c r="M1488" s="124"/>
      <c r="N1488" s="124"/>
      <c r="O1488" s="123"/>
      <c r="P1488" s="280"/>
    </row>
    <row r="1489" spans="1:16" s="44" customFormat="1">
      <c r="A1489" s="300"/>
      <c r="B1489" s="300"/>
      <c r="C1489" s="268"/>
      <c r="D1489" s="292"/>
      <c r="E1489" s="292"/>
      <c r="F1489" s="110">
        <v>45839</v>
      </c>
      <c r="G1489" s="110">
        <v>46022</v>
      </c>
      <c r="H1489" s="291"/>
      <c r="I1489" s="46">
        <v>2088.4</v>
      </c>
      <c r="J1489" s="122"/>
      <c r="K1489" s="122"/>
      <c r="L1489" s="124"/>
      <c r="M1489" s="124"/>
      <c r="N1489" s="124"/>
      <c r="O1489" s="123"/>
      <c r="P1489" s="281"/>
    </row>
    <row r="1490" spans="1:16" s="44" customFormat="1">
      <c r="A1490" s="300"/>
      <c r="B1490" s="300"/>
      <c r="C1490" s="268"/>
      <c r="D1490" s="292"/>
      <c r="E1490" s="292"/>
      <c r="F1490" s="23">
        <v>45658</v>
      </c>
      <c r="G1490" s="23">
        <v>45838</v>
      </c>
      <c r="H1490" s="290"/>
      <c r="I1490" s="46">
        <v>1462.33</v>
      </c>
      <c r="J1490" s="122"/>
      <c r="K1490" s="122"/>
      <c r="L1490" s="124"/>
      <c r="M1490" s="124"/>
      <c r="N1490" s="124"/>
      <c r="O1490" s="123"/>
      <c r="P1490" s="280" t="s">
        <v>483</v>
      </c>
    </row>
    <row r="1491" spans="1:16" s="44" customFormat="1">
      <c r="A1491" s="300"/>
      <c r="B1491" s="300"/>
      <c r="C1491" s="268"/>
      <c r="D1491" s="274"/>
      <c r="E1491" s="274"/>
      <c r="F1491" s="110">
        <v>45839</v>
      </c>
      <c r="G1491" s="110">
        <v>46022</v>
      </c>
      <c r="H1491" s="291"/>
      <c r="I1491" s="46">
        <v>1909.48</v>
      </c>
      <c r="J1491" s="122"/>
      <c r="K1491" s="122"/>
      <c r="L1491" s="124"/>
      <c r="M1491" s="124"/>
      <c r="N1491" s="124"/>
      <c r="O1491" s="123"/>
      <c r="P1491" s="281"/>
    </row>
    <row r="1492" spans="1:16" s="44" customFormat="1">
      <c r="A1492" s="300"/>
      <c r="B1492" s="300"/>
      <c r="C1492" s="268"/>
      <c r="D1492" s="277">
        <v>45646</v>
      </c>
      <c r="E1492" s="277" t="s">
        <v>658</v>
      </c>
      <c r="F1492" s="23">
        <v>45658</v>
      </c>
      <c r="G1492" s="23">
        <v>45838</v>
      </c>
      <c r="H1492" s="290"/>
      <c r="I1492" s="145"/>
      <c r="J1492" s="122"/>
      <c r="K1492" s="122"/>
      <c r="L1492" s="124"/>
      <c r="M1492" s="124"/>
      <c r="N1492" s="124"/>
      <c r="O1492" s="46">
        <v>2266.12</v>
      </c>
      <c r="P1492" s="280" t="s">
        <v>324</v>
      </c>
    </row>
    <row r="1493" spans="1:16" s="44" customFormat="1">
      <c r="A1493" s="300"/>
      <c r="B1493" s="300"/>
      <c r="C1493" s="268"/>
      <c r="D1493" s="277"/>
      <c r="E1493" s="277"/>
      <c r="F1493" s="110">
        <v>45839</v>
      </c>
      <c r="G1493" s="110">
        <v>46022</v>
      </c>
      <c r="H1493" s="291"/>
      <c r="I1493" s="145"/>
      <c r="J1493" s="122"/>
      <c r="K1493" s="122"/>
      <c r="L1493" s="124"/>
      <c r="M1493" s="124"/>
      <c r="N1493" s="124"/>
      <c r="O1493" s="46">
        <v>2506.08</v>
      </c>
      <c r="P1493" s="281"/>
    </row>
    <row r="1494" spans="1:16" s="44" customFormat="1">
      <c r="A1494" s="300"/>
      <c r="B1494" s="300"/>
      <c r="C1494" s="268"/>
      <c r="D1494" s="277">
        <v>45646</v>
      </c>
      <c r="E1494" s="277" t="s">
        <v>658</v>
      </c>
      <c r="F1494" s="23">
        <v>45658</v>
      </c>
      <c r="G1494" s="23">
        <v>45838</v>
      </c>
      <c r="H1494" s="287"/>
      <c r="I1494" s="145"/>
      <c r="J1494" s="122"/>
      <c r="K1494" s="122"/>
      <c r="L1494" s="124"/>
      <c r="M1494" s="124"/>
      <c r="N1494" s="124"/>
      <c r="O1494" s="46">
        <v>1843.73</v>
      </c>
      <c r="P1494" s="280" t="s">
        <v>325</v>
      </c>
    </row>
    <row r="1495" spans="1:16" s="44" customFormat="1">
      <c r="A1495" s="291"/>
      <c r="B1495" s="291"/>
      <c r="C1495" s="267"/>
      <c r="D1495" s="277"/>
      <c r="E1495" s="277"/>
      <c r="F1495" s="110">
        <v>45839</v>
      </c>
      <c r="G1495" s="110">
        <v>46022</v>
      </c>
      <c r="H1495" s="288"/>
      <c r="I1495" s="145"/>
      <c r="J1495" s="122"/>
      <c r="K1495" s="122"/>
      <c r="L1495" s="124"/>
      <c r="M1495" s="124"/>
      <c r="N1495" s="124"/>
      <c r="O1495" s="46">
        <v>2159.0100000000002</v>
      </c>
      <c r="P1495" s="281"/>
    </row>
    <row r="1496" spans="1:16" s="44" customFormat="1">
      <c r="A1496" s="290" t="s">
        <v>58</v>
      </c>
      <c r="B1496" s="290" t="s">
        <v>384</v>
      </c>
      <c r="C1496" s="266" t="s">
        <v>78</v>
      </c>
      <c r="D1496" s="277">
        <v>45639</v>
      </c>
      <c r="E1496" s="277" t="s">
        <v>794</v>
      </c>
      <c r="F1496" s="23">
        <v>45658</v>
      </c>
      <c r="G1496" s="23">
        <v>45838</v>
      </c>
      <c r="H1496" s="290"/>
      <c r="I1496" s="46">
        <v>3082.53</v>
      </c>
      <c r="J1496" s="122"/>
      <c r="K1496" s="122"/>
      <c r="L1496" s="124"/>
      <c r="M1496" s="124"/>
      <c r="N1496" s="124"/>
      <c r="O1496" s="2"/>
      <c r="P1496" s="280"/>
    </row>
    <row r="1497" spans="1:16" s="44" customFormat="1">
      <c r="A1497" s="300"/>
      <c r="B1497" s="291"/>
      <c r="C1497" s="268"/>
      <c r="D1497" s="277"/>
      <c r="E1497" s="277"/>
      <c r="F1497" s="110">
        <v>45839</v>
      </c>
      <c r="G1497" s="110">
        <v>46022</v>
      </c>
      <c r="H1497" s="291"/>
      <c r="I1497" s="46">
        <v>3502.6</v>
      </c>
      <c r="J1497" s="122"/>
      <c r="K1497" s="122"/>
      <c r="L1497" s="124"/>
      <c r="M1497" s="124"/>
      <c r="N1497" s="124"/>
      <c r="O1497" s="2"/>
      <c r="P1497" s="281"/>
    </row>
    <row r="1498" spans="1:16" s="44" customFormat="1">
      <c r="A1498" s="300"/>
      <c r="B1498" s="290" t="s">
        <v>110</v>
      </c>
      <c r="C1498" s="268"/>
      <c r="D1498" s="277">
        <v>45646</v>
      </c>
      <c r="E1498" s="277" t="s">
        <v>658</v>
      </c>
      <c r="F1498" s="23">
        <v>45658</v>
      </c>
      <c r="G1498" s="23">
        <v>45838</v>
      </c>
      <c r="H1498" s="287"/>
      <c r="I1498" s="145"/>
      <c r="J1498" s="122"/>
      <c r="K1498" s="122"/>
      <c r="L1498" s="124"/>
      <c r="M1498" s="124"/>
      <c r="N1498" s="124"/>
      <c r="O1498" s="46">
        <v>3000</v>
      </c>
      <c r="P1498" s="280"/>
    </row>
    <row r="1499" spans="1:16" s="44" customFormat="1">
      <c r="A1499" s="291"/>
      <c r="B1499" s="291"/>
      <c r="C1499" s="267"/>
      <c r="D1499" s="277"/>
      <c r="E1499" s="277"/>
      <c r="F1499" s="110">
        <v>45839</v>
      </c>
      <c r="G1499" s="110">
        <v>46022</v>
      </c>
      <c r="H1499" s="288"/>
      <c r="I1499" s="145"/>
      <c r="J1499" s="122"/>
      <c r="K1499" s="122"/>
      <c r="L1499" s="124"/>
      <c r="M1499" s="124"/>
      <c r="N1499" s="124"/>
      <c r="O1499" s="46">
        <v>3500</v>
      </c>
      <c r="P1499" s="281"/>
    </row>
    <row r="1500" spans="1:16" s="44" customFormat="1">
      <c r="A1500" s="290" t="s">
        <v>58</v>
      </c>
      <c r="B1500" s="266" t="s">
        <v>111</v>
      </c>
      <c r="C1500" s="266" t="s">
        <v>645</v>
      </c>
      <c r="D1500" s="277">
        <v>45646</v>
      </c>
      <c r="E1500" s="277" t="s">
        <v>714</v>
      </c>
      <c r="F1500" s="23">
        <v>45658</v>
      </c>
      <c r="G1500" s="23">
        <v>45838</v>
      </c>
      <c r="H1500" s="290"/>
      <c r="I1500" s="46">
        <v>2964.41</v>
      </c>
      <c r="J1500" s="122"/>
      <c r="K1500" s="122"/>
      <c r="L1500" s="124"/>
      <c r="M1500" s="124"/>
      <c r="N1500" s="124"/>
      <c r="O1500" s="2"/>
      <c r="P1500" s="280"/>
    </row>
    <row r="1501" spans="1:16" s="44" customFormat="1">
      <c r="A1501" s="300"/>
      <c r="B1501" s="268"/>
      <c r="C1501" s="268"/>
      <c r="D1501" s="277"/>
      <c r="E1501" s="277"/>
      <c r="F1501" s="110">
        <v>45839</v>
      </c>
      <c r="G1501" s="110">
        <v>46022</v>
      </c>
      <c r="H1501" s="291"/>
      <c r="I1501" s="46">
        <v>2989.87</v>
      </c>
      <c r="J1501" s="122"/>
      <c r="K1501" s="122"/>
      <c r="L1501" s="124"/>
      <c r="M1501" s="124"/>
      <c r="N1501" s="124"/>
      <c r="O1501" s="2"/>
      <c r="P1501" s="281"/>
    </row>
    <row r="1502" spans="1:16" s="44" customFormat="1">
      <c r="A1502" s="300"/>
      <c r="B1502" s="268"/>
      <c r="C1502" s="268"/>
      <c r="D1502" s="277">
        <v>45646</v>
      </c>
      <c r="E1502" s="277" t="s">
        <v>658</v>
      </c>
      <c r="F1502" s="23">
        <v>45658</v>
      </c>
      <c r="G1502" s="23">
        <v>45838</v>
      </c>
      <c r="H1502" s="287"/>
      <c r="I1502" s="145"/>
      <c r="J1502" s="122"/>
      <c r="K1502" s="122"/>
      <c r="L1502" s="124"/>
      <c r="M1502" s="124"/>
      <c r="N1502" s="124"/>
      <c r="O1502" s="46">
        <v>3000</v>
      </c>
      <c r="P1502" s="294" t="s">
        <v>324</v>
      </c>
    </row>
    <row r="1503" spans="1:16" s="44" customFormat="1">
      <c r="A1503" s="300"/>
      <c r="B1503" s="268"/>
      <c r="C1503" s="268"/>
      <c r="D1503" s="277"/>
      <c r="E1503" s="277"/>
      <c r="F1503" s="110">
        <v>45839</v>
      </c>
      <c r="G1503" s="110">
        <v>46022</v>
      </c>
      <c r="H1503" s="289"/>
      <c r="I1503" s="145"/>
      <c r="J1503" s="122"/>
      <c r="K1503" s="122"/>
      <c r="L1503" s="124"/>
      <c r="M1503" s="124"/>
      <c r="N1503" s="124"/>
      <c r="O1503" s="46">
        <v>3500</v>
      </c>
      <c r="P1503" s="295"/>
    </row>
    <row r="1504" spans="1:16" s="44" customFormat="1">
      <c r="A1504" s="300"/>
      <c r="B1504" s="268"/>
      <c r="C1504" s="268"/>
      <c r="D1504" s="277">
        <v>45646</v>
      </c>
      <c r="E1504" s="277" t="s">
        <v>658</v>
      </c>
      <c r="F1504" s="23">
        <v>45658</v>
      </c>
      <c r="G1504" s="23">
        <v>45838</v>
      </c>
      <c r="H1504" s="289"/>
      <c r="I1504" s="145"/>
      <c r="J1504" s="122"/>
      <c r="K1504" s="122"/>
      <c r="L1504" s="124"/>
      <c r="M1504" s="124"/>
      <c r="N1504" s="124"/>
      <c r="O1504" s="46">
        <v>2325.64</v>
      </c>
      <c r="P1504" s="319" t="s">
        <v>423</v>
      </c>
    </row>
    <row r="1505" spans="1:16" s="44" customFormat="1">
      <c r="A1505" s="300"/>
      <c r="B1505" s="268"/>
      <c r="C1505" s="268"/>
      <c r="D1505" s="277"/>
      <c r="E1505" s="277"/>
      <c r="F1505" s="110">
        <v>45839</v>
      </c>
      <c r="G1505" s="110">
        <v>46022</v>
      </c>
      <c r="H1505" s="289"/>
      <c r="I1505" s="145"/>
      <c r="J1505" s="122"/>
      <c r="K1505" s="122"/>
      <c r="L1505" s="124"/>
      <c r="M1505" s="124"/>
      <c r="N1505" s="124"/>
      <c r="O1505" s="46">
        <v>2723.32</v>
      </c>
      <c r="P1505" s="319"/>
    </row>
    <row r="1506" spans="1:16" s="44" customFormat="1">
      <c r="A1506" s="300"/>
      <c r="B1506" s="268"/>
      <c r="C1506" s="268"/>
      <c r="D1506" s="277">
        <v>45646</v>
      </c>
      <c r="E1506" s="277" t="s">
        <v>658</v>
      </c>
      <c r="F1506" s="23">
        <v>45658</v>
      </c>
      <c r="G1506" s="23">
        <v>45838</v>
      </c>
      <c r="H1506" s="289"/>
      <c r="I1506" s="145"/>
      <c r="J1506" s="122"/>
      <c r="K1506" s="122"/>
      <c r="L1506" s="124"/>
      <c r="M1506" s="124"/>
      <c r="N1506" s="124"/>
      <c r="O1506" s="46">
        <v>2537.09</v>
      </c>
      <c r="P1506" s="319" t="s">
        <v>336</v>
      </c>
    </row>
    <row r="1507" spans="1:16" s="44" customFormat="1">
      <c r="A1507" s="291"/>
      <c r="B1507" s="267"/>
      <c r="C1507" s="268"/>
      <c r="D1507" s="277"/>
      <c r="E1507" s="277"/>
      <c r="F1507" s="110">
        <v>45839</v>
      </c>
      <c r="G1507" s="110">
        <v>46022</v>
      </c>
      <c r="H1507" s="288"/>
      <c r="I1507" s="145"/>
      <c r="J1507" s="122"/>
      <c r="K1507" s="122"/>
      <c r="L1507" s="124"/>
      <c r="M1507" s="124"/>
      <c r="N1507" s="124"/>
      <c r="O1507" s="46">
        <v>2970.93</v>
      </c>
      <c r="P1507" s="320"/>
    </row>
    <row r="1508" spans="1:16" s="44" customFormat="1">
      <c r="A1508" s="290" t="s">
        <v>58</v>
      </c>
      <c r="B1508" s="266" t="s">
        <v>112</v>
      </c>
      <c r="C1508" s="268"/>
      <c r="D1508" s="277">
        <v>45646</v>
      </c>
      <c r="E1508" s="277" t="s">
        <v>714</v>
      </c>
      <c r="F1508" s="23">
        <v>45658</v>
      </c>
      <c r="G1508" s="23">
        <v>45838</v>
      </c>
      <c r="H1508" s="290"/>
      <c r="I1508" s="46">
        <v>2964.41</v>
      </c>
      <c r="J1508" s="122"/>
      <c r="K1508" s="122"/>
      <c r="L1508" s="124"/>
      <c r="M1508" s="124"/>
      <c r="N1508" s="124"/>
      <c r="O1508" s="2"/>
      <c r="P1508" s="294"/>
    </row>
    <row r="1509" spans="1:16" s="44" customFormat="1">
      <c r="A1509" s="300"/>
      <c r="B1509" s="268"/>
      <c r="C1509" s="268"/>
      <c r="D1509" s="277"/>
      <c r="E1509" s="277"/>
      <c r="F1509" s="110">
        <v>45839</v>
      </c>
      <c r="G1509" s="110">
        <v>46022</v>
      </c>
      <c r="H1509" s="291"/>
      <c r="I1509" s="46">
        <v>2989.87</v>
      </c>
      <c r="J1509" s="122"/>
      <c r="K1509" s="122"/>
      <c r="L1509" s="124"/>
      <c r="M1509" s="124"/>
      <c r="N1509" s="124"/>
      <c r="O1509" s="2"/>
      <c r="P1509" s="295"/>
    </row>
    <row r="1510" spans="1:16" s="44" customFormat="1">
      <c r="A1510" s="300"/>
      <c r="B1510" s="268"/>
      <c r="C1510" s="268"/>
      <c r="D1510" s="277">
        <v>45646</v>
      </c>
      <c r="E1510" s="277" t="s">
        <v>658</v>
      </c>
      <c r="F1510" s="23">
        <v>45658</v>
      </c>
      <c r="G1510" s="23">
        <v>45838</v>
      </c>
      <c r="H1510" s="287"/>
      <c r="I1510" s="145"/>
      <c r="J1510" s="122"/>
      <c r="K1510" s="122"/>
      <c r="L1510" s="124"/>
      <c r="M1510" s="124"/>
      <c r="N1510" s="124"/>
      <c r="O1510" s="46">
        <v>3000</v>
      </c>
      <c r="P1510" s="294" t="s">
        <v>324</v>
      </c>
    </row>
    <row r="1511" spans="1:16" s="44" customFormat="1">
      <c r="A1511" s="300"/>
      <c r="B1511" s="268"/>
      <c r="C1511" s="268"/>
      <c r="D1511" s="277"/>
      <c r="E1511" s="277"/>
      <c r="F1511" s="110">
        <v>45839</v>
      </c>
      <c r="G1511" s="110">
        <v>46022</v>
      </c>
      <c r="H1511" s="289"/>
      <c r="I1511" s="145"/>
      <c r="J1511" s="122"/>
      <c r="K1511" s="122"/>
      <c r="L1511" s="124"/>
      <c r="M1511" s="124"/>
      <c r="N1511" s="124"/>
      <c r="O1511" s="46">
        <v>3500</v>
      </c>
      <c r="P1511" s="295"/>
    </row>
    <row r="1512" spans="1:16" s="44" customFormat="1">
      <c r="A1512" s="300"/>
      <c r="B1512" s="268"/>
      <c r="C1512" s="268"/>
      <c r="D1512" s="277">
        <v>45646</v>
      </c>
      <c r="E1512" s="277" t="s">
        <v>658</v>
      </c>
      <c r="F1512" s="23">
        <v>45658</v>
      </c>
      <c r="G1512" s="23">
        <v>45838</v>
      </c>
      <c r="H1512" s="289"/>
      <c r="I1512" s="145"/>
      <c r="J1512" s="122"/>
      <c r="K1512" s="122"/>
      <c r="L1512" s="124"/>
      <c r="M1512" s="124"/>
      <c r="N1512" s="124"/>
      <c r="O1512" s="46">
        <v>2325.64</v>
      </c>
      <c r="P1512" s="319" t="s">
        <v>423</v>
      </c>
    </row>
    <row r="1513" spans="1:16" s="44" customFormat="1">
      <c r="A1513" s="300"/>
      <c r="B1513" s="268"/>
      <c r="C1513" s="268"/>
      <c r="D1513" s="277"/>
      <c r="E1513" s="277"/>
      <c r="F1513" s="110">
        <v>45839</v>
      </c>
      <c r="G1513" s="110">
        <v>46022</v>
      </c>
      <c r="H1513" s="289"/>
      <c r="I1513" s="145"/>
      <c r="J1513" s="122"/>
      <c r="K1513" s="122"/>
      <c r="L1513" s="124"/>
      <c r="M1513" s="124"/>
      <c r="N1513" s="124"/>
      <c r="O1513" s="46">
        <v>2723.32</v>
      </c>
      <c r="P1513" s="319"/>
    </row>
    <row r="1514" spans="1:16" s="44" customFormat="1">
      <c r="A1514" s="300"/>
      <c r="B1514" s="268"/>
      <c r="C1514" s="268"/>
      <c r="D1514" s="277">
        <v>45646</v>
      </c>
      <c r="E1514" s="277" t="s">
        <v>658</v>
      </c>
      <c r="F1514" s="23">
        <v>45658</v>
      </c>
      <c r="G1514" s="23">
        <v>45838</v>
      </c>
      <c r="H1514" s="289"/>
      <c r="I1514" s="145"/>
      <c r="J1514" s="122"/>
      <c r="K1514" s="122"/>
      <c r="L1514" s="124"/>
      <c r="M1514" s="124"/>
      <c r="N1514" s="124"/>
      <c r="O1514" s="46">
        <v>2537.09</v>
      </c>
      <c r="P1514" s="319" t="s">
        <v>336</v>
      </c>
    </row>
    <row r="1515" spans="1:16" s="44" customFormat="1">
      <c r="A1515" s="291"/>
      <c r="B1515" s="267"/>
      <c r="C1515" s="268"/>
      <c r="D1515" s="277"/>
      <c r="E1515" s="277"/>
      <c r="F1515" s="110">
        <v>45839</v>
      </c>
      <c r="G1515" s="110">
        <v>46022</v>
      </c>
      <c r="H1515" s="288"/>
      <c r="I1515" s="145"/>
      <c r="J1515" s="122"/>
      <c r="K1515" s="122"/>
      <c r="L1515" s="124"/>
      <c r="M1515" s="124"/>
      <c r="N1515" s="124"/>
      <c r="O1515" s="46">
        <v>2970.93</v>
      </c>
      <c r="P1515" s="320"/>
    </row>
    <row r="1516" spans="1:16" s="44" customFormat="1">
      <c r="A1516" s="290" t="s">
        <v>58</v>
      </c>
      <c r="B1516" s="266" t="s">
        <v>110</v>
      </c>
      <c r="C1516" s="268"/>
      <c r="D1516" s="277">
        <v>45646</v>
      </c>
      <c r="E1516" s="277" t="s">
        <v>714</v>
      </c>
      <c r="F1516" s="23">
        <v>45658</v>
      </c>
      <c r="G1516" s="23">
        <v>45838</v>
      </c>
      <c r="H1516" s="290"/>
      <c r="I1516" s="46">
        <v>2964.41</v>
      </c>
      <c r="J1516" s="122"/>
      <c r="K1516" s="122"/>
      <c r="L1516" s="124"/>
      <c r="M1516" s="124"/>
      <c r="N1516" s="124"/>
      <c r="O1516" s="2"/>
      <c r="P1516" s="294"/>
    </row>
    <row r="1517" spans="1:16" s="44" customFormat="1">
      <c r="A1517" s="300"/>
      <c r="B1517" s="268"/>
      <c r="C1517" s="268"/>
      <c r="D1517" s="277"/>
      <c r="E1517" s="277"/>
      <c r="F1517" s="110">
        <v>45839</v>
      </c>
      <c r="G1517" s="110">
        <v>46022</v>
      </c>
      <c r="H1517" s="291"/>
      <c r="I1517" s="46">
        <v>2989.87</v>
      </c>
      <c r="J1517" s="122"/>
      <c r="K1517" s="122"/>
      <c r="L1517" s="124"/>
      <c r="M1517" s="124"/>
      <c r="N1517" s="124"/>
      <c r="O1517" s="2"/>
      <c r="P1517" s="295"/>
    </row>
    <row r="1518" spans="1:16" s="44" customFormat="1">
      <c r="A1518" s="300"/>
      <c r="B1518" s="268"/>
      <c r="C1518" s="268"/>
      <c r="D1518" s="277">
        <v>45646</v>
      </c>
      <c r="E1518" s="277" t="s">
        <v>658</v>
      </c>
      <c r="F1518" s="23">
        <v>45658</v>
      </c>
      <c r="G1518" s="23">
        <v>45838</v>
      </c>
      <c r="H1518" s="287"/>
      <c r="I1518" s="145"/>
      <c r="J1518" s="122"/>
      <c r="K1518" s="122"/>
      <c r="L1518" s="124"/>
      <c r="M1518" s="124"/>
      <c r="N1518" s="124"/>
      <c r="O1518" s="46">
        <v>3000</v>
      </c>
      <c r="P1518" s="294" t="s">
        <v>324</v>
      </c>
    </row>
    <row r="1519" spans="1:16" s="44" customFormat="1">
      <c r="A1519" s="300"/>
      <c r="B1519" s="268"/>
      <c r="C1519" s="268"/>
      <c r="D1519" s="277"/>
      <c r="E1519" s="277"/>
      <c r="F1519" s="110">
        <v>45839</v>
      </c>
      <c r="G1519" s="110">
        <v>46022</v>
      </c>
      <c r="H1519" s="289"/>
      <c r="I1519" s="145"/>
      <c r="J1519" s="122"/>
      <c r="K1519" s="122"/>
      <c r="L1519" s="124"/>
      <c r="M1519" s="124"/>
      <c r="N1519" s="124"/>
      <c r="O1519" s="46">
        <v>3500</v>
      </c>
      <c r="P1519" s="295"/>
    </row>
    <row r="1520" spans="1:16" s="44" customFormat="1">
      <c r="A1520" s="300"/>
      <c r="B1520" s="268"/>
      <c r="C1520" s="268"/>
      <c r="D1520" s="277">
        <v>45646</v>
      </c>
      <c r="E1520" s="277" t="s">
        <v>658</v>
      </c>
      <c r="F1520" s="23">
        <v>45658</v>
      </c>
      <c r="G1520" s="23">
        <v>45838</v>
      </c>
      <c r="H1520" s="289"/>
      <c r="I1520" s="145"/>
      <c r="J1520" s="122"/>
      <c r="K1520" s="122"/>
      <c r="L1520" s="124"/>
      <c r="M1520" s="124"/>
      <c r="N1520" s="124"/>
      <c r="O1520" s="46">
        <v>2368.02</v>
      </c>
      <c r="P1520" s="319" t="s">
        <v>423</v>
      </c>
    </row>
    <row r="1521" spans="1:16" s="44" customFormat="1">
      <c r="A1521" s="300"/>
      <c r="B1521" s="268"/>
      <c r="C1521" s="268"/>
      <c r="D1521" s="277"/>
      <c r="E1521" s="277"/>
      <c r="F1521" s="110">
        <v>45839</v>
      </c>
      <c r="G1521" s="110">
        <v>46022</v>
      </c>
      <c r="H1521" s="289"/>
      <c r="I1521" s="145"/>
      <c r="J1521" s="122"/>
      <c r="K1521" s="122"/>
      <c r="L1521" s="124"/>
      <c r="M1521" s="124"/>
      <c r="N1521" s="124"/>
      <c r="O1521" s="46">
        <v>2772.95</v>
      </c>
      <c r="P1521" s="319"/>
    </row>
    <row r="1522" spans="1:16" s="44" customFormat="1">
      <c r="A1522" s="300"/>
      <c r="B1522" s="268"/>
      <c r="C1522" s="268"/>
      <c r="D1522" s="277">
        <v>45646</v>
      </c>
      <c r="E1522" s="277" t="s">
        <v>658</v>
      </c>
      <c r="F1522" s="23">
        <v>45658</v>
      </c>
      <c r="G1522" s="23">
        <v>45838</v>
      </c>
      <c r="H1522" s="289"/>
      <c r="I1522" s="145"/>
      <c r="J1522" s="122"/>
      <c r="K1522" s="122"/>
      <c r="L1522" s="124"/>
      <c r="M1522" s="124"/>
      <c r="N1522" s="124"/>
      <c r="O1522" s="46">
        <v>2583.3000000000002</v>
      </c>
      <c r="P1522" s="319" t="s">
        <v>336</v>
      </c>
    </row>
    <row r="1523" spans="1:16" s="44" customFormat="1">
      <c r="A1523" s="291"/>
      <c r="B1523" s="267"/>
      <c r="C1523" s="268"/>
      <c r="D1523" s="277"/>
      <c r="E1523" s="277"/>
      <c r="F1523" s="110">
        <v>45839</v>
      </c>
      <c r="G1523" s="110">
        <v>46022</v>
      </c>
      <c r="H1523" s="288"/>
      <c r="I1523" s="145"/>
      <c r="J1523" s="122"/>
      <c r="K1523" s="122"/>
      <c r="L1523" s="124"/>
      <c r="M1523" s="124"/>
      <c r="N1523" s="124"/>
      <c r="O1523" s="46">
        <v>3025.04</v>
      </c>
      <c r="P1523" s="320"/>
    </row>
    <row r="1524" spans="1:16" s="44" customFormat="1">
      <c r="A1524" s="290" t="s">
        <v>58</v>
      </c>
      <c r="B1524" s="266" t="s">
        <v>106</v>
      </c>
      <c r="C1524" s="268"/>
      <c r="D1524" s="277">
        <v>45646</v>
      </c>
      <c r="E1524" s="277" t="s">
        <v>714</v>
      </c>
      <c r="F1524" s="23">
        <v>45658</v>
      </c>
      <c r="G1524" s="23">
        <v>45838</v>
      </c>
      <c r="H1524" s="290"/>
      <c r="I1524" s="46">
        <v>2964.41</v>
      </c>
      <c r="J1524" s="122"/>
      <c r="K1524" s="122"/>
      <c r="L1524" s="124"/>
      <c r="M1524" s="124"/>
      <c r="N1524" s="124"/>
      <c r="O1524" s="2"/>
      <c r="P1524" s="294"/>
    </row>
    <row r="1525" spans="1:16" s="44" customFormat="1">
      <c r="A1525" s="300"/>
      <c r="B1525" s="268"/>
      <c r="C1525" s="268"/>
      <c r="D1525" s="277"/>
      <c r="E1525" s="277"/>
      <c r="F1525" s="110">
        <v>45839</v>
      </c>
      <c r="G1525" s="110">
        <v>46022</v>
      </c>
      <c r="H1525" s="291"/>
      <c r="I1525" s="46">
        <v>2989.87</v>
      </c>
      <c r="J1525" s="122"/>
      <c r="K1525" s="122"/>
      <c r="L1525" s="124"/>
      <c r="M1525" s="124"/>
      <c r="N1525" s="124"/>
      <c r="O1525" s="2"/>
      <c r="P1525" s="295"/>
    </row>
    <row r="1526" spans="1:16" s="44" customFormat="1">
      <c r="A1526" s="300"/>
      <c r="B1526" s="268"/>
      <c r="C1526" s="268"/>
      <c r="D1526" s="277">
        <v>45646</v>
      </c>
      <c r="E1526" s="277" t="s">
        <v>658</v>
      </c>
      <c r="F1526" s="23">
        <v>45658</v>
      </c>
      <c r="G1526" s="23">
        <v>45838</v>
      </c>
      <c r="H1526" s="287"/>
      <c r="I1526" s="145"/>
      <c r="J1526" s="122"/>
      <c r="K1526" s="122"/>
      <c r="L1526" s="124"/>
      <c r="M1526" s="124"/>
      <c r="N1526" s="124"/>
      <c r="O1526" s="46">
        <v>3000</v>
      </c>
      <c r="P1526" s="294" t="s">
        <v>324</v>
      </c>
    </row>
    <row r="1527" spans="1:16" s="44" customFormat="1">
      <c r="A1527" s="300"/>
      <c r="B1527" s="268"/>
      <c r="C1527" s="268"/>
      <c r="D1527" s="277"/>
      <c r="E1527" s="277"/>
      <c r="F1527" s="110">
        <v>45839</v>
      </c>
      <c r="G1527" s="110">
        <v>46022</v>
      </c>
      <c r="H1527" s="289"/>
      <c r="I1527" s="145"/>
      <c r="J1527" s="122"/>
      <c r="K1527" s="122"/>
      <c r="L1527" s="124"/>
      <c r="M1527" s="124"/>
      <c r="N1527" s="124"/>
      <c r="O1527" s="46">
        <v>3500</v>
      </c>
      <c r="P1527" s="295"/>
    </row>
    <row r="1528" spans="1:16" s="44" customFormat="1">
      <c r="A1528" s="300"/>
      <c r="B1528" s="268"/>
      <c r="C1528" s="268"/>
      <c r="D1528" s="277">
        <v>45646</v>
      </c>
      <c r="E1528" s="277" t="s">
        <v>658</v>
      </c>
      <c r="F1528" s="23">
        <v>45658</v>
      </c>
      <c r="G1528" s="23">
        <v>45838</v>
      </c>
      <c r="H1528" s="289"/>
      <c r="I1528" s="145"/>
      <c r="J1528" s="122"/>
      <c r="K1528" s="122"/>
      <c r="L1528" s="124"/>
      <c r="M1528" s="124"/>
      <c r="N1528" s="124"/>
      <c r="O1528" s="46">
        <v>2325.64</v>
      </c>
      <c r="P1528" s="319" t="s">
        <v>423</v>
      </c>
    </row>
    <row r="1529" spans="1:16" s="44" customFormat="1">
      <c r="A1529" s="300"/>
      <c r="B1529" s="268"/>
      <c r="C1529" s="268"/>
      <c r="D1529" s="277"/>
      <c r="E1529" s="277"/>
      <c r="F1529" s="110">
        <v>45839</v>
      </c>
      <c r="G1529" s="110">
        <v>46022</v>
      </c>
      <c r="H1529" s="289"/>
      <c r="I1529" s="145"/>
      <c r="J1529" s="122"/>
      <c r="K1529" s="122"/>
      <c r="L1529" s="124"/>
      <c r="M1529" s="124"/>
      <c r="N1529" s="124"/>
      <c r="O1529" s="46">
        <v>2723.32</v>
      </c>
      <c r="P1529" s="319"/>
    </row>
    <row r="1530" spans="1:16" s="44" customFormat="1">
      <c r="A1530" s="300"/>
      <c r="B1530" s="268"/>
      <c r="C1530" s="268"/>
      <c r="D1530" s="277">
        <v>45646</v>
      </c>
      <c r="E1530" s="277" t="s">
        <v>658</v>
      </c>
      <c r="F1530" s="23">
        <v>45658</v>
      </c>
      <c r="G1530" s="23">
        <v>45838</v>
      </c>
      <c r="H1530" s="289"/>
      <c r="I1530" s="145"/>
      <c r="J1530" s="122"/>
      <c r="K1530" s="122"/>
      <c r="L1530" s="124"/>
      <c r="M1530" s="124"/>
      <c r="N1530" s="124"/>
      <c r="O1530" s="46">
        <v>2537.09</v>
      </c>
      <c r="P1530" s="319" t="s">
        <v>336</v>
      </c>
    </row>
    <row r="1531" spans="1:16" s="44" customFormat="1">
      <c r="A1531" s="291"/>
      <c r="B1531" s="267"/>
      <c r="C1531" s="268"/>
      <c r="D1531" s="277"/>
      <c r="E1531" s="277"/>
      <c r="F1531" s="110">
        <v>45839</v>
      </c>
      <c r="G1531" s="110">
        <v>46022</v>
      </c>
      <c r="H1531" s="288"/>
      <c r="I1531" s="145"/>
      <c r="J1531" s="122"/>
      <c r="K1531" s="122"/>
      <c r="L1531" s="124"/>
      <c r="M1531" s="124"/>
      <c r="N1531" s="124"/>
      <c r="O1531" s="46">
        <v>2970.93</v>
      </c>
      <c r="P1531" s="320"/>
    </row>
    <row r="1532" spans="1:16" s="44" customFormat="1">
      <c r="A1532" s="290" t="s">
        <v>58</v>
      </c>
      <c r="B1532" s="290" t="s">
        <v>113</v>
      </c>
      <c r="C1532" s="268"/>
      <c r="D1532" s="277">
        <v>45646</v>
      </c>
      <c r="E1532" s="277" t="s">
        <v>714</v>
      </c>
      <c r="F1532" s="23">
        <v>45658</v>
      </c>
      <c r="G1532" s="23">
        <v>45838</v>
      </c>
      <c r="H1532" s="290"/>
      <c r="I1532" s="46">
        <v>2964.41</v>
      </c>
      <c r="J1532" s="122"/>
      <c r="K1532" s="122"/>
      <c r="L1532" s="124"/>
      <c r="M1532" s="124"/>
      <c r="N1532" s="124"/>
      <c r="O1532" s="2"/>
      <c r="P1532" s="294"/>
    </row>
    <row r="1533" spans="1:16" s="44" customFormat="1">
      <c r="A1533" s="300"/>
      <c r="B1533" s="300"/>
      <c r="C1533" s="268"/>
      <c r="D1533" s="277"/>
      <c r="E1533" s="277"/>
      <c r="F1533" s="110">
        <v>45839</v>
      </c>
      <c r="G1533" s="110">
        <v>46022</v>
      </c>
      <c r="H1533" s="291"/>
      <c r="I1533" s="46">
        <v>2989.87</v>
      </c>
      <c r="J1533" s="122"/>
      <c r="K1533" s="122"/>
      <c r="L1533" s="124"/>
      <c r="M1533" s="124"/>
      <c r="N1533" s="124"/>
      <c r="O1533" s="2"/>
      <c r="P1533" s="295"/>
    </row>
    <row r="1534" spans="1:16" s="44" customFormat="1">
      <c r="A1534" s="300"/>
      <c r="B1534" s="300"/>
      <c r="C1534" s="268"/>
      <c r="D1534" s="277">
        <v>45646</v>
      </c>
      <c r="E1534" s="277" t="s">
        <v>658</v>
      </c>
      <c r="F1534" s="23">
        <v>45658</v>
      </c>
      <c r="G1534" s="23">
        <v>45838</v>
      </c>
      <c r="H1534" s="287"/>
      <c r="I1534" s="145"/>
      <c r="J1534" s="122"/>
      <c r="K1534" s="122"/>
      <c r="L1534" s="124"/>
      <c r="M1534" s="124"/>
      <c r="N1534" s="124"/>
      <c r="O1534" s="46">
        <v>3000</v>
      </c>
      <c r="P1534" s="294"/>
    </row>
    <row r="1535" spans="1:16" s="44" customFormat="1">
      <c r="A1535" s="291"/>
      <c r="B1535" s="291"/>
      <c r="C1535" s="268"/>
      <c r="D1535" s="277"/>
      <c r="E1535" s="277"/>
      <c r="F1535" s="110">
        <v>45839</v>
      </c>
      <c r="G1535" s="110">
        <v>46022</v>
      </c>
      <c r="H1535" s="288"/>
      <c r="I1535" s="145"/>
      <c r="J1535" s="122"/>
      <c r="K1535" s="122"/>
      <c r="L1535" s="124"/>
      <c r="M1535" s="124"/>
      <c r="N1535" s="124"/>
      <c r="O1535" s="46">
        <v>3500</v>
      </c>
      <c r="P1535" s="295"/>
    </row>
    <row r="1536" spans="1:16" s="44" customFormat="1">
      <c r="A1536" s="290" t="s">
        <v>58</v>
      </c>
      <c r="B1536" s="290" t="s">
        <v>114</v>
      </c>
      <c r="C1536" s="268"/>
      <c r="D1536" s="277">
        <v>45646</v>
      </c>
      <c r="E1536" s="277" t="s">
        <v>714</v>
      </c>
      <c r="F1536" s="23">
        <v>45658</v>
      </c>
      <c r="G1536" s="23">
        <v>45838</v>
      </c>
      <c r="H1536" s="290"/>
      <c r="I1536" s="46">
        <v>2964.41</v>
      </c>
      <c r="J1536" s="122"/>
      <c r="K1536" s="122"/>
      <c r="L1536" s="124"/>
      <c r="M1536" s="124"/>
      <c r="N1536" s="124"/>
      <c r="O1536" s="2"/>
      <c r="P1536" s="294"/>
    </row>
    <row r="1537" spans="1:16" s="44" customFormat="1">
      <c r="A1537" s="300"/>
      <c r="B1537" s="300"/>
      <c r="C1537" s="268"/>
      <c r="D1537" s="277"/>
      <c r="E1537" s="277"/>
      <c r="F1537" s="110">
        <v>45839</v>
      </c>
      <c r="G1537" s="110">
        <v>46022</v>
      </c>
      <c r="H1537" s="291"/>
      <c r="I1537" s="46">
        <v>2989.87</v>
      </c>
      <c r="J1537" s="122"/>
      <c r="K1537" s="122"/>
      <c r="L1537" s="124"/>
      <c r="M1537" s="124"/>
      <c r="N1537" s="124"/>
      <c r="O1537" s="2"/>
      <c r="P1537" s="295"/>
    </row>
    <row r="1538" spans="1:16" s="44" customFormat="1">
      <c r="A1538" s="300"/>
      <c r="B1538" s="300"/>
      <c r="C1538" s="268"/>
      <c r="D1538" s="277">
        <v>45646</v>
      </c>
      <c r="E1538" s="277" t="s">
        <v>658</v>
      </c>
      <c r="F1538" s="23">
        <v>45658</v>
      </c>
      <c r="G1538" s="23">
        <v>45838</v>
      </c>
      <c r="H1538" s="287"/>
      <c r="I1538" s="145"/>
      <c r="J1538" s="122"/>
      <c r="K1538" s="122"/>
      <c r="L1538" s="124"/>
      <c r="M1538" s="124"/>
      <c r="N1538" s="124"/>
      <c r="O1538" s="46">
        <v>3000</v>
      </c>
      <c r="P1538" s="294"/>
    </row>
    <row r="1539" spans="1:16" s="44" customFormat="1">
      <c r="A1539" s="291"/>
      <c r="B1539" s="291"/>
      <c r="C1539" s="268"/>
      <c r="D1539" s="277"/>
      <c r="E1539" s="277"/>
      <c r="F1539" s="110">
        <v>45839</v>
      </c>
      <c r="G1539" s="110">
        <v>46022</v>
      </c>
      <c r="H1539" s="288"/>
      <c r="I1539" s="145"/>
      <c r="J1539" s="122"/>
      <c r="K1539" s="122"/>
      <c r="L1539" s="124"/>
      <c r="M1539" s="124"/>
      <c r="N1539" s="124"/>
      <c r="O1539" s="46">
        <v>3500</v>
      </c>
      <c r="P1539" s="295"/>
    </row>
    <row r="1540" spans="1:16" s="44" customFormat="1">
      <c r="A1540" s="290" t="s">
        <v>58</v>
      </c>
      <c r="B1540" s="290" t="s">
        <v>115</v>
      </c>
      <c r="C1540" s="268"/>
      <c r="D1540" s="277">
        <v>45646</v>
      </c>
      <c r="E1540" s="277" t="s">
        <v>714</v>
      </c>
      <c r="F1540" s="23">
        <v>45658</v>
      </c>
      <c r="G1540" s="23">
        <v>45838</v>
      </c>
      <c r="H1540" s="290"/>
      <c r="I1540" s="46">
        <v>2964.41</v>
      </c>
      <c r="J1540" s="122"/>
      <c r="K1540" s="122"/>
      <c r="L1540" s="124"/>
      <c r="M1540" s="124"/>
      <c r="N1540" s="124"/>
      <c r="O1540" s="2"/>
      <c r="P1540" s="294"/>
    </row>
    <row r="1541" spans="1:16" s="44" customFormat="1">
      <c r="A1541" s="300"/>
      <c r="B1541" s="300"/>
      <c r="C1541" s="268"/>
      <c r="D1541" s="277"/>
      <c r="E1541" s="277"/>
      <c r="F1541" s="110">
        <v>45839</v>
      </c>
      <c r="G1541" s="110">
        <v>46022</v>
      </c>
      <c r="H1541" s="291"/>
      <c r="I1541" s="46">
        <v>2989.87</v>
      </c>
      <c r="J1541" s="122"/>
      <c r="K1541" s="122"/>
      <c r="L1541" s="124"/>
      <c r="M1541" s="124"/>
      <c r="N1541" s="124"/>
      <c r="O1541" s="2"/>
      <c r="P1541" s="295"/>
    </row>
    <row r="1542" spans="1:16" s="44" customFormat="1">
      <c r="A1542" s="300"/>
      <c r="B1542" s="300"/>
      <c r="C1542" s="268"/>
      <c r="D1542" s="277">
        <v>45646</v>
      </c>
      <c r="E1542" s="277" t="s">
        <v>658</v>
      </c>
      <c r="F1542" s="23">
        <v>45658</v>
      </c>
      <c r="G1542" s="23">
        <v>45838</v>
      </c>
      <c r="H1542" s="287"/>
      <c r="I1542" s="145"/>
      <c r="J1542" s="122"/>
      <c r="K1542" s="122"/>
      <c r="L1542" s="124"/>
      <c r="M1542" s="124"/>
      <c r="N1542" s="124"/>
      <c r="O1542" s="46">
        <v>3000</v>
      </c>
      <c r="P1542" s="294"/>
    </row>
    <row r="1543" spans="1:16" s="44" customFormat="1">
      <c r="A1543" s="291"/>
      <c r="B1543" s="291"/>
      <c r="C1543" s="268"/>
      <c r="D1543" s="277"/>
      <c r="E1543" s="277"/>
      <c r="F1543" s="110">
        <v>45839</v>
      </c>
      <c r="G1543" s="110">
        <v>46022</v>
      </c>
      <c r="H1543" s="288"/>
      <c r="I1543" s="145"/>
      <c r="J1543" s="122"/>
      <c r="K1543" s="122"/>
      <c r="L1543" s="124"/>
      <c r="M1543" s="124"/>
      <c r="N1543" s="124"/>
      <c r="O1543" s="46">
        <v>3500</v>
      </c>
      <c r="P1543" s="295"/>
    </row>
    <row r="1544" spans="1:16" s="44" customFormat="1">
      <c r="A1544" s="290" t="s">
        <v>58</v>
      </c>
      <c r="B1544" s="290" t="s">
        <v>108</v>
      </c>
      <c r="C1544" s="268"/>
      <c r="D1544" s="277">
        <v>45646</v>
      </c>
      <c r="E1544" s="277" t="s">
        <v>714</v>
      </c>
      <c r="F1544" s="23">
        <v>45658</v>
      </c>
      <c r="G1544" s="23">
        <v>45838</v>
      </c>
      <c r="H1544" s="290"/>
      <c r="I1544" s="46">
        <v>2964.41</v>
      </c>
      <c r="J1544" s="122"/>
      <c r="K1544" s="122"/>
      <c r="L1544" s="124"/>
      <c r="M1544" s="124"/>
      <c r="N1544" s="124"/>
      <c r="O1544" s="2"/>
      <c r="P1544" s="294"/>
    </row>
    <row r="1545" spans="1:16" s="44" customFormat="1">
      <c r="A1545" s="300"/>
      <c r="B1545" s="300"/>
      <c r="C1545" s="268"/>
      <c r="D1545" s="277"/>
      <c r="E1545" s="277"/>
      <c r="F1545" s="110">
        <v>45839</v>
      </c>
      <c r="G1545" s="110">
        <v>46022</v>
      </c>
      <c r="H1545" s="291"/>
      <c r="I1545" s="46">
        <v>2989.87</v>
      </c>
      <c r="J1545" s="122"/>
      <c r="K1545" s="122"/>
      <c r="L1545" s="124"/>
      <c r="M1545" s="124"/>
      <c r="N1545" s="124"/>
      <c r="O1545" s="2"/>
      <c r="P1545" s="295"/>
    </row>
    <row r="1546" spans="1:16" s="44" customFormat="1">
      <c r="A1546" s="300"/>
      <c r="B1546" s="300"/>
      <c r="C1546" s="268"/>
      <c r="D1546" s="277">
        <v>45646</v>
      </c>
      <c r="E1546" s="277" t="s">
        <v>658</v>
      </c>
      <c r="F1546" s="23">
        <v>45658</v>
      </c>
      <c r="G1546" s="23">
        <v>45838</v>
      </c>
      <c r="H1546" s="287"/>
      <c r="I1546" s="145"/>
      <c r="J1546" s="122"/>
      <c r="K1546" s="122"/>
      <c r="L1546" s="124"/>
      <c r="M1546" s="124"/>
      <c r="N1546" s="124"/>
      <c r="O1546" s="46">
        <v>3000</v>
      </c>
      <c r="P1546" s="294"/>
    </row>
    <row r="1547" spans="1:16" s="44" customFormat="1">
      <c r="A1547" s="291"/>
      <c r="B1547" s="291"/>
      <c r="C1547" s="268"/>
      <c r="D1547" s="277"/>
      <c r="E1547" s="277"/>
      <c r="F1547" s="110">
        <v>45839</v>
      </c>
      <c r="G1547" s="110">
        <v>46022</v>
      </c>
      <c r="H1547" s="288"/>
      <c r="I1547" s="145"/>
      <c r="J1547" s="122"/>
      <c r="K1547" s="122"/>
      <c r="L1547" s="124"/>
      <c r="M1547" s="124"/>
      <c r="N1547" s="124"/>
      <c r="O1547" s="46">
        <v>3500</v>
      </c>
      <c r="P1547" s="295"/>
    </row>
    <row r="1548" spans="1:16" s="44" customFormat="1">
      <c r="A1548" s="290" t="s">
        <v>58</v>
      </c>
      <c r="B1548" s="290" t="s">
        <v>116</v>
      </c>
      <c r="C1548" s="268"/>
      <c r="D1548" s="277">
        <v>45646</v>
      </c>
      <c r="E1548" s="277" t="s">
        <v>714</v>
      </c>
      <c r="F1548" s="23">
        <v>45658</v>
      </c>
      <c r="G1548" s="23">
        <v>45838</v>
      </c>
      <c r="H1548" s="290"/>
      <c r="I1548" s="46">
        <v>2964.41</v>
      </c>
      <c r="J1548" s="122"/>
      <c r="K1548" s="122"/>
      <c r="L1548" s="124"/>
      <c r="M1548" s="124"/>
      <c r="N1548" s="124"/>
      <c r="O1548" s="2"/>
      <c r="P1548" s="294"/>
    </row>
    <row r="1549" spans="1:16" s="44" customFormat="1">
      <c r="A1549" s="300"/>
      <c r="B1549" s="300"/>
      <c r="C1549" s="268"/>
      <c r="D1549" s="277"/>
      <c r="E1549" s="277"/>
      <c r="F1549" s="110">
        <v>45839</v>
      </c>
      <c r="G1549" s="110">
        <v>46022</v>
      </c>
      <c r="H1549" s="291"/>
      <c r="I1549" s="46">
        <v>2989.87</v>
      </c>
      <c r="J1549" s="122"/>
      <c r="K1549" s="122"/>
      <c r="L1549" s="124"/>
      <c r="M1549" s="124"/>
      <c r="N1549" s="124"/>
      <c r="O1549" s="2"/>
      <c r="P1549" s="295"/>
    </row>
    <row r="1550" spans="1:16" s="44" customFormat="1">
      <c r="A1550" s="300"/>
      <c r="B1550" s="300"/>
      <c r="C1550" s="268"/>
      <c r="D1550" s="277">
        <v>45646</v>
      </c>
      <c r="E1550" s="277" t="s">
        <v>658</v>
      </c>
      <c r="F1550" s="23">
        <v>45658</v>
      </c>
      <c r="G1550" s="23">
        <v>45838</v>
      </c>
      <c r="H1550" s="287"/>
      <c r="I1550" s="145"/>
      <c r="J1550" s="122"/>
      <c r="K1550" s="122"/>
      <c r="L1550" s="124"/>
      <c r="M1550" s="124"/>
      <c r="N1550" s="124"/>
      <c r="O1550" s="46">
        <v>3000</v>
      </c>
      <c r="P1550" s="294"/>
    </row>
    <row r="1551" spans="1:16" s="44" customFormat="1">
      <c r="A1551" s="291"/>
      <c r="B1551" s="291"/>
      <c r="C1551" s="268"/>
      <c r="D1551" s="277"/>
      <c r="E1551" s="277"/>
      <c r="F1551" s="110">
        <v>45839</v>
      </c>
      <c r="G1551" s="110">
        <v>46022</v>
      </c>
      <c r="H1551" s="288"/>
      <c r="I1551" s="145"/>
      <c r="J1551" s="122"/>
      <c r="K1551" s="122"/>
      <c r="L1551" s="124"/>
      <c r="M1551" s="124"/>
      <c r="N1551" s="124"/>
      <c r="O1551" s="46">
        <v>3500</v>
      </c>
      <c r="P1551" s="295"/>
    </row>
    <row r="1552" spans="1:16" s="44" customFormat="1">
      <c r="A1552" s="290" t="s">
        <v>58</v>
      </c>
      <c r="B1552" s="290" t="s">
        <v>117</v>
      </c>
      <c r="C1552" s="268"/>
      <c r="D1552" s="277">
        <v>45646</v>
      </c>
      <c r="E1552" s="277" t="s">
        <v>714</v>
      </c>
      <c r="F1552" s="23">
        <v>45658</v>
      </c>
      <c r="G1552" s="23">
        <v>45838</v>
      </c>
      <c r="H1552" s="290"/>
      <c r="I1552" s="46">
        <v>2964.41</v>
      </c>
      <c r="J1552" s="122"/>
      <c r="K1552" s="122"/>
      <c r="L1552" s="124"/>
      <c r="M1552" s="124"/>
      <c r="N1552" s="124"/>
      <c r="O1552" s="2"/>
      <c r="P1552" s="294"/>
    </row>
    <row r="1553" spans="1:16" s="44" customFormat="1">
      <c r="A1553" s="300"/>
      <c r="B1553" s="300"/>
      <c r="C1553" s="268"/>
      <c r="D1553" s="277"/>
      <c r="E1553" s="277"/>
      <c r="F1553" s="110">
        <v>45839</v>
      </c>
      <c r="G1553" s="110">
        <v>46022</v>
      </c>
      <c r="H1553" s="291"/>
      <c r="I1553" s="46">
        <v>2989.87</v>
      </c>
      <c r="J1553" s="122"/>
      <c r="K1553" s="122"/>
      <c r="L1553" s="124"/>
      <c r="M1553" s="124"/>
      <c r="N1553" s="124"/>
      <c r="O1553" s="2"/>
      <c r="P1553" s="295"/>
    </row>
    <row r="1554" spans="1:16" s="44" customFormat="1">
      <c r="A1554" s="300"/>
      <c r="B1554" s="300"/>
      <c r="C1554" s="268"/>
      <c r="D1554" s="277">
        <v>45646</v>
      </c>
      <c r="E1554" s="277" t="s">
        <v>658</v>
      </c>
      <c r="F1554" s="23">
        <v>45658</v>
      </c>
      <c r="G1554" s="23">
        <v>45838</v>
      </c>
      <c r="H1554" s="287"/>
      <c r="I1554" s="145"/>
      <c r="J1554" s="122"/>
      <c r="K1554" s="122"/>
      <c r="L1554" s="124"/>
      <c r="M1554" s="124"/>
      <c r="N1554" s="124"/>
      <c r="O1554" s="46">
        <v>3000</v>
      </c>
      <c r="P1554" s="294"/>
    </row>
    <row r="1555" spans="1:16" s="44" customFormat="1">
      <c r="A1555" s="291"/>
      <c r="B1555" s="291"/>
      <c r="C1555" s="268"/>
      <c r="D1555" s="277"/>
      <c r="E1555" s="277"/>
      <c r="F1555" s="110">
        <v>45839</v>
      </c>
      <c r="G1555" s="110">
        <v>46022</v>
      </c>
      <c r="H1555" s="288"/>
      <c r="I1555" s="145"/>
      <c r="J1555" s="122"/>
      <c r="K1555" s="122"/>
      <c r="L1555" s="124"/>
      <c r="M1555" s="124"/>
      <c r="N1555" s="124"/>
      <c r="O1555" s="46">
        <v>3500</v>
      </c>
      <c r="P1555" s="295"/>
    </row>
    <row r="1556" spans="1:16" s="44" customFormat="1">
      <c r="A1556" s="290" t="s">
        <v>58</v>
      </c>
      <c r="B1556" s="290" t="s">
        <v>118</v>
      </c>
      <c r="C1556" s="268"/>
      <c r="D1556" s="277">
        <v>45646</v>
      </c>
      <c r="E1556" s="277" t="s">
        <v>714</v>
      </c>
      <c r="F1556" s="23">
        <v>45658</v>
      </c>
      <c r="G1556" s="23">
        <v>45838</v>
      </c>
      <c r="H1556" s="290"/>
      <c r="I1556" s="46">
        <v>2964.41</v>
      </c>
      <c r="J1556" s="122"/>
      <c r="K1556" s="122"/>
      <c r="L1556" s="124"/>
      <c r="M1556" s="124"/>
      <c r="N1556" s="124"/>
      <c r="O1556" s="2"/>
      <c r="P1556" s="294"/>
    </row>
    <row r="1557" spans="1:16" s="44" customFormat="1">
      <c r="A1557" s="300"/>
      <c r="B1557" s="300"/>
      <c r="C1557" s="268"/>
      <c r="D1557" s="277"/>
      <c r="E1557" s="277"/>
      <c r="F1557" s="110">
        <v>45839</v>
      </c>
      <c r="G1557" s="110">
        <v>46022</v>
      </c>
      <c r="H1557" s="291"/>
      <c r="I1557" s="46">
        <v>2989.87</v>
      </c>
      <c r="J1557" s="122"/>
      <c r="K1557" s="122"/>
      <c r="L1557" s="124"/>
      <c r="M1557" s="124"/>
      <c r="N1557" s="124"/>
      <c r="O1557" s="2"/>
      <c r="P1557" s="295"/>
    </row>
    <row r="1558" spans="1:16" s="44" customFormat="1">
      <c r="A1558" s="300"/>
      <c r="B1558" s="300"/>
      <c r="C1558" s="268"/>
      <c r="D1558" s="277">
        <v>45646</v>
      </c>
      <c r="E1558" s="277" t="s">
        <v>658</v>
      </c>
      <c r="F1558" s="23">
        <v>45658</v>
      </c>
      <c r="G1558" s="23">
        <v>45838</v>
      </c>
      <c r="H1558" s="287"/>
      <c r="I1558" s="145"/>
      <c r="J1558" s="122"/>
      <c r="K1558" s="122"/>
      <c r="L1558" s="124"/>
      <c r="M1558" s="124"/>
      <c r="N1558" s="124"/>
      <c r="O1558" s="46">
        <v>3000</v>
      </c>
      <c r="P1558" s="294"/>
    </row>
    <row r="1559" spans="1:16" s="44" customFormat="1">
      <c r="A1559" s="291"/>
      <c r="B1559" s="291"/>
      <c r="C1559" s="268"/>
      <c r="D1559" s="277"/>
      <c r="E1559" s="277"/>
      <c r="F1559" s="110">
        <v>45839</v>
      </c>
      <c r="G1559" s="110">
        <v>46022</v>
      </c>
      <c r="H1559" s="288"/>
      <c r="I1559" s="145"/>
      <c r="J1559" s="122"/>
      <c r="K1559" s="122"/>
      <c r="L1559" s="124"/>
      <c r="M1559" s="124"/>
      <c r="N1559" s="124"/>
      <c r="O1559" s="46">
        <v>3500</v>
      </c>
      <c r="P1559" s="295"/>
    </row>
    <row r="1560" spans="1:16" s="44" customFormat="1">
      <c r="A1560" s="290" t="s">
        <v>58</v>
      </c>
      <c r="B1560" s="290" t="s">
        <v>119</v>
      </c>
      <c r="C1560" s="268"/>
      <c r="D1560" s="277">
        <v>45646</v>
      </c>
      <c r="E1560" s="277" t="s">
        <v>714</v>
      </c>
      <c r="F1560" s="23">
        <v>45658</v>
      </c>
      <c r="G1560" s="23">
        <v>45838</v>
      </c>
      <c r="H1560" s="290"/>
      <c r="I1560" s="46">
        <v>2964.41</v>
      </c>
      <c r="J1560" s="122"/>
      <c r="K1560" s="122"/>
      <c r="L1560" s="124"/>
      <c r="M1560" s="124"/>
      <c r="N1560" s="124"/>
      <c r="O1560" s="2"/>
      <c r="P1560" s="294"/>
    </row>
    <row r="1561" spans="1:16" s="44" customFormat="1">
      <c r="A1561" s="300"/>
      <c r="B1561" s="300"/>
      <c r="C1561" s="268"/>
      <c r="D1561" s="277"/>
      <c r="E1561" s="277"/>
      <c r="F1561" s="110">
        <v>45839</v>
      </c>
      <c r="G1561" s="110">
        <v>46022</v>
      </c>
      <c r="H1561" s="291"/>
      <c r="I1561" s="46">
        <v>2989.87</v>
      </c>
      <c r="J1561" s="122"/>
      <c r="K1561" s="122"/>
      <c r="L1561" s="124"/>
      <c r="M1561" s="124"/>
      <c r="N1561" s="124"/>
      <c r="O1561" s="2"/>
      <c r="P1561" s="295"/>
    </row>
    <row r="1562" spans="1:16" s="44" customFormat="1">
      <c r="A1562" s="300"/>
      <c r="B1562" s="300"/>
      <c r="C1562" s="268"/>
      <c r="D1562" s="277">
        <v>45646</v>
      </c>
      <c r="E1562" s="277" t="s">
        <v>658</v>
      </c>
      <c r="F1562" s="23">
        <v>45658</v>
      </c>
      <c r="G1562" s="23">
        <v>45838</v>
      </c>
      <c r="H1562" s="287"/>
      <c r="I1562" s="145"/>
      <c r="J1562" s="122"/>
      <c r="K1562" s="122"/>
      <c r="L1562" s="124"/>
      <c r="M1562" s="124"/>
      <c r="N1562" s="124"/>
      <c r="O1562" s="46">
        <v>3000</v>
      </c>
      <c r="P1562" s="294"/>
    </row>
    <row r="1563" spans="1:16" s="44" customFormat="1">
      <c r="A1563" s="291"/>
      <c r="B1563" s="291"/>
      <c r="C1563" s="267"/>
      <c r="D1563" s="277"/>
      <c r="E1563" s="277"/>
      <c r="F1563" s="110">
        <v>45839</v>
      </c>
      <c r="G1563" s="110">
        <v>46022</v>
      </c>
      <c r="H1563" s="288"/>
      <c r="I1563" s="145"/>
      <c r="J1563" s="122"/>
      <c r="K1563" s="122"/>
      <c r="L1563" s="124"/>
      <c r="M1563" s="124"/>
      <c r="N1563" s="124"/>
      <c r="O1563" s="46">
        <v>3500</v>
      </c>
      <c r="P1563" s="295"/>
    </row>
    <row r="1564" spans="1:16" s="44" customFormat="1">
      <c r="A1564" s="290" t="s">
        <v>58</v>
      </c>
      <c r="B1564" s="290" t="s">
        <v>385</v>
      </c>
      <c r="C1564" s="266" t="s">
        <v>120</v>
      </c>
      <c r="D1564" s="277">
        <v>45624</v>
      </c>
      <c r="E1564" s="277" t="s">
        <v>857</v>
      </c>
      <c r="F1564" s="23">
        <v>45658</v>
      </c>
      <c r="G1564" s="23">
        <v>45838</v>
      </c>
      <c r="H1564" s="290"/>
      <c r="I1564" s="46">
        <v>2262.16</v>
      </c>
      <c r="J1564" s="122"/>
      <c r="K1564" s="122"/>
      <c r="L1564" s="124"/>
      <c r="M1564" s="124"/>
      <c r="N1564" s="124"/>
      <c r="O1564" s="2"/>
      <c r="P1564" s="294"/>
    </row>
    <row r="1565" spans="1:16" s="44" customFormat="1">
      <c r="A1565" s="300"/>
      <c r="B1565" s="300"/>
      <c r="C1565" s="268"/>
      <c r="D1565" s="277"/>
      <c r="E1565" s="277"/>
      <c r="F1565" s="110">
        <v>45839</v>
      </c>
      <c r="G1565" s="110">
        <v>46022</v>
      </c>
      <c r="H1565" s="291"/>
      <c r="I1565" s="46">
        <v>2262.16</v>
      </c>
      <c r="J1565" s="122"/>
      <c r="K1565" s="122"/>
      <c r="L1565" s="124"/>
      <c r="M1565" s="124"/>
      <c r="N1565" s="124"/>
      <c r="O1565" s="2"/>
      <c r="P1565" s="295"/>
    </row>
    <row r="1566" spans="1:16" s="44" customFormat="1">
      <c r="A1566" s="300"/>
      <c r="B1566" s="300"/>
      <c r="C1566" s="268"/>
      <c r="D1566" s="277">
        <v>45646</v>
      </c>
      <c r="E1566" s="277" t="s">
        <v>658</v>
      </c>
      <c r="F1566" s="23">
        <v>45658</v>
      </c>
      <c r="G1566" s="23">
        <v>45838</v>
      </c>
      <c r="H1566" s="287"/>
      <c r="I1566" s="145"/>
      <c r="J1566" s="122"/>
      <c r="K1566" s="122"/>
      <c r="L1566" s="124"/>
      <c r="M1566" s="124"/>
      <c r="N1566" s="124"/>
      <c r="O1566" s="46">
        <v>2049.9899999999998</v>
      </c>
      <c r="P1566" s="294"/>
    </row>
    <row r="1567" spans="1:16" s="44" customFormat="1">
      <c r="A1567" s="291"/>
      <c r="B1567" s="291"/>
      <c r="C1567" s="267"/>
      <c r="D1567" s="277"/>
      <c r="E1567" s="277"/>
      <c r="F1567" s="110">
        <v>45839</v>
      </c>
      <c r="G1567" s="110">
        <v>46022</v>
      </c>
      <c r="H1567" s="288"/>
      <c r="I1567" s="145"/>
      <c r="J1567" s="122"/>
      <c r="K1567" s="122"/>
      <c r="L1567" s="124"/>
      <c r="M1567" s="124"/>
      <c r="N1567" s="124"/>
      <c r="O1567" s="46">
        <v>2400.54</v>
      </c>
      <c r="P1567" s="295"/>
    </row>
    <row r="1568" spans="1:16" s="44" customFormat="1">
      <c r="A1568" s="290" t="s">
        <v>58</v>
      </c>
      <c r="B1568" s="290" t="s">
        <v>59</v>
      </c>
      <c r="C1568" s="266" t="s">
        <v>326</v>
      </c>
      <c r="D1568" s="277">
        <v>45646</v>
      </c>
      <c r="E1568" s="277" t="s">
        <v>552</v>
      </c>
      <c r="F1568" s="23">
        <v>45658</v>
      </c>
      <c r="G1568" s="23">
        <v>45838</v>
      </c>
      <c r="H1568" s="269"/>
      <c r="I1568" s="46">
        <v>4414.03</v>
      </c>
      <c r="J1568" s="151"/>
      <c r="K1568" s="151"/>
      <c r="L1568" s="153"/>
      <c r="M1568" s="153"/>
      <c r="N1568" s="153"/>
      <c r="O1568" s="152"/>
      <c r="P1568" s="309" t="s">
        <v>264</v>
      </c>
    </row>
    <row r="1569" spans="1:16" s="44" customFormat="1">
      <c r="A1569" s="300"/>
      <c r="B1569" s="300"/>
      <c r="C1569" s="268"/>
      <c r="D1569" s="277"/>
      <c r="E1569" s="277"/>
      <c r="F1569" s="110">
        <v>45839</v>
      </c>
      <c r="G1569" s="110">
        <v>46022</v>
      </c>
      <c r="H1569" s="270"/>
      <c r="I1569" s="46">
        <v>4870.8900000000003</v>
      </c>
      <c r="J1569" s="151"/>
      <c r="K1569" s="151"/>
      <c r="L1569" s="153"/>
      <c r="M1569" s="153"/>
      <c r="N1569" s="153"/>
      <c r="O1569" s="152"/>
      <c r="P1569" s="310"/>
    </row>
    <row r="1570" spans="1:16" s="44" customFormat="1">
      <c r="A1570" s="300"/>
      <c r="B1570" s="300"/>
      <c r="C1570" s="268"/>
      <c r="D1570" s="277">
        <v>45646</v>
      </c>
      <c r="E1570" s="277" t="s">
        <v>732</v>
      </c>
      <c r="F1570" s="23">
        <v>45658</v>
      </c>
      <c r="G1570" s="23">
        <v>45838</v>
      </c>
      <c r="H1570" s="287"/>
      <c r="I1570" s="152"/>
      <c r="J1570" s="151"/>
      <c r="K1570" s="151"/>
      <c r="L1570" s="153"/>
      <c r="M1570" s="153"/>
      <c r="N1570" s="153"/>
      <c r="O1570" s="46">
        <v>3000</v>
      </c>
      <c r="P1570" s="310"/>
    </row>
    <row r="1571" spans="1:16" s="44" customFormat="1">
      <c r="A1571" s="300"/>
      <c r="B1571" s="300"/>
      <c r="C1571" s="267"/>
      <c r="D1571" s="277"/>
      <c r="E1571" s="277"/>
      <c r="F1571" s="110">
        <v>45839</v>
      </c>
      <c r="G1571" s="110">
        <v>46022</v>
      </c>
      <c r="H1571" s="288"/>
      <c r="I1571" s="152"/>
      <c r="J1571" s="151"/>
      <c r="K1571" s="151"/>
      <c r="L1571" s="153"/>
      <c r="M1571" s="153"/>
      <c r="N1571" s="153"/>
      <c r="O1571" s="46">
        <v>3500</v>
      </c>
      <c r="P1571" s="311"/>
    </row>
    <row r="1572" spans="1:16" s="44" customFormat="1">
      <c r="A1572" s="290" t="s">
        <v>58</v>
      </c>
      <c r="B1572" s="290" t="s">
        <v>114</v>
      </c>
      <c r="C1572" s="266" t="s">
        <v>121</v>
      </c>
      <c r="D1572" s="277">
        <v>45616</v>
      </c>
      <c r="E1572" s="277" t="s">
        <v>862</v>
      </c>
      <c r="F1572" s="23">
        <v>45658</v>
      </c>
      <c r="G1572" s="23">
        <v>45838</v>
      </c>
      <c r="H1572" s="290"/>
      <c r="I1572" s="46">
        <v>738.04</v>
      </c>
      <c r="J1572" s="122"/>
      <c r="K1572" s="122"/>
      <c r="L1572" s="124"/>
      <c r="M1572" s="124"/>
      <c r="N1572" s="124"/>
      <c r="O1572" s="359"/>
      <c r="P1572" s="294" t="s">
        <v>484</v>
      </c>
    </row>
    <row r="1573" spans="1:16" s="44" customFormat="1">
      <c r="A1573" s="291"/>
      <c r="B1573" s="291"/>
      <c r="C1573" s="267"/>
      <c r="D1573" s="277"/>
      <c r="E1573" s="277"/>
      <c r="F1573" s="110">
        <v>45839</v>
      </c>
      <c r="G1573" s="110">
        <v>46022</v>
      </c>
      <c r="H1573" s="291"/>
      <c r="I1573" s="46">
        <v>738.04</v>
      </c>
      <c r="J1573" s="122"/>
      <c r="K1573" s="122"/>
      <c r="L1573" s="124"/>
      <c r="M1573" s="124"/>
      <c r="N1573" s="124"/>
      <c r="O1573" s="359"/>
      <c r="P1573" s="295"/>
    </row>
    <row r="1574" spans="1:16" s="44" customFormat="1" ht="27.75" customHeight="1">
      <c r="A1574" s="290" t="s">
        <v>58</v>
      </c>
      <c r="B1574" s="290" t="s">
        <v>108</v>
      </c>
      <c r="C1574" s="266" t="s">
        <v>438</v>
      </c>
      <c r="D1574" s="273">
        <v>45646</v>
      </c>
      <c r="E1574" s="273" t="s">
        <v>861</v>
      </c>
      <c r="F1574" s="23">
        <v>45658</v>
      </c>
      <c r="G1574" s="23">
        <v>45838</v>
      </c>
      <c r="H1574" s="290"/>
      <c r="I1574" s="46">
        <v>327.44</v>
      </c>
      <c r="J1574" s="122"/>
      <c r="K1574" s="122"/>
      <c r="L1574" s="124"/>
      <c r="M1574" s="124"/>
      <c r="N1574" s="124"/>
      <c r="O1574" s="2"/>
      <c r="P1574" s="294" t="s">
        <v>506</v>
      </c>
    </row>
    <row r="1575" spans="1:16" ht="30.75" customHeight="1">
      <c r="A1575" s="291"/>
      <c r="B1575" s="291"/>
      <c r="C1575" s="267"/>
      <c r="D1575" s="274"/>
      <c r="E1575" s="274"/>
      <c r="F1575" s="110">
        <v>45839</v>
      </c>
      <c r="G1575" s="110">
        <v>46022</v>
      </c>
      <c r="H1575" s="291"/>
      <c r="I1575" s="46">
        <v>327.44</v>
      </c>
      <c r="J1575" s="122"/>
      <c r="K1575" s="122"/>
      <c r="L1575" s="124"/>
      <c r="M1575" s="124"/>
      <c r="N1575" s="124"/>
      <c r="O1575" s="2"/>
      <c r="P1575" s="295"/>
    </row>
  </sheetData>
  <autoFilter ref="A2:XAR1575">
    <filterColumn colId="3" showButton="0"/>
    <filterColumn colId="8" showButton="0"/>
    <filterColumn colId="9" showButton="0"/>
    <filterColumn colId="10" showButton="0"/>
    <filterColumn colId="11" showButton="0"/>
    <filterColumn colId="12" showButton="0"/>
  </autoFilter>
  <customSheetViews>
    <customSheetView guid="{434E64B2-84D6-4A56-806F-C371B930F758}" scale="115" showPageBreaks="1" fitToPage="1" printArea="1" showAutoFilter="1" hiddenColumns="1">
      <pane ySplit="3" topLeftCell="A1062" activePane="bottomLeft" state="frozen"/>
      <selection pane="bottomLeft" activeCell="D1070" sqref="D1070"/>
      <rowBreaks count="1" manualBreakCount="1">
        <brk id="1439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1"/>
      <autoFilter ref="A2:XAR1574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7E209E3A-EF9A-461B-93CB-4A1E219F8F10}" scale="120" showPageBreaks="1" fitToPage="1" printArea="1" showAutoFilter="1" hiddenColumns="1">
      <pane ySplit="3" topLeftCell="A298" activePane="bottomLeft" state="frozen"/>
      <selection pane="bottomLeft" activeCell="C316" sqref="C316:C317"/>
      <rowBreaks count="1" manualBreakCount="1">
        <brk id="1440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2"/>
      <autoFilter ref="A2:XAR1581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F0BE6D4B-EC90-42E6-9BB5-74FDBD72C6DD}" scale="90" showPageBreaks="1" fitToPage="1" printArea="1" showAutoFilter="1" hiddenColumns="1">
      <pane ySplit="3" topLeftCell="A1235" activePane="bottomLeft" state="frozen"/>
      <selection pane="bottomLeft" activeCell="P1242" sqref="P1242"/>
      <rowBreaks count="1" manualBreakCount="1">
        <brk id="1446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3"/>
      <autoFilter ref="A2:XAR1577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E2E8C199-E2CF-4BB0-BFB9-7CCF4DED9B21}" scale="90" showPageBreaks="1" fitToPage="1" printArea="1" showAutoFilter="1" hiddenColumns="1">
      <pane ySplit="3" topLeftCell="A109" activePane="bottomLeft" state="frozen"/>
      <selection pane="bottomLeft" activeCell="C124" sqref="C124:C131"/>
      <rowBreaks count="1" manualBreakCount="1">
        <brk id="1438" max="18" man="1"/>
      </rowBreaks>
      <pageMargins left="3.937007874015748E-2" right="3.937007874015748E-2" top="0" bottom="0" header="0.31496062992125984" footer="0.11811023622047245"/>
      <printOptions verticalCentered="1"/>
      <pageSetup paperSize="9" scale="63" fitToHeight="0" orientation="landscape" r:id="rId4"/>
      <autoFilter ref="A2:XAR1557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D40B2133-80E8-4337-AA92-0FB6AEA0897A}" scale="90" showPageBreaks="1" fitToPage="1" printArea="1" showAutoFilter="1" hiddenColumns="1">
      <pane ySplit="3" topLeftCell="A1543" activePane="bottomLeft" state="frozen"/>
      <selection pane="bottomLeft" activeCell="D878" sqref="D878:D879"/>
      <rowBreaks count="1" manualBreakCount="1">
        <brk id="1452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5"/>
      <autoFilter ref="A2:XAR1573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</customSheetViews>
  <mergeCells count="13792">
    <mergeCell ref="E595:E596"/>
    <mergeCell ref="B724:B731"/>
    <mergeCell ref="H595:H596"/>
    <mergeCell ref="A583:A584"/>
    <mergeCell ref="D100:D101"/>
    <mergeCell ref="P53:P54"/>
    <mergeCell ref="P404:P405"/>
    <mergeCell ref="P406:P407"/>
    <mergeCell ref="P434:P435"/>
    <mergeCell ref="P436:P437"/>
    <mergeCell ref="P1238:P1239"/>
    <mergeCell ref="P716:P717"/>
    <mergeCell ref="P552:P553"/>
    <mergeCell ref="P1236:P1237"/>
    <mergeCell ref="P218:P219"/>
    <mergeCell ref="P220:P221"/>
    <mergeCell ref="O1572:O1573"/>
    <mergeCell ref="E100:E101"/>
    <mergeCell ref="B64:B67"/>
    <mergeCell ref="A64:A67"/>
    <mergeCell ref="D64:D67"/>
    <mergeCell ref="E64:E67"/>
    <mergeCell ref="P64:P67"/>
    <mergeCell ref="P98:P99"/>
    <mergeCell ref="D98:D99"/>
    <mergeCell ref="E98:E99"/>
    <mergeCell ref="P100:P101"/>
    <mergeCell ref="P246:P247"/>
    <mergeCell ref="C246:C247"/>
    <mergeCell ref="B246:B247"/>
    <mergeCell ref="A246:A247"/>
    <mergeCell ref="D396:D397"/>
    <mergeCell ref="E396:E397"/>
    <mergeCell ref="B396:B399"/>
    <mergeCell ref="A396:A399"/>
    <mergeCell ref="C396:C399"/>
    <mergeCell ref="D398:D399"/>
    <mergeCell ref="E398:E399"/>
    <mergeCell ref="C400:C403"/>
    <mergeCell ref="B400:B403"/>
    <mergeCell ref="A400:A403"/>
    <mergeCell ref="E400:E401"/>
    <mergeCell ref="D400:D401"/>
    <mergeCell ref="D402:D403"/>
    <mergeCell ref="E402:E403"/>
    <mergeCell ref="P396:P397"/>
    <mergeCell ref="P398:P399"/>
    <mergeCell ref="P400:P401"/>
    <mergeCell ref="P402:P403"/>
    <mergeCell ref="B1432:B1433"/>
    <mergeCell ref="C1432:C1433"/>
    <mergeCell ref="D1432:D1433"/>
    <mergeCell ref="E1432:E1433"/>
    <mergeCell ref="D1420:D1421"/>
    <mergeCell ref="E1420:E1421"/>
    <mergeCell ref="E793:E796"/>
    <mergeCell ref="E803:E806"/>
    <mergeCell ref="E282:E285"/>
    <mergeCell ref="D282:D285"/>
    <mergeCell ref="D300:D301"/>
    <mergeCell ref="E300:E301"/>
    <mergeCell ref="E1083:E1084"/>
    <mergeCell ref="A1420:A1421"/>
    <mergeCell ref="B1420:B1421"/>
    <mergeCell ref="C1420:C1421"/>
    <mergeCell ref="H1420:H1421"/>
    <mergeCell ref="B1101:B1104"/>
    <mergeCell ref="B1040:B1043"/>
    <mergeCell ref="D895:D896"/>
    <mergeCell ref="P1160:P1161"/>
    <mergeCell ref="A1138:A1139"/>
    <mergeCell ref="C1144:C1171"/>
    <mergeCell ref="P1148:P1149"/>
    <mergeCell ref="D1170:D1171"/>
    <mergeCell ref="E1170:E1171"/>
    <mergeCell ref="C1172:C1175"/>
    <mergeCell ref="D897:D898"/>
    <mergeCell ref="A98:A103"/>
    <mergeCell ref="P17:P18"/>
    <mergeCell ref="P19:P20"/>
    <mergeCell ref="P5:P6"/>
    <mergeCell ref="P7:P8"/>
    <mergeCell ref="P9:P10"/>
    <mergeCell ref="P11:P12"/>
    <mergeCell ref="P13:P14"/>
    <mergeCell ref="P836:P837"/>
    <mergeCell ref="P838:P839"/>
    <mergeCell ref="P23:P24"/>
    <mergeCell ref="P998:P999"/>
    <mergeCell ref="P1000:P1001"/>
    <mergeCell ref="P1130:P1131"/>
    <mergeCell ref="P1132:P1133"/>
    <mergeCell ref="P1269:P1270"/>
    <mergeCell ref="P1271:P1272"/>
    <mergeCell ref="P1273:P1274"/>
    <mergeCell ref="P1275:P1276"/>
    <mergeCell ref="P1277:P1278"/>
    <mergeCell ref="P1279:P1280"/>
    <mergeCell ref="P1281:P1282"/>
    <mergeCell ref="P1283:P1284"/>
    <mergeCell ref="P21:P22"/>
    <mergeCell ref="P973:P974"/>
    <mergeCell ref="P981:P982"/>
    <mergeCell ref="P925:P926"/>
    <mergeCell ref="P927:P928"/>
    <mergeCell ref="P639:P640"/>
    <mergeCell ref="P641:P642"/>
    <mergeCell ref="P643:P644"/>
    <mergeCell ref="P645:P646"/>
    <mergeCell ref="P629:P630"/>
    <mergeCell ref="P631:P632"/>
    <mergeCell ref="P605:P606"/>
    <mergeCell ref="P607:P608"/>
    <mergeCell ref="P595:P596"/>
    <mergeCell ref="P597:P598"/>
    <mergeCell ref="P591:P592"/>
    <mergeCell ref="P593:P594"/>
    <mergeCell ref="P573:P574"/>
    <mergeCell ref="P575:P576"/>
    <mergeCell ref="P254:P255"/>
    <mergeCell ref="P248:P249"/>
    <mergeCell ref="P250:P251"/>
    <mergeCell ref="P39:P40"/>
    <mergeCell ref="P29:P30"/>
    <mergeCell ref="P31:P32"/>
    <mergeCell ref="P33:P34"/>
    <mergeCell ref="P35:P36"/>
    <mergeCell ref="P37:P38"/>
    <mergeCell ref="P41:P42"/>
    <mergeCell ref="P43:P44"/>
    <mergeCell ref="P45:P46"/>
    <mergeCell ref="P47:P48"/>
    <mergeCell ref="P49:P50"/>
    <mergeCell ref="A633:A638"/>
    <mergeCell ref="A605:A608"/>
    <mergeCell ref="A639:A642"/>
    <mergeCell ref="A629:A632"/>
    <mergeCell ref="A609:A612"/>
    <mergeCell ref="A899:A906"/>
    <mergeCell ref="B899:B906"/>
    <mergeCell ref="A921:A924"/>
    <mergeCell ref="A1056:A1059"/>
    <mergeCell ref="A1060:A1063"/>
    <mergeCell ref="H1062:H1063"/>
    <mergeCell ref="E1040:E1041"/>
    <mergeCell ref="E1016:E1017"/>
    <mergeCell ref="D1026:D1027"/>
    <mergeCell ref="D1014:D1015"/>
    <mergeCell ref="H1008:H1009"/>
    <mergeCell ref="H1101:H1102"/>
    <mergeCell ref="C1110:C1117"/>
    <mergeCell ref="D1150:D1151"/>
    <mergeCell ref="A617:A622"/>
    <mergeCell ref="A1176:A1179"/>
    <mergeCell ref="H1134:H1135"/>
    <mergeCell ref="A1140:A1143"/>
    <mergeCell ref="B1140:B1143"/>
    <mergeCell ref="D1140:D1141"/>
    <mergeCell ref="E647:E648"/>
    <mergeCell ref="E597:E598"/>
    <mergeCell ref="H615:H616"/>
    <mergeCell ref="A613:A616"/>
    <mergeCell ref="B676:B679"/>
    <mergeCell ref="B672:B675"/>
    <mergeCell ref="H617:H618"/>
    <mergeCell ref="E633:E634"/>
    <mergeCell ref="E609:E610"/>
    <mergeCell ref="H623:H624"/>
    <mergeCell ref="B609:B612"/>
    <mergeCell ref="E656:E659"/>
    <mergeCell ref="B617:B622"/>
    <mergeCell ref="D597:D598"/>
    <mergeCell ref="D601:D604"/>
    <mergeCell ref="D611:D612"/>
    <mergeCell ref="D607:D608"/>
    <mergeCell ref="D615:D616"/>
    <mergeCell ref="D619:D622"/>
    <mergeCell ref="D625:D628"/>
    <mergeCell ref="D635:D638"/>
    <mergeCell ref="D617:D618"/>
    <mergeCell ref="E617:E618"/>
    <mergeCell ref="H635:H638"/>
    <mergeCell ref="D1162:D1163"/>
    <mergeCell ref="B1126:B1129"/>
    <mergeCell ref="C1126:C1129"/>
    <mergeCell ref="B907:B912"/>
    <mergeCell ref="P1110:P1111"/>
    <mergeCell ref="B633:B638"/>
    <mergeCell ref="A1097:A1100"/>
    <mergeCell ref="P1212:P1213"/>
    <mergeCell ref="B1168:B1171"/>
    <mergeCell ref="A704:A707"/>
    <mergeCell ref="B1180:B1183"/>
    <mergeCell ref="D1180:D1181"/>
    <mergeCell ref="C647:C650"/>
    <mergeCell ref="A647:A650"/>
    <mergeCell ref="A688:A691"/>
    <mergeCell ref="E750:E751"/>
    <mergeCell ref="A750:A753"/>
    <mergeCell ref="P583:P584"/>
    <mergeCell ref="P1158:P1159"/>
    <mergeCell ref="P682:P683"/>
    <mergeCell ref="P627:P628"/>
    <mergeCell ref="D595:D596"/>
    <mergeCell ref="E629:E630"/>
    <mergeCell ref="E587:E590"/>
    <mergeCell ref="A1196:A1199"/>
    <mergeCell ref="B1164:B1167"/>
    <mergeCell ref="C1083:C1108"/>
    <mergeCell ref="E1112:E1113"/>
    <mergeCell ref="B1134:B1135"/>
    <mergeCell ref="D1076:D1079"/>
    <mergeCell ref="E664:E665"/>
    <mergeCell ref="E672:E673"/>
    <mergeCell ref="E676:E677"/>
    <mergeCell ref="H585:H586"/>
    <mergeCell ref="E652:E653"/>
    <mergeCell ref="B647:B650"/>
    <mergeCell ref="B583:B584"/>
    <mergeCell ref="P587:P588"/>
    <mergeCell ref="P613:P614"/>
    <mergeCell ref="B696:B703"/>
    <mergeCell ref="D629:D630"/>
    <mergeCell ref="B680:B687"/>
    <mergeCell ref="E680:E681"/>
    <mergeCell ref="H629:H630"/>
    <mergeCell ref="H609:H610"/>
    <mergeCell ref="D599:D600"/>
    <mergeCell ref="E599:E600"/>
    <mergeCell ref="B623:B628"/>
    <mergeCell ref="D583:D584"/>
    <mergeCell ref="H601:H604"/>
    <mergeCell ref="P619:P620"/>
    <mergeCell ref="E615:E616"/>
    <mergeCell ref="D605:D606"/>
    <mergeCell ref="D609:D610"/>
    <mergeCell ref="H591:H592"/>
    <mergeCell ref="A778:A783"/>
    <mergeCell ref="A876:A879"/>
    <mergeCell ref="A880:A883"/>
    <mergeCell ref="H1170:H1171"/>
    <mergeCell ref="A599:A604"/>
    <mergeCell ref="B1136:B1139"/>
    <mergeCell ref="D1066:D1067"/>
    <mergeCell ref="E990:E993"/>
    <mergeCell ref="D988:D989"/>
    <mergeCell ref="P666:P667"/>
    <mergeCell ref="E716:E717"/>
    <mergeCell ref="P708:P709"/>
    <mergeCell ref="A17:A20"/>
    <mergeCell ref="B17:B20"/>
    <mergeCell ref="D17:D18"/>
    <mergeCell ref="E17:E18"/>
    <mergeCell ref="H17:H18"/>
    <mergeCell ref="D19:D20"/>
    <mergeCell ref="E19:E20"/>
    <mergeCell ref="H19:H20"/>
    <mergeCell ref="P1267:P1268"/>
    <mergeCell ref="P1332:P1335"/>
    <mergeCell ref="P1259:P1260"/>
    <mergeCell ref="P1263:P1264"/>
    <mergeCell ref="H1418:H1419"/>
    <mergeCell ref="E1360:E1361"/>
    <mergeCell ref="E1368:E1369"/>
    <mergeCell ref="D1320:D1321"/>
    <mergeCell ref="E1320:E1321"/>
    <mergeCell ref="H1263:H1264"/>
    <mergeCell ref="D1269:D1270"/>
    <mergeCell ref="C1269:C1272"/>
    <mergeCell ref="H1389:H1390"/>
    <mergeCell ref="P1420:P1421"/>
    <mergeCell ref="C1372:C1377"/>
    <mergeCell ref="E1372:E1373"/>
    <mergeCell ref="A1328:A1331"/>
    <mergeCell ref="A1397:A1402"/>
    <mergeCell ref="A1418:A1419"/>
    <mergeCell ref="B1277:B1280"/>
    <mergeCell ref="P1384:P1385"/>
    <mergeCell ref="P1328:P1331"/>
    <mergeCell ref="A57:A58"/>
    <mergeCell ref="B57:B58"/>
    <mergeCell ref="C57:C58"/>
    <mergeCell ref="P57:P58"/>
    <mergeCell ref="D57:D58"/>
    <mergeCell ref="E57:E58"/>
    <mergeCell ref="D1154:D1155"/>
    <mergeCell ref="E1154:E1155"/>
    <mergeCell ref="H1154:H1155"/>
    <mergeCell ref="P969:P970"/>
    <mergeCell ref="A971:A974"/>
    <mergeCell ref="C971:C974"/>
    <mergeCell ref="D971:D972"/>
    <mergeCell ref="E971:E972"/>
    <mergeCell ref="A988:A993"/>
    <mergeCell ref="D998:D999"/>
    <mergeCell ref="C984:C987"/>
    <mergeCell ref="D984:D985"/>
    <mergeCell ref="D973:D974"/>
    <mergeCell ref="P1164:P1165"/>
    <mergeCell ref="D1166:D1167"/>
    <mergeCell ref="B979:B982"/>
    <mergeCell ref="D979:D980"/>
    <mergeCell ref="C994:C997"/>
    <mergeCell ref="B994:B997"/>
    <mergeCell ref="A654:A659"/>
    <mergeCell ref="B1172:B1175"/>
    <mergeCell ref="A1360:A1363"/>
    <mergeCell ref="A643:A646"/>
    <mergeCell ref="A1411:A1414"/>
    <mergeCell ref="H913:H914"/>
    <mergeCell ref="A1172:A1175"/>
    <mergeCell ref="H1184:H1185"/>
    <mergeCell ref="A884:A889"/>
    <mergeCell ref="D1184:D1185"/>
    <mergeCell ref="A1184:A1189"/>
    <mergeCell ref="B1184:B1189"/>
    <mergeCell ref="A870:A875"/>
    <mergeCell ref="A1168:A1171"/>
    <mergeCell ref="H1140:H1141"/>
    <mergeCell ref="A1160:A1163"/>
    <mergeCell ref="E1110:E1111"/>
    <mergeCell ref="A585:A590"/>
    <mergeCell ref="C583:C584"/>
    <mergeCell ref="B613:B616"/>
    <mergeCell ref="B1176:B1179"/>
    <mergeCell ref="A652:A653"/>
    <mergeCell ref="H647:H648"/>
    <mergeCell ref="H1182:H1183"/>
    <mergeCell ref="B1304:B1309"/>
    <mergeCell ref="A1180:A1183"/>
    <mergeCell ref="A1144:A1147"/>
    <mergeCell ref="H1178:H1179"/>
    <mergeCell ref="D1110:D1111"/>
    <mergeCell ref="B1368:B1371"/>
    <mergeCell ref="A1249:A1252"/>
    <mergeCell ref="B1249:B1252"/>
    <mergeCell ref="B1208:B1211"/>
    <mergeCell ref="E1192:E1195"/>
    <mergeCell ref="H1196:H1197"/>
    <mergeCell ref="H1342:H1343"/>
    <mergeCell ref="E1286:E1287"/>
    <mergeCell ref="B1232:B1235"/>
    <mergeCell ref="C1232:C1235"/>
    <mergeCell ref="D1232:D1233"/>
    <mergeCell ref="H1232:H1233"/>
    <mergeCell ref="A1118:A1121"/>
    <mergeCell ref="A1156:A1159"/>
    <mergeCell ref="H1120:H1121"/>
    <mergeCell ref="A1164:A1167"/>
    <mergeCell ref="D631:D632"/>
    <mergeCell ref="E583:E584"/>
    <mergeCell ref="B605:B608"/>
    <mergeCell ref="B643:B646"/>
    <mergeCell ref="C643:C646"/>
    <mergeCell ref="E607:E608"/>
    <mergeCell ref="A591:A594"/>
    <mergeCell ref="D591:D592"/>
    <mergeCell ref="A595:A598"/>
    <mergeCell ref="E623:E624"/>
    <mergeCell ref="D1238:D1239"/>
    <mergeCell ref="B1160:B1163"/>
    <mergeCell ref="D1160:D1161"/>
    <mergeCell ref="H1160:H1161"/>
    <mergeCell ref="D1236:D1237"/>
    <mergeCell ref="E1236:E1237"/>
    <mergeCell ref="E1238:E1239"/>
    <mergeCell ref="A828:A833"/>
    <mergeCell ref="A862:A865"/>
    <mergeCell ref="A834:A837"/>
    <mergeCell ref="C1244:C1247"/>
    <mergeCell ref="E593:E594"/>
    <mergeCell ref="H662:H663"/>
    <mergeCell ref="H664:H665"/>
    <mergeCell ref="H660:H661"/>
    <mergeCell ref="H649:H650"/>
    <mergeCell ref="D716:D717"/>
    <mergeCell ref="B921:B924"/>
    <mergeCell ref="H1467:H1468"/>
    <mergeCell ref="H1422:H1425"/>
    <mergeCell ref="B1397:B1402"/>
    <mergeCell ref="D1428:D1431"/>
    <mergeCell ref="C1422:C1431"/>
    <mergeCell ref="A1032:A1035"/>
    <mergeCell ref="B1028:B1031"/>
    <mergeCell ref="B971:B974"/>
    <mergeCell ref="D941:D944"/>
    <mergeCell ref="B935:B938"/>
    <mergeCell ref="B913:B920"/>
    <mergeCell ref="D913:D914"/>
    <mergeCell ref="E913:E914"/>
    <mergeCell ref="D937:D938"/>
    <mergeCell ref="A1348:A1351"/>
    <mergeCell ref="H1310:H1311"/>
    <mergeCell ref="H1150:H1151"/>
    <mergeCell ref="H1148:H1149"/>
    <mergeCell ref="A1076:A1081"/>
    <mergeCell ref="P1457:P1458"/>
    <mergeCell ref="H1457:H1458"/>
    <mergeCell ref="D1449:D1450"/>
    <mergeCell ref="P1453:P1454"/>
    <mergeCell ref="H1451:H1452"/>
    <mergeCell ref="P1426:P1427"/>
    <mergeCell ref="D1372:D1373"/>
    <mergeCell ref="P1459:P1460"/>
    <mergeCell ref="E1447:E1448"/>
    <mergeCell ref="D1447:D1448"/>
    <mergeCell ref="B1403:B1406"/>
    <mergeCell ref="H1445:H1446"/>
    <mergeCell ref="C1415:C1416"/>
    <mergeCell ref="D1443:D1444"/>
    <mergeCell ref="A1422:A1431"/>
    <mergeCell ref="B1422:B1431"/>
    <mergeCell ref="A1389:A1392"/>
    <mergeCell ref="E1415:E1416"/>
    <mergeCell ref="C1403:C1410"/>
    <mergeCell ref="P1374:P1375"/>
    <mergeCell ref="D1434:D1435"/>
    <mergeCell ref="H1434:H1435"/>
    <mergeCell ref="E1328:E1329"/>
    <mergeCell ref="P1436:P1437"/>
    <mergeCell ref="D1436:D1437"/>
    <mergeCell ref="E1436:E1437"/>
    <mergeCell ref="P1405:P1406"/>
    <mergeCell ref="P1401:P1402"/>
    <mergeCell ref="P1411:P1412"/>
    <mergeCell ref="P1415:P1416"/>
    <mergeCell ref="C1286:C1289"/>
    <mergeCell ref="E1184:E1185"/>
    <mergeCell ref="E1204:E1205"/>
    <mergeCell ref="E1384:E1385"/>
    <mergeCell ref="D1300:D1301"/>
    <mergeCell ref="E1300:E1301"/>
    <mergeCell ref="D1302:D1303"/>
    <mergeCell ref="E1302:E1303"/>
    <mergeCell ref="P1154:P1155"/>
    <mergeCell ref="A1134:A1135"/>
    <mergeCell ref="E1206:E1207"/>
    <mergeCell ref="D1206:D1207"/>
    <mergeCell ref="D1391:D1392"/>
    <mergeCell ref="E1391:E1392"/>
    <mergeCell ref="H1188:H1189"/>
    <mergeCell ref="D1455:D1456"/>
    <mergeCell ref="H1455:H1456"/>
    <mergeCell ref="A1451:A1454"/>
    <mergeCell ref="H1453:H1454"/>
    <mergeCell ref="P1463:P1464"/>
    <mergeCell ref="H1463:H1464"/>
    <mergeCell ref="B1459:B1462"/>
    <mergeCell ref="H1459:H1460"/>
    <mergeCell ref="D1459:D1460"/>
    <mergeCell ref="A1439:A1442"/>
    <mergeCell ref="P1403:P1404"/>
    <mergeCell ref="E1407:E1408"/>
    <mergeCell ref="P1443:P1444"/>
    <mergeCell ref="A1434:A1435"/>
    <mergeCell ref="D1415:D1416"/>
    <mergeCell ref="H1397:H1398"/>
    <mergeCell ref="E1453:E1454"/>
    <mergeCell ref="D1453:D1454"/>
    <mergeCell ref="E1405:E1406"/>
    <mergeCell ref="H1441:H1442"/>
    <mergeCell ref="B1418:B1419"/>
    <mergeCell ref="B1411:B1414"/>
    <mergeCell ref="E1428:E1431"/>
    <mergeCell ref="E1457:E1458"/>
    <mergeCell ref="P1386:P1387"/>
    <mergeCell ref="E1397:E1398"/>
    <mergeCell ref="A1310:A1317"/>
    <mergeCell ref="C1348:C1351"/>
    <mergeCell ref="B1328:B1331"/>
    <mergeCell ref="P1286:P1287"/>
    <mergeCell ref="E1296:E1297"/>
    <mergeCell ref="P1300:P1301"/>
    <mergeCell ref="P1320:P1321"/>
    <mergeCell ref="C1304:C1309"/>
    <mergeCell ref="B1451:B1454"/>
    <mergeCell ref="E1461:E1462"/>
    <mergeCell ref="C1310:C1317"/>
    <mergeCell ref="B1463:B1466"/>
    <mergeCell ref="P1376:P1377"/>
    <mergeCell ref="H1411:H1412"/>
    <mergeCell ref="P1413:P1414"/>
    <mergeCell ref="D1346:D1347"/>
    <mergeCell ref="D1370:D1371"/>
    <mergeCell ref="C1368:C1371"/>
    <mergeCell ref="H1447:H1448"/>
    <mergeCell ref="D1445:D1446"/>
    <mergeCell ref="E1445:E1446"/>
    <mergeCell ref="A1372:A1377"/>
    <mergeCell ref="H1430:H1431"/>
    <mergeCell ref="P1430:P1431"/>
    <mergeCell ref="A1384:A1387"/>
    <mergeCell ref="B1384:B1387"/>
    <mergeCell ref="C1384:C1387"/>
    <mergeCell ref="E1443:E1444"/>
    <mergeCell ref="P1447:P1448"/>
    <mergeCell ref="D1397:D1398"/>
    <mergeCell ref="P1428:P1429"/>
    <mergeCell ref="B1434:B1435"/>
    <mergeCell ref="E1386:E1387"/>
    <mergeCell ref="D1386:D1387"/>
    <mergeCell ref="C1356:C1359"/>
    <mergeCell ref="A1352:A1355"/>
    <mergeCell ref="C1397:C1402"/>
    <mergeCell ref="P1382:P1383"/>
    <mergeCell ref="B1574:B1575"/>
    <mergeCell ref="C1574:C1575"/>
    <mergeCell ref="D1574:D1575"/>
    <mergeCell ref="E1574:E1575"/>
    <mergeCell ref="H1574:H1575"/>
    <mergeCell ref="A1556:A1559"/>
    <mergeCell ref="B1556:B1559"/>
    <mergeCell ref="D1556:D1557"/>
    <mergeCell ref="E1556:E1557"/>
    <mergeCell ref="H1556:H1557"/>
    <mergeCell ref="P1556:P1557"/>
    <mergeCell ref="D1558:D1559"/>
    <mergeCell ref="E1558:E1559"/>
    <mergeCell ref="H1558:H1559"/>
    <mergeCell ref="P1558:P1559"/>
    <mergeCell ref="E1346:E1347"/>
    <mergeCell ref="E1334:E1335"/>
    <mergeCell ref="P1358:P1359"/>
    <mergeCell ref="E1356:E1357"/>
    <mergeCell ref="D1348:D1349"/>
    <mergeCell ref="C1360:C1363"/>
    <mergeCell ref="E1403:E1404"/>
    <mergeCell ref="D1399:D1402"/>
    <mergeCell ref="H1413:H1414"/>
    <mergeCell ref="E1459:E1460"/>
    <mergeCell ref="B1455:B1458"/>
    <mergeCell ref="E1463:E1464"/>
    <mergeCell ref="E1469:E1470"/>
    <mergeCell ref="P1451:P1452"/>
    <mergeCell ref="A1459:A1462"/>
    <mergeCell ref="A1447:A1450"/>
    <mergeCell ref="A1455:A1458"/>
    <mergeCell ref="H1350:H1351"/>
    <mergeCell ref="H1395:H1396"/>
    <mergeCell ref="D1393:D1394"/>
    <mergeCell ref="E1393:E1394"/>
    <mergeCell ref="H1393:H1394"/>
    <mergeCell ref="A1415:A1416"/>
    <mergeCell ref="A1344:A1347"/>
    <mergeCell ref="E1455:E1456"/>
    <mergeCell ref="B1443:B1446"/>
    <mergeCell ref="H1370:H1371"/>
    <mergeCell ref="C1434:C1435"/>
    <mergeCell ref="A1432:A1433"/>
    <mergeCell ref="E1418:E1419"/>
    <mergeCell ref="A1443:A1446"/>
    <mergeCell ref="E1389:E1390"/>
    <mergeCell ref="A1436:A1437"/>
    <mergeCell ref="B1436:B1437"/>
    <mergeCell ref="C1436:C1437"/>
    <mergeCell ref="H1354:H1355"/>
    <mergeCell ref="H1372:H1373"/>
    <mergeCell ref="B1407:B1410"/>
    <mergeCell ref="B1393:B1396"/>
    <mergeCell ref="B1439:B1442"/>
    <mergeCell ref="B1372:B1377"/>
    <mergeCell ref="H1405:H1406"/>
    <mergeCell ref="D1418:D1419"/>
    <mergeCell ref="H1428:H1429"/>
    <mergeCell ref="E1399:E1402"/>
    <mergeCell ref="B1348:B1351"/>
    <mergeCell ref="H1439:H1440"/>
    <mergeCell ref="E1451:E1452"/>
    <mergeCell ref="H1461:H1462"/>
    <mergeCell ref="D1384:D1385"/>
    <mergeCell ref="H1399:H1402"/>
    <mergeCell ref="D1380:D1381"/>
    <mergeCell ref="P1407:P1408"/>
    <mergeCell ref="P1306:P1307"/>
    <mergeCell ref="P1346:P1347"/>
    <mergeCell ref="E1352:E1353"/>
    <mergeCell ref="D1350:D1351"/>
    <mergeCell ref="D1334:D1335"/>
    <mergeCell ref="P1310:P1311"/>
    <mergeCell ref="P1294:P1295"/>
    <mergeCell ref="B1344:B1347"/>
    <mergeCell ref="H1358:H1359"/>
    <mergeCell ref="D1362:D1363"/>
    <mergeCell ref="D1354:D1355"/>
    <mergeCell ref="D1356:D1357"/>
    <mergeCell ref="E1354:E1355"/>
    <mergeCell ref="C1418:C1419"/>
    <mergeCell ref="P1326:P1327"/>
    <mergeCell ref="D1314:D1315"/>
    <mergeCell ref="E1314:E1315"/>
    <mergeCell ref="P1368:P1371"/>
    <mergeCell ref="E1413:E1414"/>
    <mergeCell ref="P1348:P1349"/>
    <mergeCell ref="A1393:A1396"/>
    <mergeCell ref="E1409:E1410"/>
    <mergeCell ref="H1391:H1392"/>
    <mergeCell ref="E1358:E1359"/>
    <mergeCell ref="D1389:D1390"/>
    <mergeCell ref="P1378:P1379"/>
    <mergeCell ref="H1415:H1416"/>
    <mergeCell ref="C1322:C1323"/>
    <mergeCell ref="D1322:D1323"/>
    <mergeCell ref="E1322:E1323"/>
    <mergeCell ref="B1322:B1323"/>
    <mergeCell ref="A1322:A1323"/>
    <mergeCell ref="A1364:A1367"/>
    <mergeCell ref="B1364:B1367"/>
    <mergeCell ref="C1364:C1367"/>
    <mergeCell ref="P1364:P1365"/>
    <mergeCell ref="C1389:C1396"/>
    <mergeCell ref="B1389:B1392"/>
    <mergeCell ref="D1409:D1410"/>
    <mergeCell ref="E1340:E1341"/>
    <mergeCell ref="H1362:H1363"/>
    <mergeCell ref="B1340:B1343"/>
    <mergeCell ref="H1356:H1357"/>
    <mergeCell ref="H1374:H1375"/>
    <mergeCell ref="H1376:H1377"/>
    <mergeCell ref="H1378:H1379"/>
    <mergeCell ref="H1380:H1381"/>
    <mergeCell ref="D1378:D1379"/>
    <mergeCell ref="E1378:E1379"/>
    <mergeCell ref="A1378:A1383"/>
    <mergeCell ref="B1378:B1383"/>
    <mergeCell ref="P1304:P1305"/>
    <mergeCell ref="C1318:C1321"/>
    <mergeCell ref="P1324:P1325"/>
    <mergeCell ref="E1467:E1468"/>
    <mergeCell ref="H1471:H1472"/>
    <mergeCell ref="C1471:C1476"/>
    <mergeCell ref="P1475:P1476"/>
    <mergeCell ref="D1469:D1470"/>
    <mergeCell ref="P1471:P1472"/>
    <mergeCell ref="D1471:D1472"/>
    <mergeCell ref="E1471:E1472"/>
    <mergeCell ref="A1508:A1515"/>
    <mergeCell ref="B1508:B1515"/>
    <mergeCell ref="D1508:D1509"/>
    <mergeCell ref="A1500:A1507"/>
    <mergeCell ref="H1552:H1553"/>
    <mergeCell ref="P1552:P1553"/>
    <mergeCell ref="E1552:E1553"/>
    <mergeCell ref="H1496:H1497"/>
    <mergeCell ref="A1484:A1487"/>
    <mergeCell ref="B1484:B1487"/>
    <mergeCell ref="C1484:C1487"/>
    <mergeCell ref="D1484:D1485"/>
    <mergeCell ref="E1506:E1507"/>
    <mergeCell ref="D1492:D1493"/>
    <mergeCell ref="E1492:E1493"/>
    <mergeCell ref="D1494:D1495"/>
    <mergeCell ref="E1494:E1495"/>
    <mergeCell ref="D1510:D1511"/>
    <mergeCell ref="E1510:E1511"/>
    <mergeCell ref="D1512:D1513"/>
    <mergeCell ref="E1512:E1513"/>
    <mergeCell ref="D1514:D1515"/>
    <mergeCell ref="E1514:E1515"/>
    <mergeCell ref="D1518:D1519"/>
    <mergeCell ref="D1486:D1487"/>
    <mergeCell ref="E1486:E1487"/>
    <mergeCell ref="H1486:H1487"/>
    <mergeCell ref="A1548:A1551"/>
    <mergeCell ref="P1534:P1535"/>
    <mergeCell ref="P1506:P1507"/>
    <mergeCell ref="D1530:D1531"/>
    <mergeCell ref="E1530:E1531"/>
    <mergeCell ref="H1490:H1491"/>
    <mergeCell ref="H1492:H1493"/>
    <mergeCell ref="P1492:P1493"/>
    <mergeCell ref="H1494:H1495"/>
    <mergeCell ref="A1471:A1476"/>
    <mergeCell ref="D1546:D1547"/>
    <mergeCell ref="E1546:E1547"/>
    <mergeCell ref="D1473:D1476"/>
    <mergeCell ref="A1536:A1539"/>
    <mergeCell ref="B1536:B1539"/>
    <mergeCell ref="D1536:D1537"/>
    <mergeCell ref="E1536:E1537"/>
    <mergeCell ref="H1536:H1537"/>
    <mergeCell ref="P1536:P1537"/>
    <mergeCell ref="D1538:D1539"/>
    <mergeCell ref="P1530:P1531"/>
    <mergeCell ref="B1500:B1507"/>
    <mergeCell ref="P1526:P1527"/>
    <mergeCell ref="P1528:P1529"/>
    <mergeCell ref="P1508:P1509"/>
    <mergeCell ref="E1508:E1509"/>
    <mergeCell ref="H1508:H1509"/>
    <mergeCell ref="P1548:P1549"/>
    <mergeCell ref="D1550:D1551"/>
    <mergeCell ref="D1560:D1561"/>
    <mergeCell ref="H1510:H1515"/>
    <mergeCell ref="P1510:P1511"/>
    <mergeCell ref="P1546:P1547"/>
    <mergeCell ref="E1562:E1563"/>
    <mergeCell ref="H1562:H1563"/>
    <mergeCell ref="P1562:P1563"/>
    <mergeCell ref="B1552:B1555"/>
    <mergeCell ref="P1504:P1505"/>
    <mergeCell ref="E1538:E1539"/>
    <mergeCell ref="H1538:H1539"/>
    <mergeCell ref="H1560:H1561"/>
    <mergeCell ref="P1560:P1561"/>
    <mergeCell ref="B1471:B1476"/>
    <mergeCell ref="C1564:C1567"/>
    <mergeCell ref="D1502:D1503"/>
    <mergeCell ref="E1502:E1503"/>
    <mergeCell ref="D1504:D1505"/>
    <mergeCell ref="E1504:E1505"/>
    <mergeCell ref="D1506:D1507"/>
    <mergeCell ref="D1564:D1565"/>
    <mergeCell ref="E1564:E1565"/>
    <mergeCell ref="H1564:H1565"/>
    <mergeCell ref="P1564:P1565"/>
    <mergeCell ref="D1566:D1567"/>
    <mergeCell ref="E1566:E1567"/>
    <mergeCell ref="H1566:H1567"/>
    <mergeCell ref="P1566:P1567"/>
    <mergeCell ref="B1498:B1499"/>
    <mergeCell ref="D1498:D1499"/>
    <mergeCell ref="E1498:E1499"/>
    <mergeCell ref="H1498:H1499"/>
    <mergeCell ref="P1498:P1499"/>
    <mergeCell ref="E1542:E1543"/>
    <mergeCell ref="H1542:H1543"/>
    <mergeCell ref="D1522:D1523"/>
    <mergeCell ref="E1522:E1523"/>
    <mergeCell ref="D1526:D1527"/>
    <mergeCell ref="E1526:E1527"/>
    <mergeCell ref="D1528:D1529"/>
    <mergeCell ref="E1528:E1529"/>
    <mergeCell ref="E1473:E1476"/>
    <mergeCell ref="H1473:H1476"/>
    <mergeCell ref="P1473:P1474"/>
    <mergeCell ref="E1560:E1561"/>
    <mergeCell ref="D1562:D1563"/>
    <mergeCell ref="A1496:A1499"/>
    <mergeCell ref="C1496:C1499"/>
    <mergeCell ref="D1496:D1497"/>
    <mergeCell ref="E1496:E1497"/>
    <mergeCell ref="D1552:D1553"/>
    <mergeCell ref="P1500:P1501"/>
    <mergeCell ref="H1502:H1507"/>
    <mergeCell ref="P1502:P1503"/>
    <mergeCell ref="E1550:E1551"/>
    <mergeCell ref="H1550:H1551"/>
    <mergeCell ref="H1534:H1535"/>
    <mergeCell ref="E1518:E1519"/>
    <mergeCell ref="D1520:D1521"/>
    <mergeCell ref="E1520:E1521"/>
    <mergeCell ref="D1554:D1555"/>
    <mergeCell ref="E1554:E1555"/>
    <mergeCell ref="H1554:H1555"/>
    <mergeCell ref="P1496:P1497"/>
    <mergeCell ref="C1500:C1563"/>
    <mergeCell ref="D1500:D1501"/>
    <mergeCell ref="E1500:E1501"/>
    <mergeCell ref="H1500:H1501"/>
    <mergeCell ref="P1554:P1555"/>
    <mergeCell ref="E1516:E1517"/>
    <mergeCell ref="H1516:H1517"/>
    <mergeCell ref="P1516:P1517"/>
    <mergeCell ref="H1518:H1523"/>
    <mergeCell ref="P1166:P1167"/>
    <mergeCell ref="H1168:H1169"/>
    <mergeCell ref="H1138:H1139"/>
    <mergeCell ref="D1144:D1145"/>
    <mergeCell ref="D1164:D1165"/>
    <mergeCell ref="H1164:H1165"/>
    <mergeCell ref="E1166:E1167"/>
    <mergeCell ref="H1166:H1167"/>
    <mergeCell ref="B1144:B1147"/>
    <mergeCell ref="E1150:E1151"/>
    <mergeCell ref="P1136:P1139"/>
    <mergeCell ref="P1210:P1211"/>
    <mergeCell ref="H1202:H1203"/>
    <mergeCell ref="H1200:H1201"/>
    <mergeCell ref="H1198:H1199"/>
    <mergeCell ref="E1200:E1201"/>
    <mergeCell ref="D1200:D1201"/>
    <mergeCell ref="E1196:E1197"/>
    <mergeCell ref="D1196:D1197"/>
    <mergeCell ref="D1204:D1205"/>
    <mergeCell ref="D1186:D1187"/>
    <mergeCell ref="H1158:H1159"/>
    <mergeCell ref="P1202:P1203"/>
    <mergeCell ref="P1200:P1201"/>
    <mergeCell ref="H1206:H1207"/>
    <mergeCell ref="D1298:D1299"/>
    <mergeCell ref="A1368:A1371"/>
    <mergeCell ref="A1244:A1247"/>
    <mergeCell ref="B1253:B1256"/>
    <mergeCell ref="A1240:A1243"/>
    <mergeCell ref="D1242:D1243"/>
    <mergeCell ref="E1242:E1243"/>
    <mergeCell ref="E1318:E1319"/>
    <mergeCell ref="A1298:A1303"/>
    <mergeCell ref="D1267:D1268"/>
    <mergeCell ref="H1300:H1301"/>
    <mergeCell ref="B1257:B1260"/>
    <mergeCell ref="C1572:C1573"/>
    <mergeCell ref="D1572:D1573"/>
    <mergeCell ref="E1572:E1573"/>
    <mergeCell ref="P1572:P1573"/>
    <mergeCell ref="B1532:B1535"/>
    <mergeCell ref="D1532:D1533"/>
    <mergeCell ref="E1532:E1533"/>
    <mergeCell ref="P1550:P1551"/>
    <mergeCell ref="A1552:A1555"/>
    <mergeCell ref="B1496:B1497"/>
    <mergeCell ref="H1479:H1482"/>
    <mergeCell ref="P1479:P1480"/>
    <mergeCell ref="P1481:P1482"/>
    <mergeCell ref="H1449:H1450"/>
    <mergeCell ref="H1465:H1466"/>
    <mergeCell ref="D1463:D1464"/>
    <mergeCell ref="P1455:P1456"/>
    <mergeCell ref="H1532:H1533"/>
    <mergeCell ref="P1532:P1533"/>
    <mergeCell ref="D1534:D1535"/>
    <mergeCell ref="E1465:E1466"/>
    <mergeCell ref="D1461:D1462"/>
    <mergeCell ref="E1534:E1535"/>
    <mergeCell ref="D1457:D1458"/>
    <mergeCell ref="C1439:C1470"/>
    <mergeCell ref="A1572:A1573"/>
    <mergeCell ref="B1572:B1573"/>
    <mergeCell ref="P1512:P1513"/>
    <mergeCell ref="P1514:P1515"/>
    <mergeCell ref="A1516:A1523"/>
    <mergeCell ref="B1516:B1523"/>
    <mergeCell ref="D1516:D1517"/>
    <mergeCell ref="D1439:D1440"/>
    <mergeCell ref="D1451:D1452"/>
    <mergeCell ref="E1484:E1485"/>
    <mergeCell ref="H1484:H1485"/>
    <mergeCell ref="P1484:P1487"/>
    <mergeCell ref="A1488:A1495"/>
    <mergeCell ref="B1488:B1495"/>
    <mergeCell ref="C1488:C1495"/>
    <mergeCell ref="H1488:H1489"/>
    <mergeCell ref="P1488:P1489"/>
    <mergeCell ref="A1560:A1563"/>
    <mergeCell ref="B1560:B1563"/>
    <mergeCell ref="H1572:H1573"/>
    <mergeCell ref="P1538:P1539"/>
    <mergeCell ref="P1494:P1495"/>
    <mergeCell ref="A1467:A1470"/>
    <mergeCell ref="A1564:A1567"/>
    <mergeCell ref="B1564:B1567"/>
    <mergeCell ref="H1546:H1547"/>
    <mergeCell ref="A1477:A1482"/>
    <mergeCell ref="B1477:B1482"/>
    <mergeCell ref="C1477:C1482"/>
    <mergeCell ref="D1477:D1478"/>
    <mergeCell ref="E1477:E1478"/>
    <mergeCell ref="H1477:H1478"/>
    <mergeCell ref="P1477:P1478"/>
    <mergeCell ref="D1479:D1482"/>
    <mergeCell ref="E1479:E1482"/>
    <mergeCell ref="D1465:D1466"/>
    <mergeCell ref="H1469:H1470"/>
    <mergeCell ref="P1461:P1462"/>
    <mergeCell ref="A1568:A1571"/>
    <mergeCell ref="P1439:P1440"/>
    <mergeCell ref="P1441:P1442"/>
    <mergeCell ref="P1389:P1390"/>
    <mergeCell ref="P1188:P1189"/>
    <mergeCell ref="A1204:A1207"/>
    <mergeCell ref="A1200:A1203"/>
    <mergeCell ref="A1190:A1195"/>
    <mergeCell ref="B1114:B1117"/>
    <mergeCell ref="D1114:D1115"/>
    <mergeCell ref="P1142:P1143"/>
    <mergeCell ref="H1156:H1157"/>
    <mergeCell ref="P1156:P1157"/>
    <mergeCell ref="D1158:D1159"/>
    <mergeCell ref="D1118:D1119"/>
    <mergeCell ref="E1118:E1119"/>
    <mergeCell ref="H1118:H1119"/>
    <mergeCell ref="H1110:H1111"/>
    <mergeCell ref="B1156:B1159"/>
    <mergeCell ref="C1134:C1143"/>
    <mergeCell ref="A1136:A1137"/>
    <mergeCell ref="E1186:E1187"/>
    <mergeCell ref="D1188:D1189"/>
    <mergeCell ref="E1188:E1189"/>
    <mergeCell ref="C1180:C1183"/>
    <mergeCell ref="D1176:D1177"/>
    <mergeCell ref="E1176:E1177"/>
    <mergeCell ref="H1176:H1177"/>
    <mergeCell ref="D1172:D1173"/>
    <mergeCell ref="E1178:E1179"/>
    <mergeCell ref="D1182:D1183"/>
    <mergeCell ref="E1180:E1181"/>
    <mergeCell ref="H1180:H1181"/>
    <mergeCell ref="H1192:H1193"/>
    <mergeCell ref="P1180:P1181"/>
    <mergeCell ref="P1174:P1175"/>
    <mergeCell ref="P1176:P1177"/>
    <mergeCell ref="P1178:P1179"/>
    <mergeCell ref="P1184:P1185"/>
    <mergeCell ref="H1186:H1187"/>
    <mergeCell ref="P1186:P1187"/>
    <mergeCell ref="P1399:P1400"/>
    <mergeCell ref="P1298:P1299"/>
    <mergeCell ref="H1352:H1353"/>
    <mergeCell ref="E1326:E1327"/>
    <mergeCell ref="B1352:B1355"/>
    <mergeCell ref="A1286:A1289"/>
    <mergeCell ref="H1348:H1349"/>
    <mergeCell ref="P1340:P1343"/>
    <mergeCell ref="D1395:D1396"/>
    <mergeCell ref="E1395:E1396"/>
    <mergeCell ref="A1403:A1406"/>
    <mergeCell ref="A1407:A1410"/>
    <mergeCell ref="P1360:P1363"/>
    <mergeCell ref="P1344:P1345"/>
    <mergeCell ref="H1360:H1361"/>
    <mergeCell ref="D1324:D1325"/>
    <mergeCell ref="D1360:D1361"/>
    <mergeCell ref="P1318:P1319"/>
    <mergeCell ref="E1380:E1381"/>
    <mergeCell ref="D1368:D1369"/>
    <mergeCell ref="P1216:P1217"/>
    <mergeCell ref="D1218:D1219"/>
    <mergeCell ref="E1218:E1219"/>
    <mergeCell ref="H1218:H1219"/>
    <mergeCell ref="H296:H297"/>
    <mergeCell ref="P340:P341"/>
    <mergeCell ref="E322:E323"/>
    <mergeCell ref="B334:B337"/>
    <mergeCell ref="H552:H553"/>
    <mergeCell ref="H302:H303"/>
    <mergeCell ref="P302:P303"/>
    <mergeCell ref="H328:H329"/>
    <mergeCell ref="H575:H576"/>
    <mergeCell ref="B660:B663"/>
    <mergeCell ref="B599:B604"/>
    <mergeCell ref="C569:C570"/>
    <mergeCell ref="B571:B572"/>
    <mergeCell ref="D645:D646"/>
    <mergeCell ref="B629:B632"/>
    <mergeCell ref="D649:D650"/>
    <mergeCell ref="H607:H608"/>
    <mergeCell ref="D623:D624"/>
    <mergeCell ref="D652:D653"/>
    <mergeCell ref="P637:P638"/>
    <mergeCell ref="P625:P626"/>
    <mergeCell ref="B652:B653"/>
    <mergeCell ref="H597:H598"/>
    <mergeCell ref="C639:C642"/>
    <mergeCell ref="E641:E642"/>
    <mergeCell ref="H641:H642"/>
    <mergeCell ref="E601:E604"/>
    <mergeCell ref="E611:E612"/>
    <mergeCell ref="E619:E622"/>
    <mergeCell ref="P635:P636"/>
    <mergeCell ref="B639:B642"/>
    <mergeCell ref="C652:C653"/>
    <mergeCell ref="H652:H653"/>
    <mergeCell ref="H567:H568"/>
    <mergeCell ref="B376:B389"/>
    <mergeCell ref="H378:H379"/>
    <mergeCell ref="B585:B590"/>
    <mergeCell ref="C585:C638"/>
    <mergeCell ref="B522:B525"/>
    <mergeCell ref="B530:B533"/>
    <mergeCell ref="B510:B513"/>
    <mergeCell ref="C438:C441"/>
    <mergeCell ref="C654:C659"/>
    <mergeCell ref="P318:P319"/>
    <mergeCell ref="D322:D323"/>
    <mergeCell ref="H342:H343"/>
    <mergeCell ref="H372:H375"/>
    <mergeCell ref="E362:E363"/>
    <mergeCell ref="P432:P433"/>
    <mergeCell ref="P426:P427"/>
    <mergeCell ref="P428:P429"/>
    <mergeCell ref="P376:P377"/>
    <mergeCell ref="P459:P460"/>
    <mergeCell ref="B463:B468"/>
    <mergeCell ref="B434:B437"/>
    <mergeCell ref="C434:C437"/>
    <mergeCell ref="H504:H505"/>
    <mergeCell ref="P512:P513"/>
    <mergeCell ref="P366:P367"/>
    <mergeCell ref="P368:P369"/>
    <mergeCell ref="B473:B476"/>
    <mergeCell ref="H455:H456"/>
    <mergeCell ref="B486:B487"/>
    <mergeCell ref="C486:C487"/>
    <mergeCell ref="H292:H293"/>
    <mergeCell ref="C282:C291"/>
    <mergeCell ref="P294:P295"/>
    <mergeCell ref="A434:A437"/>
    <mergeCell ref="D380:D381"/>
    <mergeCell ref="A408:A411"/>
    <mergeCell ref="B408:B411"/>
    <mergeCell ref="C408:C411"/>
    <mergeCell ref="P416:P417"/>
    <mergeCell ref="P422:P423"/>
    <mergeCell ref="P518:P519"/>
    <mergeCell ref="A514:A517"/>
    <mergeCell ref="H457:H458"/>
    <mergeCell ref="D408:D409"/>
    <mergeCell ref="A481:A484"/>
    <mergeCell ref="A412:A417"/>
    <mergeCell ref="A477:A480"/>
    <mergeCell ref="A534:A537"/>
    <mergeCell ref="A542:A545"/>
    <mergeCell ref="A518:A521"/>
    <mergeCell ref="D516:D517"/>
    <mergeCell ref="D479:D480"/>
    <mergeCell ref="D483:D484"/>
    <mergeCell ref="A348:A351"/>
    <mergeCell ref="A442:A453"/>
    <mergeCell ref="C322:C327"/>
    <mergeCell ref="P348:P349"/>
    <mergeCell ref="B342:B347"/>
    <mergeCell ref="H344:H347"/>
    <mergeCell ref="B459:B462"/>
    <mergeCell ref="D338:D339"/>
    <mergeCell ref="H300:H301"/>
    <mergeCell ref="P316:P317"/>
    <mergeCell ref="P322:P323"/>
    <mergeCell ref="D362:D363"/>
    <mergeCell ref="E414:E415"/>
    <mergeCell ref="D390:D391"/>
    <mergeCell ref="P388:P389"/>
    <mergeCell ref="B404:B407"/>
    <mergeCell ref="A316:A321"/>
    <mergeCell ref="P336:P337"/>
    <mergeCell ref="H334:H335"/>
    <mergeCell ref="P412:P413"/>
    <mergeCell ref="A334:A337"/>
    <mergeCell ref="A510:A513"/>
    <mergeCell ref="D392:D395"/>
    <mergeCell ref="E392:E395"/>
    <mergeCell ref="E408:E409"/>
    <mergeCell ref="D540:D541"/>
    <mergeCell ref="B438:B441"/>
    <mergeCell ref="A404:A407"/>
    <mergeCell ref="C404:C407"/>
    <mergeCell ref="D404:D405"/>
    <mergeCell ref="E404:E405"/>
    <mergeCell ref="D406:D407"/>
    <mergeCell ref="E406:E407"/>
    <mergeCell ref="A376:A389"/>
    <mergeCell ref="D418:D419"/>
    <mergeCell ref="H473:H474"/>
    <mergeCell ref="C418:C423"/>
    <mergeCell ref="B455:B458"/>
    <mergeCell ref="A438:A441"/>
    <mergeCell ref="E388:E389"/>
    <mergeCell ref="B534:B537"/>
    <mergeCell ref="B282:B291"/>
    <mergeCell ref="H364:H369"/>
    <mergeCell ref="D354:D355"/>
    <mergeCell ref="B364:B365"/>
    <mergeCell ref="D348:D349"/>
    <mergeCell ref="D286:D291"/>
    <mergeCell ref="E286:E291"/>
    <mergeCell ref="P328:P329"/>
    <mergeCell ref="P330:P331"/>
    <mergeCell ref="P332:P333"/>
    <mergeCell ref="A282:A291"/>
    <mergeCell ref="P334:P335"/>
    <mergeCell ref="D306:D307"/>
    <mergeCell ref="P465:P466"/>
    <mergeCell ref="E512:E513"/>
    <mergeCell ref="H500:H501"/>
    <mergeCell ref="H508:H509"/>
    <mergeCell ref="H516:H517"/>
    <mergeCell ref="H477:H478"/>
    <mergeCell ref="C424:C427"/>
    <mergeCell ref="P344:P345"/>
    <mergeCell ref="C376:C389"/>
    <mergeCell ref="E364:E369"/>
    <mergeCell ref="P296:P297"/>
    <mergeCell ref="E426:E427"/>
    <mergeCell ref="B469:B472"/>
    <mergeCell ref="B300:B305"/>
    <mergeCell ref="H340:H341"/>
    <mergeCell ref="B316:B321"/>
    <mergeCell ref="C328:C333"/>
    <mergeCell ref="E340:E341"/>
    <mergeCell ref="P338:P339"/>
    <mergeCell ref="D463:D464"/>
    <mergeCell ref="E479:E480"/>
    <mergeCell ref="P418:P419"/>
    <mergeCell ref="P420:P421"/>
    <mergeCell ref="H412:H413"/>
    <mergeCell ref="H414:H417"/>
    <mergeCell ref="H426:H427"/>
    <mergeCell ref="E455:E456"/>
    <mergeCell ref="P504:P505"/>
    <mergeCell ref="H463:H464"/>
    <mergeCell ref="P461:P462"/>
    <mergeCell ref="H461:H462"/>
    <mergeCell ref="E469:E470"/>
    <mergeCell ref="E471:E472"/>
    <mergeCell ref="E350:E351"/>
    <mergeCell ref="H350:H351"/>
    <mergeCell ref="D350:D351"/>
    <mergeCell ref="E310:E311"/>
    <mergeCell ref="D316:D317"/>
    <mergeCell ref="P310:P311"/>
    <mergeCell ref="H310:H311"/>
    <mergeCell ref="D330:D333"/>
    <mergeCell ref="E330:E333"/>
    <mergeCell ref="H330:H333"/>
    <mergeCell ref="P479:P480"/>
    <mergeCell ref="D475:D476"/>
    <mergeCell ref="D477:D478"/>
    <mergeCell ref="A469:A472"/>
    <mergeCell ref="B514:B517"/>
    <mergeCell ref="B418:B423"/>
    <mergeCell ref="A506:A509"/>
    <mergeCell ref="A455:A458"/>
    <mergeCell ref="P362:P363"/>
    <mergeCell ref="B352:B357"/>
    <mergeCell ref="E354:E355"/>
    <mergeCell ref="D352:D353"/>
    <mergeCell ref="E352:E353"/>
    <mergeCell ref="H534:H535"/>
    <mergeCell ref="D420:D423"/>
    <mergeCell ref="P457:P458"/>
    <mergeCell ref="B477:B480"/>
    <mergeCell ref="C554:C555"/>
    <mergeCell ref="B554:B555"/>
    <mergeCell ref="B560:B561"/>
    <mergeCell ref="B563:B566"/>
    <mergeCell ref="C556:C559"/>
    <mergeCell ref="B567:B568"/>
    <mergeCell ref="C567:C568"/>
    <mergeCell ref="P502:P503"/>
    <mergeCell ref="H502:H503"/>
    <mergeCell ref="A546:A549"/>
    <mergeCell ref="E526:E527"/>
    <mergeCell ref="D569:D570"/>
    <mergeCell ref="B518:B521"/>
    <mergeCell ref="A486:A487"/>
    <mergeCell ref="A556:A559"/>
    <mergeCell ref="A554:A555"/>
    <mergeCell ref="A560:A561"/>
    <mergeCell ref="A567:A568"/>
    <mergeCell ref="A550:A553"/>
    <mergeCell ref="E550:E551"/>
    <mergeCell ref="B366:B369"/>
    <mergeCell ref="B442:B445"/>
    <mergeCell ref="B446:B449"/>
    <mergeCell ref="B450:B453"/>
    <mergeCell ref="P481:P482"/>
    <mergeCell ref="P534:P535"/>
    <mergeCell ref="A362:A369"/>
    <mergeCell ref="C362:C369"/>
    <mergeCell ref="E418:E419"/>
    <mergeCell ref="D538:D539"/>
    <mergeCell ref="P424:P425"/>
    <mergeCell ref="H498:H499"/>
    <mergeCell ref="H536:H537"/>
    <mergeCell ref="B569:B570"/>
    <mergeCell ref="P548:P549"/>
    <mergeCell ref="P569:P570"/>
    <mergeCell ref="B542:B545"/>
    <mergeCell ref="H524:H525"/>
    <mergeCell ref="A370:A375"/>
    <mergeCell ref="P370:P371"/>
    <mergeCell ref="P473:P474"/>
    <mergeCell ref="A428:A433"/>
    <mergeCell ref="A463:A468"/>
    <mergeCell ref="A418:A423"/>
    <mergeCell ref="A424:A427"/>
    <mergeCell ref="D372:D375"/>
    <mergeCell ref="A473:A476"/>
    <mergeCell ref="H430:H433"/>
    <mergeCell ref="H465:H468"/>
    <mergeCell ref="E569:E570"/>
    <mergeCell ref="H528:H529"/>
    <mergeCell ref="P536:P537"/>
    <mergeCell ref="P538:P539"/>
    <mergeCell ref="P556:P559"/>
    <mergeCell ref="P498:P499"/>
    <mergeCell ref="H370:H371"/>
    <mergeCell ref="B502:B505"/>
    <mergeCell ref="H538:H539"/>
    <mergeCell ref="D486:D487"/>
    <mergeCell ref="B498:B501"/>
    <mergeCell ref="E510:E511"/>
    <mergeCell ref="E386:E387"/>
    <mergeCell ref="B481:B484"/>
    <mergeCell ref="A530:A533"/>
    <mergeCell ref="D544:D545"/>
    <mergeCell ref="P440:P441"/>
    <mergeCell ref="P410:P411"/>
    <mergeCell ref="C455:C484"/>
    <mergeCell ref="H471:H472"/>
    <mergeCell ref="E412:E413"/>
    <mergeCell ref="C412:C417"/>
    <mergeCell ref="C498:C553"/>
    <mergeCell ref="B526:B529"/>
    <mergeCell ref="P540:P541"/>
    <mergeCell ref="D522:D523"/>
    <mergeCell ref="E498:E499"/>
    <mergeCell ref="E514:E515"/>
    <mergeCell ref="D536:D537"/>
    <mergeCell ref="P372:P373"/>
    <mergeCell ref="H410:H411"/>
    <mergeCell ref="E376:E377"/>
    <mergeCell ref="D378:D379"/>
    <mergeCell ref="H469:H470"/>
    <mergeCell ref="D508:D509"/>
    <mergeCell ref="P408:P409"/>
    <mergeCell ref="B506:B509"/>
    <mergeCell ref="B550:B553"/>
    <mergeCell ref="P382:P383"/>
    <mergeCell ref="P386:P387"/>
    <mergeCell ref="H526:H527"/>
    <mergeCell ref="P528:P529"/>
    <mergeCell ref="P524:P525"/>
    <mergeCell ref="P438:P439"/>
    <mergeCell ref="P475:P476"/>
    <mergeCell ref="H479:H480"/>
    <mergeCell ref="H420:H423"/>
    <mergeCell ref="H475:H476"/>
    <mergeCell ref="D593:D594"/>
    <mergeCell ref="P589:P590"/>
    <mergeCell ref="D587:D590"/>
    <mergeCell ref="E475:E476"/>
    <mergeCell ref="C563:C566"/>
    <mergeCell ref="E565:E566"/>
    <mergeCell ref="H563:H564"/>
    <mergeCell ref="D512:D513"/>
    <mergeCell ref="E528:E529"/>
    <mergeCell ref="D434:D435"/>
    <mergeCell ref="E434:E435"/>
    <mergeCell ref="D436:D437"/>
    <mergeCell ref="E436:E437"/>
    <mergeCell ref="D520:D521"/>
    <mergeCell ref="P374:P375"/>
    <mergeCell ref="P500:P501"/>
    <mergeCell ref="P506:P507"/>
    <mergeCell ref="D430:D433"/>
    <mergeCell ref="H486:H487"/>
    <mergeCell ref="D510:D511"/>
    <mergeCell ref="H518:H519"/>
    <mergeCell ref="D500:D501"/>
    <mergeCell ref="D565:D566"/>
    <mergeCell ref="D554:D555"/>
    <mergeCell ref="P581:P582"/>
    <mergeCell ref="P565:P566"/>
    <mergeCell ref="A577:A582"/>
    <mergeCell ref="B577:B582"/>
    <mergeCell ref="E575:E576"/>
    <mergeCell ref="A569:A570"/>
    <mergeCell ref="A563:A566"/>
    <mergeCell ref="A571:A572"/>
    <mergeCell ref="A573:A576"/>
    <mergeCell ref="E591:E592"/>
    <mergeCell ref="E573:E574"/>
    <mergeCell ref="A1:P1"/>
    <mergeCell ref="A744:A745"/>
    <mergeCell ref="B744:B745"/>
    <mergeCell ref="C744:C745"/>
    <mergeCell ref="D744:D745"/>
    <mergeCell ref="E744:E745"/>
    <mergeCell ref="D174:D175"/>
    <mergeCell ref="H322:H323"/>
    <mergeCell ref="E70:E71"/>
    <mergeCell ref="E140:E141"/>
    <mergeCell ref="H140:H141"/>
    <mergeCell ref="H160:H161"/>
    <mergeCell ref="H186:H187"/>
    <mergeCell ref="E182:E183"/>
    <mergeCell ref="D526:D527"/>
    <mergeCell ref="D518:D519"/>
    <mergeCell ref="E518:E519"/>
    <mergeCell ref="D506:D507"/>
    <mergeCell ref="D412:D413"/>
    <mergeCell ref="H550:H551"/>
    <mergeCell ref="H569:H570"/>
    <mergeCell ref="H742:H743"/>
    <mergeCell ref="H583:H584"/>
    <mergeCell ref="H510:H511"/>
    <mergeCell ref="A740:A743"/>
    <mergeCell ref="C740:C743"/>
    <mergeCell ref="B740:B743"/>
    <mergeCell ref="B654:B659"/>
    <mergeCell ref="B556:B559"/>
    <mergeCell ref="C560:C561"/>
    <mergeCell ref="H716:H717"/>
    <mergeCell ref="H459:H460"/>
    <mergeCell ref="H236:H239"/>
    <mergeCell ref="P486:P487"/>
    <mergeCell ref="D232:D233"/>
    <mergeCell ref="D228:D229"/>
    <mergeCell ref="E522:E523"/>
    <mergeCell ref="E506:E507"/>
    <mergeCell ref="D532:D533"/>
    <mergeCell ref="D469:D470"/>
    <mergeCell ref="D471:D472"/>
    <mergeCell ref="D473:D474"/>
    <mergeCell ref="P118:P119"/>
    <mergeCell ref="G2:G3"/>
    <mergeCell ref="B138:B139"/>
    <mergeCell ref="A204:A207"/>
    <mergeCell ref="A256:A259"/>
    <mergeCell ref="A202:A203"/>
    <mergeCell ref="B274:B281"/>
    <mergeCell ref="C274:C281"/>
    <mergeCell ref="D260:D261"/>
    <mergeCell ref="B248:B251"/>
    <mergeCell ref="D248:D249"/>
    <mergeCell ref="P577:P578"/>
    <mergeCell ref="P579:P580"/>
    <mergeCell ref="D455:D456"/>
    <mergeCell ref="D459:D460"/>
    <mergeCell ref="E459:E460"/>
    <mergeCell ref="H306:H307"/>
    <mergeCell ref="P306:P307"/>
    <mergeCell ref="P342:P343"/>
    <mergeCell ref="H599:H600"/>
    <mergeCell ref="D548:D549"/>
    <mergeCell ref="P571:P572"/>
    <mergeCell ref="P2:P3"/>
    <mergeCell ref="O2:O3"/>
    <mergeCell ref="I2:N2"/>
    <mergeCell ref="H324:H325"/>
    <mergeCell ref="E272:E273"/>
    <mergeCell ref="D504:D505"/>
    <mergeCell ref="H184:H185"/>
    <mergeCell ref="B240:B245"/>
    <mergeCell ref="H250:H251"/>
    <mergeCell ref="P234:P235"/>
    <mergeCell ref="P240:P241"/>
    <mergeCell ref="D212:D215"/>
    <mergeCell ref="E212:E215"/>
    <mergeCell ref="P196:P197"/>
    <mergeCell ref="D160:D161"/>
    <mergeCell ref="D168:D169"/>
    <mergeCell ref="D172:D173"/>
    <mergeCell ref="C202:C203"/>
    <mergeCell ref="B160:B167"/>
    <mergeCell ref="H162:H163"/>
    <mergeCell ref="H164:H165"/>
    <mergeCell ref="C156:C159"/>
    <mergeCell ref="C234:C239"/>
    <mergeCell ref="P262:P263"/>
    <mergeCell ref="P174:P175"/>
    <mergeCell ref="P176:P177"/>
    <mergeCell ref="H262:H263"/>
    <mergeCell ref="H204:H205"/>
    <mergeCell ref="B266:B269"/>
    <mergeCell ref="P170:P171"/>
    <mergeCell ref="E250:E251"/>
    <mergeCell ref="E380:E381"/>
    <mergeCell ref="P346:P347"/>
    <mergeCell ref="D344:D347"/>
    <mergeCell ref="E344:E347"/>
    <mergeCell ref="H260:H261"/>
    <mergeCell ref="P160:P161"/>
    <mergeCell ref="P162:P163"/>
    <mergeCell ref="C204:C207"/>
    <mergeCell ref="P222:P223"/>
    <mergeCell ref="H224:H225"/>
    <mergeCell ref="C222:C225"/>
    <mergeCell ref="D222:D223"/>
    <mergeCell ref="E222:E223"/>
    <mergeCell ref="H210:H211"/>
    <mergeCell ref="P210:P211"/>
    <mergeCell ref="P208:P209"/>
    <mergeCell ref="P164:P165"/>
    <mergeCell ref="P190:P191"/>
    <mergeCell ref="C208:C211"/>
    <mergeCell ref="D208:D209"/>
    <mergeCell ref="D216:D217"/>
    <mergeCell ref="P324:P325"/>
    <mergeCell ref="E336:E337"/>
    <mergeCell ref="P320:P321"/>
    <mergeCell ref="P356:P357"/>
    <mergeCell ref="D356:D357"/>
    <mergeCell ref="D370:D371"/>
    <mergeCell ref="D342:D343"/>
    <mergeCell ref="H152:H153"/>
    <mergeCell ref="D154:D155"/>
    <mergeCell ref="E154:E155"/>
    <mergeCell ref="H15:H16"/>
    <mergeCell ref="P15:P16"/>
    <mergeCell ref="C45:C54"/>
    <mergeCell ref="P414:P415"/>
    <mergeCell ref="P104:P105"/>
    <mergeCell ref="C72:C79"/>
    <mergeCell ref="D72:D75"/>
    <mergeCell ref="C68:C71"/>
    <mergeCell ref="H47:H48"/>
    <mergeCell ref="C55:C56"/>
    <mergeCell ref="H59:H60"/>
    <mergeCell ref="C138:C139"/>
    <mergeCell ref="D146:D147"/>
    <mergeCell ref="E47:E50"/>
    <mergeCell ref="D47:D50"/>
    <mergeCell ref="P84:P85"/>
    <mergeCell ref="P124:P125"/>
    <mergeCell ref="P142:P143"/>
    <mergeCell ref="H128:H129"/>
    <mergeCell ref="P86:P87"/>
    <mergeCell ref="P90:P91"/>
    <mergeCell ref="P116:P117"/>
    <mergeCell ref="P88:P89"/>
    <mergeCell ref="P80:P81"/>
    <mergeCell ref="P72:P73"/>
    <mergeCell ref="P82:P83"/>
    <mergeCell ref="P76:P77"/>
    <mergeCell ref="P78:P79"/>
    <mergeCell ref="P154:P155"/>
    <mergeCell ref="P156:P157"/>
    <mergeCell ref="P158:P159"/>
    <mergeCell ref="P148:P149"/>
    <mergeCell ref="P132:P133"/>
    <mergeCell ref="P134:P135"/>
    <mergeCell ref="H130:H131"/>
    <mergeCell ref="D132:D133"/>
    <mergeCell ref="P96:P97"/>
    <mergeCell ref="P140:P141"/>
    <mergeCell ref="H142:H145"/>
    <mergeCell ref="D120:D125"/>
    <mergeCell ref="E158:E159"/>
    <mergeCell ref="P114:P115"/>
    <mergeCell ref="P130:P131"/>
    <mergeCell ref="C96:C97"/>
    <mergeCell ref="C106:C117"/>
    <mergeCell ref="P92:P93"/>
    <mergeCell ref="D84:D87"/>
    <mergeCell ref="H108:H117"/>
    <mergeCell ref="D104:D105"/>
    <mergeCell ref="P94:P95"/>
    <mergeCell ref="P51:P52"/>
    <mergeCell ref="C64:C67"/>
    <mergeCell ref="P200:P201"/>
    <mergeCell ref="D236:D239"/>
    <mergeCell ref="E236:E239"/>
    <mergeCell ref="H242:H245"/>
    <mergeCell ref="D292:D295"/>
    <mergeCell ref="E292:E295"/>
    <mergeCell ref="H282:H285"/>
    <mergeCell ref="H234:H235"/>
    <mergeCell ref="D250:D251"/>
    <mergeCell ref="P236:P237"/>
    <mergeCell ref="P238:P239"/>
    <mergeCell ref="P252:P253"/>
    <mergeCell ref="H126:H127"/>
    <mergeCell ref="D108:D116"/>
    <mergeCell ref="P122:P123"/>
    <mergeCell ref="D140:D141"/>
    <mergeCell ref="H146:H147"/>
    <mergeCell ref="H136:H137"/>
    <mergeCell ref="D144:D145"/>
    <mergeCell ref="D202:D203"/>
    <mergeCell ref="B212:B217"/>
    <mergeCell ref="C212:C217"/>
    <mergeCell ref="C160:C167"/>
    <mergeCell ref="H176:H177"/>
    <mergeCell ref="B126:B129"/>
    <mergeCell ref="E142:E143"/>
    <mergeCell ref="P106:P107"/>
    <mergeCell ref="P128:P129"/>
    <mergeCell ref="D156:D157"/>
    <mergeCell ref="E156:E157"/>
    <mergeCell ref="B226:B229"/>
    <mergeCell ref="P204:P205"/>
    <mergeCell ref="E128:E129"/>
    <mergeCell ref="P150:P151"/>
    <mergeCell ref="P226:P227"/>
    <mergeCell ref="C230:C233"/>
    <mergeCell ref="P172:P173"/>
    <mergeCell ref="H232:H233"/>
    <mergeCell ref="P146:P147"/>
    <mergeCell ref="P138:P139"/>
    <mergeCell ref="P144:P145"/>
    <mergeCell ref="C152:C155"/>
    <mergeCell ref="P110:P111"/>
    <mergeCell ref="E108:E116"/>
    <mergeCell ref="P120:P121"/>
    <mergeCell ref="P192:P193"/>
    <mergeCell ref="P202:P203"/>
    <mergeCell ref="D226:D227"/>
    <mergeCell ref="P206:P207"/>
    <mergeCell ref="H216:H217"/>
    <mergeCell ref="P168:P169"/>
    <mergeCell ref="H228:H229"/>
    <mergeCell ref="D190:D193"/>
    <mergeCell ref="E196:E197"/>
    <mergeCell ref="H196:H197"/>
    <mergeCell ref="P224:P225"/>
    <mergeCell ref="P108:P109"/>
    <mergeCell ref="P198:P199"/>
    <mergeCell ref="P126:P127"/>
    <mergeCell ref="P112:P113"/>
    <mergeCell ref="E118:E119"/>
    <mergeCell ref="E198:E201"/>
    <mergeCell ref="H198:H201"/>
    <mergeCell ref="B196:B201"/>
    <mergeCell ref="C196:C201"/>
    <mergeCell ref="B230:B233"/>
    <mergeCell ref="P152:P153"/>
    <mergeCell ref="E21:E22"/>
    <mergeCell ref="H21:H22"/>
    <mergeCell ref="H23:H24"/>
    <mergeCell ref="H25:H26"/>
    <mergeCell ref="B94:B95"/>
    <mergeCell ref="B80:B87"/>
    <mergeCell ref="D134:D135"/>
    <mergeCell ref="D45:D46"/>
    <mergeCell ref="C37:C44"/>
    <mergeCell ref="D96:D97"/>
    <mergeCell ref="C104:C105"/>
    <mergeCell ref="E72:E75"/>
    <mergeCell ref="C80:C87"/>
    <mergeCell ref="D76:D79"/>
    <mergeCell ref="E120:E125"/>
    <mergeCell ref="D126:D127"/>
    <mergeCell ref="C59:C62"/>
    <mergeCell ref="D59:D62"/>
    <mergeCell ref="A55:A56"/>
    <mergeCell ref="P182:P183"/>
    <mergeCell ref="H166:H167"/>
    <mergeCell ref="C146:C151"/>
    <mergeCell ref="E160:E161"/>
    <mergeCell ref="P180:P181"/>
    <mergeCell ref="D162:D167"/>
    <mergeCell ref="H158:H159"/>
    <mergeCell ref="C168:C171"/>
    <mergeCell ref="E168:E169"/>
    <mergeCell ref="A160:A167"/>
    <mergeCell ref="E126:E127"/>
    <mergeCell ref="B96:B97"/>
    <mergeCell ref="B140:B141"/>
    <mergeCell ref="C140:C145"/>
    <mergeCell ref="B142:B145"/>
    <mergeCell ref="C180:C189"/>
    <mergeCell ref="H180:H181"/>
    <mergeCell ref="H106:H107"/>
    <mergeCell ref="A88:A93"/>
    <mergeCell ref="B88:B93"/>
    <mergeCell ref="C88:C93"/>
    <mergeCell ref="D92:D93"/>
    <mergeCell ref="P186:P187"/>
    <mergeCell ref="B174:B179"/>
    <mergeCell ref="C174:C179"/>
    <mergeCell ref="B156:B159"/>
    <mergeCell ref="B152:B155"/>
    <mergeCell ref="B130:B137"/>
    <mergeCell ref="D128:D129"/>
    <mergeCell ref="A37:A40"/>
    <mergeCell ref="D136:D137"/>
    <mergeCell ref="E136:E137"/>
    <mergeCell ref="H120:H125"/>
    <mergeCell ref="P55:P56"/>
    <mergeCell ref="P59:P60"/>
    <mergeCell ref="P61:P62"/>
    <mergeCell ref="P74:P75"/>
    <mergeCell ref="C130:C137"/>
    <mergeCell ref="P68:P71"/>
    <mergeCell ref="C33:C36"/>
    <mergeCell ref="D33:D34"/>
    <mergeCell ref="E33:E34"/>
    <mergeCell ref="B72:B79"/>
    <mergeCell ref="A33:A36"/>
    <mergeCell ref="B184:B189"/>
    <mergeCell ref="B33:B36"/>
    <mergeCell ref="H33:H34"/>
    <mergeCell ref="D35:D36"/>
    <mergeCell ref="E35:E36"/>
    <mergeCell ref="H35:H36"/>
    <mergeCell ref="H49:H50"/>
    <mergeCell ref="B45:B50"/>
    <mergeCell ref="A45:A50"/>
    <mergeCell ref="E41:E42"/>
    <mergeCell ref="H41:H42"/>
    <mergeCell ref="E55:E56"/>
    <mergeCell ref="H84:H87"/>
    <mergeCell ref="C172:C173"/>
    <mergeCell ref="A174:A179"/>
    <mergeCell ref="A184:A189"/>
    <mergeCell ref="A172:A173"/>
    <mergeCell ref="A130:A137"/>
    <mergeCell ref="C118:C129"/>
    <mergeCell ref="D94:D95"/>
    <mergeCell ref="E138:E139"/>
    <mergeCell ref="D158:D159"/>
    <mergeCell ref="H132:H133"/>
    <mergeCell ref="D182:D183"/>
    <mergeCell ref="A190:A195"/>
    <mergeCell ref="B29:B32"/>
    <mergeCell ref="C29:C32"/>
    <mergeCell ref="D29:D30"/>
    <mergeCell ref="E29:E30"/>
    <mergeCell ref="H29:H30"/>
    <mergeCell ref="D31:D32"/>
    <mergeCell ref="E31:E32"/>
    <mergeCell ref="H31:H32"/>
    <mergeCell ref="E96:E97"/>
    <mergeCell ref="E172:E173"/>
    <mergeCell ref="D180:D181"/>
    <mergeCell ref="H168:H169"/>
    <mergeCell ref="E162:E167"/>
    <mergeCell ref="E194:E195"/>
    <mergeCell ref="H94:H95"/>
    <mergeCell ref="A96:A97"/>
    <mergeCell ref="E88:E91"/>
    <mergeCell ref="E92:E93"/>
    <mergeCell ref="H92:H93"/>
    <mergeCell ref="C94:C95"/>
    <mergeCell ref="E190:E193"/>
    <mergeCell ref="B168:B171"/>
    <mergeCell ref="D170:D171"/>
    <mergeCell ref="H170:H171"/>
    <mergeCell ref="H88:H89"/>
    <mergeCell ref="A80:A87"/>
    <mergeCell ref="D70:D71"/>
    <mergeCell ref="A94:A95"/>
    <mergeCell ref="H61:H62"/>
    <mergeCell ref="E106:E107"/>
    <mergeCell ref="A59:A62"/>
    <mergeCell ref="D106:D107"/>
    <mergeCell ref="D55:D56"/>
    <mergeCell ref="A106:A117"/>
    <mergeCell ref="E144:E145"/>
    <mergeCell ref="D148:D151"/>
    <mergeCell ref="E148:E151"/>
    <mergeCell ref="E176:E179"/>
    <mergeCell ref="D118:D119"/>
    <mergeCell ref="E84:E87"/>
    <mergeCell ref="A2:A3"/>
    <mergeCell ref="B2:B3"/>
    <mergeCell ref="D2:E2"/>
    <mergeCell ref="F2:F3"/>
    <mergeCell ref="C2:C3"/>
    <mergeCell ref="H2:H3"/>
    <mergeCell ref="E76:E79"/>
    <mergeCell ref="H55:H56"/>
    <mergeCell ref="B37:B40"/>
    <mergeCell ref="D21:D22"/>
    <mergeCell ref="D130:D131"/>
    <mergeCell ref="A5:A8"/>
    <mergeCell ref="B5:B8"/>
    <mergeCell ref="C5:C20"/>
    <mergeCell ref="D5:D6"/>
    <mergeCell ref="E5:E6"/>
    <mergeCell ref="H5:H6"/>
    <mergeCell ref="D7:D8"/>
    <mergeCell ref="E7:E8"/>
    <mergeCell ref="H7:H8"/>
    <mergeCell ref="A9:A12"/>
    <mergeCell ref="B9:B12"/>
    <mergeCell ref="D9:D10"/>
    <mergeCell ref="E9:E10"/>
    <mergeCell ref="H9:H10"/>
    <mergeCell ref="D11:D12"/>
    <mergeCell ref="E11:E12"/>
    <mergeCell ref="H11:H12"/>
    <mergeCell ref="A13:A16"/>
    <mergeCell ref="B13:B16"/>
    <mergeCell ref="D13:D14"/>
    <mergeCell ref="E13:E14"/>
    <mergeCell ref="H13:H14"/>
    <mergeCell ref="D15:D16"/>
    <mergeCell ref="E15:E16"/>
    <mergeCell ref="D39:D40"/>
    <mergeCell ref="D80:D83"/>
    <mergeCell ref="E80:E83"/>
    <mergeCell ref="H80:H83"/>
    <mergeCell ref="B55:B56"/>
    <mergeCell ref="D43:D44"/>
    <mergeCell ref="B106:B117"/>
    <mergeCell ref="D37:D38"/>
    <mergeCell ref="H45:H46"/>
    <mergeCell ref="A21:A28"/>
    <mergeCell ref="B21:B28"/>
    <mergeCell ref="C21:C28"/>
    <mergeCell ref="D23:D28"/>
    <mergeCell ref="E23:E28"/>
    <mergeCell ref="H104:H105"/>
    <mergeCell ref="H27:H28"/>
    <mergeCell ref="A29:A32"/>
    <mergeCell ref="H72:H75"/>
    <mergeCell ref="E43:E44"/>
    <mergeCell ref="A41:A44"/>
    <mergeCell ref="E45:E46"/>
    <mergeCell ref="E37:E38"/>
    <mergeCell ref="H37:H38"/>
    <mergeCell ref="H96:H97"/>
    <mergeCell ref="B104:B105"/>
    <mergeCell ref="D68:D69"/>
    <mergeCell ref="E104:E105"/>
    <mergeCell ref="A72:A79"/>
    <mergeCell ref="H70:H71"/>
    <mergeCell ref="B68:B71"/>
    <mergeCell ref="A208:A211"/>
    <mergeCell ref="A212:A217"/>
    <mergeCell ref="A118:A129"/>
    <mergeCell ref="A168:A171"/>
    <mergeCell ref="A156:A159"/>
    <mergeCell ref="B208:B211"/>
    <mergeCell ref="E208:E209"/>
    <mergeCell ref="B204:B207"/>
    <mergeCell ref="E232:E233"/>
    <mergeCell ref="H68:H69"/>
    <mergeCell ref="E68:E69"/>
    <mergeCell ref="A68:A71"/>
    <mergeCell ref="D88:D91"/>
    <mergeCell ref="H174:H175"/>
    <mergeCell ref="H148:H151"/>
    <mergeCell ref="D176:D179"/>
    <mergeCell ref="D152:D153"/>
    <mergeCell ref="E146:E147"/>
    <mergeCell ref="H156:H157"/>
    <mergeCell ref="B146:B151"/>
    <mergeCell ref="H178:H179"/>
    <mergeCell ref="E180:E181"/>
    <mergeCell ref="E170:E171"/>
    <mergeCell ref="H194:H195"/>
    <mergeCell ref="A180:A183"/>
    <mergeCell ref="E234:E235"/>
    <mergeCell ref="A152:A155"/>
    <mergeCell ref="E130:E131"/>
    <mergeCell ref="H118:H119"/>
    <mergeCell ref="E134:E135"/>
    <mergeCell ref="E132:E133"/>
    <mergeCell ref="A140:A145"/>
    <mergeCell ref="H134:H135"/>
    <mergeCell ref="C190:C195"/>
    <mergeCell ref="E202:E203"/>
    <mergeCell ref="H202:H203"/>
    <mergeCell ref="D138:D139"/>
    <mergeCell ref="D196:D197"/>
    <mergeCell ref="A226:A229"/>
    <mergeCell ref="B234:B239"/>
    <mergeCell ref="H206:H207"/>
    <mergeCell ref="A196:A201"/>
    <mergeCell ref="D198:D201"/>
    <mergeCell ref="B172:B173"/>
    <mergeCell ref="E94:E95"/>
    <mergeCell ref="E226:E227"/>
    <mergeCell ref="D230:D231"/>
    <mergeCell ref="E228:E229"/>
    <mergeCell ref="B118:B125"/>
    <mergeCell ref="A230:A233"/>
    <mergeCell ref="D206:D207"/>
    <mergeCell ref="B98:B103"/>
    <mergeCell ref="A104:A105"/>
    <mergeCell ref="D102:D103"/>
    <mergeCell ref="E102:E103"/>
    <mergeCell ref="P136:P137"/>
    <mergeCell ref="P188:P189"/>
    <mergeCell ref="P194:P195"/>
    <mergeCell ref="E184:E185"/>
    <mergeCell ref="P178:P179"/>
    <mergeCell ref="B190:B195"/>
    <mergeCell ref="E174:E175"/>
    <mergeCell ref="H190:H191"/>
    <mergeCell ref="H182:H183"/>
    <mergeCell ref="H172:H173"/>
    <mergeCell ref="H214:H215"/>
    <mergeCell ref="H226:H227"/>
    <mergeCell ref="P230:P231"/>
    <mergeCell ref="D194:D195"/>
    <mergeCell ref="D224:D225"/>
    <mergeCell ref="E224:E225"/>
    <mergeCell ref="D186:D189"/>
    <mergeCell ref="E186:E189"/>
    <mergeCell ref="H230:H231"/>
    <mergeCell ref="P184:P185"/>
    <mergeCell ref="P260:P261"/>
    <mergeCell ref="P278:P279"/>
    <mergeCell ref="P280:P281"/>
    <mergeCell ref="H274:H275"/>
    <mergeCell ref="A660:A663"/>
    <mergeCell ref="D674:D675"/>
    <mergeCell ref="D662:D663"/>
    <mergeCell ref="P430:P431"/>
    <mergeCell ref="P212:P213"/>
    <mergeCell ref="P232:P233"/>
    <mergeCell ref="E230:E231"/>
    <mergeCell ref="H222:H223"/>
    <mergeCell ref="E206:E207"/>
    <mergeCell ref="C226:C229"/>
    <mergeCell ref="D204:D205"/>
    <mergeCell ref="E204:E205"/>
    <mergeCell ref="B202:B203"/>
    <mergeCell ref="D184:D185"/>
    <mergeCell ref="D240:D241"/>
    <mergeCell ref="H252:H253"/>
    <mergeCell ref="H336:H337"/>
    <mergeCell ref="A146:A151"/>
    <mergeCell ref="H258:H259"/>
    <mergeCell ref="D242:D245"/>
    <mergeCell ref="E242:E245"/>
    <mergeCell ref="A138:A139"/>
    <mergeCell ref="E152:E153"/>
    <mergeCell ref="H154:H155"/>
    <mergeCell ref="A222:A225"/>
    <mergeCell ref="A234:A239"/>
    <mergeCell ref="D252:D253"/>
    <mergeCell ref="E252:E253"/>
    <mergeCell ref="C240:C245"/>
    <mergeCell ref="H240:H241"/>
    <mergeCell ref="H248:H249"/>
    <mergeCell ref="P364:P365"/>
    <mergeCell ref="P350:P351"/>
    <mergeCell ref="H428:H429"/>
    <mergeCell ref="H392:H393"/>
    <mergeCell ref="P392:P393"/>
    <mergeCell ref="P394:P395"/>
    <mergeCell ref="H408:H409"/>
    <mergeCell ref="H362:H363"/>
    <mergeCell ref="D426:D427"/>
    <mergeCell ref="A736:A739"/>
    <mergeCell ref="D414:D415"/>
    <mergeCell ref="B778:B783"/>
    <mergeCell ref="D724:D725"/>
    <mergeCell ref="H726:H727"/>
    <mergeCell ref="E544:E545"/>
    <mergeCell ref="A758:A763"/>
    <mergeCell ref="H688:H689"/>
    <mergeCell ref="A746:A749"/>
    <mergeCell ref="H571:H572"/>
    <mergeCell ref="H556:H557"/>
    <mergeCell ref="E548:E549"/>
    <mergeCell ref="H514:H515"/>
    <mergeCell ref="E534:E535"/>
    <mergeCell ref="B348:B351"/>
    <mergeCell ref="H736:H737"/>
    <mergeCell ref="A342:A347"/>
    <mergeCell ref="H264:H265"/>
    <mergeCell ref="H666:H667"/>
    <mergeCell ref="A680:A687"/>
    <mergeCell ref="H512:H513"/>
    <mergeCell ref="D234:D235"/>
    <mergeCell ref="B222:B225"/>
    <mergeCell ref="D210:D211"/>
    <mergeCell ref="E210:E211"/>
    <mergeCell ref="E216:E217"/>
    <mergeCell ref="B180:B183"/>
    <mergeCell ref="A252:A255"/>
    <mergeCell ref="B252:B255"/>
    <mergeCell ref="C252:C255"/>
    <mergeCell ref="P166:P167"/>
    <mergeCell ref="H138:H139"/>
    <mergeCell ref="D142:D143"/>
    <mergeCell ref="P542:P543"/>
    <mergeCell ref="E416:E417"/>
    <mergeCell ref="E382:E383"/>
    <mergeCell ref="H554:H555"/>
    <mergeCell ref="D550:D551"/>
    <mergeCell ref="H560:H561"/>
    <mergeCell ref="E530:E531"/>
    <mergeCell ref="D498:D499"/>
    <mergeCell ref="E520:E521"/>
    <mergeCell ref="D567:D568"/>
    <mergeCell ref="D481:D482"/>
    <mergeCell ref="C577:C582"/>
    <mergeCell ref="D579:D582"/>
    <mergeCell ref="E579:E582"/>
    <mergeCell ref="C573:C576"/>
    <mergeCell ref="D552:D553"/>
    <mergeCell ref="P550:P551"/>
    <mergeCell ref="P514:P515"/>
    <mergeCell ref="P516:P517"/>
    <mergeCell ref="P510:P511"/>
    <mergeCell ref="H532:H533"/>
    <mergeCell ref="E558:E559"/>
    <mergeCell ref="E536:E537"/>
    <mergeCell ref="E538:E539"/>
    <mergeCell ref="D558:D559"/>
    <mergeCell ref="H506:H507"/>
    <mergeCell ref="P469:P470"/>
    <mergeCell ref="P520:P521"/>
    <mergeCell ref="P477:P478"/>
    <mergeCell ref="E554:E555"/>
    <mergeCell ref="D556:D557"/>
    <mergeCell ref="H316:H317"/>
    <mergeCell ref="E338:E339"/>
    <mergeCell ref="H338:H339"/>
    <mergeCell ref="D334:D335"/>
    <mergeCell ref="E334:E335"/>
    <mergeCell ref="D336:D337"/>
    <mergeCell ref="D384:D385"/>
    <mergeCell ref="E384:E385"/>
    <mergeCell ref="D386:D387"/>
    <mergeCell ref="E524:E525"/>
    <mergeCell ref="E420:E423"/>
    <mergeCell ref="E571:E572"/>
    <mergeCell ref="H565:H566"/>
    <mergeCell ref="A390:A395"/>
    <mergeCell ref="B390:B395"/>
    <mergeCell ref="C390:C395"/>
    <mergeCell ref="B370:B375"/>
    <mergeCell ref="B546:B549"/>
    <mergeCell ref="D563:D564"/>
    <mergeCell ref="E585:E586"/>
    <mergeCell ref="D585:D586"/>
    <mergeCell ref="E605:E606"/>
    <mergeCell ref="H573:H574"/>
    <mergeCell ref="H593:H594"/>
    <mergeCell ref="E567:E568"/>
    <mergeCell ref="H587:H590"/>
    <mergeCell ref="A498:A501"/>
    <mergeCell ref="A538:A541"/>
    <mergeCell ref="A502:A505"/>
    <mergeCell ref="A522:A525"/>
    <mergeCell ref="A526:A529"/>
    <mergeCell ref="A459:A462"/>
    <mergeCell ref="E560:E561"/>
    <mergeCell ref="C571:C572"/>
    <mergeCell ref="B538:B541"/>
    <mergeCell ref="D546:D547"/>
    <mergeCell ref="D534:D535"/>
    <mergeCell ref="D382:D383"/>
    <mergeCell ref="E532:E533"/>
    <mergeCell ref="C442:C453"/>
    <mergeCell ref="H540:H541"/>
    <mergeCell ref="H542:H543"/>
    <mergeCell ref="H376:H377"/>
    <mergeCell ref="H390:H391"/>
    <mergeCell ref="E370:E371"/>
    <mergeCell ref="C370:C375"/>
    <mergeCell ref="D528:D529"/>
    <mergeCell ref="H424:H425"/>
    <mergeCell ref="D461:D462"/>
    <mergeCell ref="E481:E482"/>
    <mergeCell ref="E457:E458"/>
    <mergeCell ref="E461:E462"/>
    <mergeCell ref="H438:H441"/>
    <mergeCell ref="H522:H523"/>
    <mergeCell ref="E473:E474"/>
    <mergeCell ref="E477:E478"/>
    <mergeCell ref="E516:E517"/>
    <mergeCell ref="D465:D468"/>
    <mergeCell ref="D542:D543"/>
    <mergeCell ref="E465:E468"/>
    <mergeCell ref="D502:D503"/>
    <mergeCell ref="E502:E503"/>
    <mergeCell ref="D514:D515"/>
    <mergeCell ref="D571:D572"/>
    <mergeCell ref="P712:P713"/>
    <mergeCell ref="P714:P715"/>
    <mergeCell ref="A724:A731"/>
    <mergeCell ref="H728:H729"/>
    <mergeCell ref="H795:H796"/>
    <mergeCell ref="D664:D665"/>
    <mergeCell ref="A754:A757"/>
    <mergeCell ref="A772:A777"/>
    <mergeCell ref="A768:A771"/>
    <mergeCell ref="D758:D759"/>
    <mergeCell ref="D780:D783"/>
    <mergeCell ref="H774:H777"/>
    <mergeCell ref="D770:D771"/>
    <mergeCell ref="D768:D769"/>
    <mergeCell ref="H768:H769"/>
    <mergeCell ref="A791:A796"/>
    <mergeCell ref="A784:A789"/>
    <mergeCell ref="P795:P796"/>
    <mergeCell ref="B716:B723"/>
    <mergeCell ref="B712:B715"/>
    <mergeCell ref="A712:A715"/>
    <mergeCell ref="C660:C739"/>
    <mergeCell ref="A676:A679"/>
    <mergeCell ref="A672:A675"/>
    <mergeCell ref="E742:E743"/>
    <mergeCell ref="D754:D755"/>
    <mergeCell ref="H772:H773"/>
    <mergeCell ref="C746:C757"/>
    <mergeCell ref="H672:H673"/>
    <mergeCell ref="P668:P669"/>
    <mergeCell ref="P670:P671"/>
    <mergeCell ref="H734:H735"/>
    <mergeCell ref="H680:H681"/>
    <mergeCell ref="H712:H713"/>
    <mergeCell ref="E706:E707"/>
    <mergeCell ref="D698:D703"/>
    <mergeCell ref="E698:E703"/>
    <mergeCell ref="H678:H679"/>
    <mergeCell ref="P684:P685"/>
    <mergeCell ref="P700:P701"/>
    <mergeCell ref="P740:P741"/>
    <mergeCell ref="P742:P743"/>
    <mergeCell ref="P726:P727"/>
    <mergeCell ref="P732:P733"/>
    <mergeCell ref="E746:E747"/>
    <mergeCell ref="H732:H733"/>
    <mergeCell ref="A696:A703"/>
    <mergeCell ref="B704:B707"/>
    <mergeCell ref="C791:C818"/>
    <mergeCell ref="H758:H759"/>
    <mergeCell ref="H752:H753"/>
    <mergeCell ref="H754:H755"/>
    <mergeCell ref="P778:P779"/>
    <mergeCell ref="P774:P775"/>
    <mergeCell ref="D752:D753"/>
    <mergeCell ref="D764:D765"/>
    <mergeCell ref="E704:E705"/>
    <mergeCell ref="D708:D709"/>
    <mergeCell ref="E708:E709"/>
    <mergeCell ref="D712:D713"/>
    <mergeCell ref="E712:E713"/>
    <mergeCell ref="B664:B671"/>
    <mergeCell ref="A664:A671"/>
    <mergeCell ref="D666:D671"/>
    <mergeCell ref="D310:D311"/>
    <mergeCell ref="D696:D697"/>
    <mergeCell ref="E696:E697"/>
    <mergeCell ref="D704:D705"/>
    <mergeCell ref="B1152:B1155"/>
    <mergeCell ref="D1152:D1153"/>
    <mergeCell ref="A1093:A1096"/>
    <mergeCell ref="P1089:P1090"/>
    <mergeCell ref="P1091:P1092"/>
    <mergeCell ref="D1064:D1065"/>
    <mergeCell ref="E1066:E1067"/>
    <mergeCell ref="D1085:D1088"/>
    <mergeCell ref="A1110:A1113"/>
    <mergeCell ref="H1114:H1115"/>
    <mergeCell ref="P1114:P1115"/>
    <mergeCell ref="E1099:E1100"/>
    <mergeCell ref="D1080:D1081"/>
    <mergeCell ref="E1080:E1081"/>
    <mergeCell ref="H1116:H1117"/>
    <mergeCell ref="D1107:D1108"/>
    <mergeCell ref="H1076:H1079"/>
    <mergeCell ref="H1070:H1071"/>
    <mergeCell ref="D1070:D1071"/>
    <mergeCell ref="E1107:E1108"/>
    <mergeCell ref="B1110:B1113"/>
    <mergeCell ref="D1103:D1104"/>
    <mergeCell ref="E1085:E1088"/>
    <mergeCell ref="H1085:H1088"/>
    <mergeCell ref="H1093:H1094"/>
    <mergeCell ref="H1095:H1096"/>
    <mergeCell ref="P1083:P1084"/>
    <mergeCell ref="H1107:H1108"/>
    <mergeCell ref="P1116:P1117"/>
    <mergeCell ref="P1105:P1106"/>
    <mergeCell ref="D1124:D1125"/>
    <mergeCell ref="E1124:E1125"/>
    <mergeCell ref="A1068:A1071"/>
    <mergeCell ref="A1126:A1129"/>
    <mergeCell ref="H1126:H1127"/>
    <mergeCell ref="H1152:H1153"/>
    <mergeCell ref="D1093:D1094"/>
    <mergeCell ref="E1093:E1094"/>
    <mergeCell ref="D1097:D1098"/>
    <mergeCell ref="E1097:E1098"/>
    <mergeCell ref="D1101:D1102"/>
    <mergeCell ref="E1101:E1102"/>
    <mergeCell ref="D1105:D1106"/>
    <mergeCell ref="E1105:E1106"/>
    <mergeCell ref="B1089:B1092"/>
    <mergeCell ref="E1064:E1065"/>
    <mergeCell ref="P1101:P1102"/>
    <mergeCell ref="P1103:P1104"/>
    <mergeCell ref="B1122:B1125"/>
    <mergeCell ref="D1089:D1090"/>
    <mergeCell ref="E1089:E1090"/>
    <mergeCell ref="C1122:C1125"/>
    <mergeCell ref="E1126:E1127"/>
    <mergeCell ref="A1064:A1067"/>
    <mergeCell ref="P1120:P1121"/>
    <mergeCell ref="P1112:P1113"/>
    <mergeCell ref="E1095:E1096"/>
    <mergeCell ref="D1091:D1092"/>
    <mergeCell ref="E1091:E1092"/>
    <mergeCell ref="P1097:P1098"/>
    <mergeCell ref="P1152:P1153"/>
    <mergeCell ref="P1140:P1141"/>
    <mergeCell ref="D1142:D1143"/>
    <mergeCell ref="A979:A982"/>
    <mergeCell ref="A984:A987"/>
    <mergeCell ref="P1064:P1065"/>
    <mergeCell ref="E1032:E1033"/>
    <mergeCell ref="P1128:P1129"/>
    <mergeCell ref="D1036:D1037"/>
    <mergeCell ref="A994:A997"/>
    <mergeCell ref="H1048:H1049"/>
    <mergeCell ref="D996:D997"/>
    <mergeCell ref="E996:E997"/>
    <mergeCell ref="A1016:A1019"/>
    <mergeCell ref="P1044:P1045"/>
    <mergeCell ref="A1072:A1075"/>
    <mergeCell ref="B1072:B1075"/>
    <mergeCell ref="C1072:C1075"/>
    <mergeCell ref="D1074:D1075"/>
    <mergeCell ref="E1074:E1075"/>
    <mergeCell ref="D1072:D1073"/>
    <mergeCell ref="E1072:E1073"/>
    <mergeCell ref="P988:P989"/>
    <mergeCell ref="H984:H985"/>
    <mergeCell ref="H986:H987"/>
    <mergeCell ref="A1122:A1125"/>
    <mergeCell ref="D1120:D1121"/>
    <mergeCell ref="P1150:P1151"/>
    <mergeCell ref="H981:H982"/>
    <mergeCell ref="H1018:H1019"/>
    <mergeCell ref="D1054:D1055"/>
    <mergeCell ref="E1054:E1055"/>
    <mergeCell ref="B1032:B1035"/>
    <mergeCell ref="B1048:B1051"/>
    <mergeCell ref="D1040:D1041"/>
    <mergeCell ref="D1048:D1049"/>
    <mergeCell ref="H1020:H1021"/>
    <mergeCell ref="B1024:B1027"/>
    <mergeCell ref="E1142:E1143"/>
    <mergeCell ref="H1142:H1143"/>
    <mergeCell ref="D1128:D1129"/>
    <mergeCell ref="E1128:E1129"/>
    <mergeCell ref="P1124:P1125"/>
    <mergeCell ref="D1126:D1127"/>
    <mergeCell ref="P1008:P1009"/>
    <mergeCell ref="P1020:P1021"/>
    <mergeCell ref="D994:D995"/>
    <mergeCell ref="P1058:P1059"/>
    <mergeCell ref="P1022:P1023"/>
    <mergeCell ref="D1010:D1011"/>
    <mergeCell ref="E1070:E1071"/>
    <mergeCell ref="D1116:D1117"/>
    <mergeCell ref="P1078:P1079"/>
    <mergeCell ref="D1046:D1047"/>
    <mergeCell ref="H1068:H1069"/>
    <mergeCell ref="P1068:P1069"/>
    <mergeCell ref="C998:C1007"/>
    <mergeCell ref="P1126:P1127"/>
    <mergeCell ref="H1136:H1137"/>
    <mergeCell ref="D1050:D1051"/>
    <mergeCell ref="P1002:P1003"/>
    <mergeCell ref="H1004:H1005"/>
    <mergeCell ref="A1012:A1015"/>
    <mergeCell ref="D1112:D1113"/>
    <mergeCell ref="A1148:A1151"/>
    <mergeCell ref="B1148:B1151"/>
    <mergeCell ref="A1048:A1051"/>
    <mergeCell ref="H1144:H1145"/>
    <mergeCell ref="P1144:P1145"/>
    <mergeCell ref="P1024:P1025"/>
    <mergeCell ref="E1146:E1147"/>
    <mergeCell ref="H1146:H1147"/>
    <mergeCell ref="P1146:P1147"/>
    <mergeCell ref="H1000:H1001"/>
    <mergeCell ref="E1044:E1045"/>
    <mergeCell ref="H1044:H1045"/>
    <mergeCell ref="P1016:P1017"/>
    <mergeCell ref="H1046:H1047"/>
    <mergeCell ref="D1148:D1149"/>
    <mergeCell ref="D1056:D1057"/>
    <mergeCell ref="E1056:E1057"/>
    <mergeCell ref="H1056:H1057"/>
    <mergeCell ref="P1046:P1047"/>
    <mergeCell ref="P1014:P1015"/>
    <mergeCell ref="D1016:D1017"/>
    <mergeCell ref="E1052:E1053"/>
    <mergeCell ref="D1008:D1009"/>
    <mergeCell ref="E1008:E1009"/>
    <mergeCell ref="D1020:D1021"/>
    <mergeCell ref="H1091:H1092"/>
    <mergeCell ref="H1089:H1090"/>
    <mergeCell ref="P1040:P1041"/>
    <mergeCell ref="E1038:E1039"/>
    <mergeCell ref="D1130:D1131"/>
    <mergeCell ref="E1130:E1131"/>
    <mergeCell ref="D1132:D1133"/>
    <mergeCell ref="E1132:E1133"/>
    <mergeCell ref="C1130:C1133"/>
    <mergeCell ref="E1134:E1135"/>
    <mergeCell ref="B1105:B1108"/>
    <mergeCell ref="P1036:P1037"/>
    <mergeCell ref="P1012:P1013"/>
    <mergeCell ref="D1138:D1139"/>
    <mergeCell ref="B1076:B1081"/>
    <mergeCell ref="P1010:P1011"/>
    <mergeCell ref="P1099:P1100"/>
    <mergeCell ref="E1060:E1061"/>
    <mergeCell ref="E1048:E1049"/>
    <mergeCell ref="P1018:P1019"/>
    <mergeCell ref="P1070:P1071"/>
    <mergeCell ref="H1060:H1061"/>
    <mergeCell ref="H1066:H1067"/>
    <mergeCell ref="D1060:D1061"/>
    <mergeCell ref="B1118:B1121"/>
    <mergeCell ref="A1101:A1104"/>
    <mergeCell ref="H1105:H1106"/>
    <mergeCell ref="E1120:E1121"/>
    <mergeCell ref="P1107:P1108"/>
    <mergeCell ref="H1124:H1125"/>
    <mergeCell ref="P1118:P1119"/>
    <mergeCell ref="D1038:D1039"/>
    <mergeCell ref="E1062:E1063"/>
    <mergeCell ref="D1062:D1063"/>
    <mergeCell ref="C1060:C1063"/>
    <mergeCell ref="A1089:A1092"/>
    <mergeCell ref="P1054:P1055"/>
    <mergeCell ref="P1028:P1029"/>
    <mergeCell ref="P1042:P1043"/>
    <mergeCell ref="H1036:H1037"/>
    <mergeCell ref="D1000:D1007"/>
    <mergeCell ref="E1000:E1007"/>
    <mergeCell ref="C1068:C1071"/>
    <mergeCell ref="C1076:C1081"/>
    <mergeCell ref="B1008:B1011"/>
    <mergeCell ref="B1020:B1023"/>
    <mergeCell ref="A1083:A1088"/>
    <mergeCell ref="E1014:E1015"/>
    <mergeCell ref="H1010:H1011"/>
    <mergeCell ref="H1014:H1015"/>
    <mergeCell ref="H994:H997"/>
    <mergeCell ref="P1060:P1063"/>
    <mergeCell ref="P990:P991"/>
    <mergeCell ref="P1050:P1051"/>
    <mergeCell ref="P1004:P1005"/>
    <mergeCell ref="P1006:P1007"/>
    <mergeCell ref="H1097:H1098"/>
    <mergeCell ref="P1093:P1094"/>
    <mergeCell ref="H998:H999"/>
    <mergeCell ref="E994:E995"/>
    <mergeCell ref="P994:P995"/>
    <mergeCell ref="H1024:H1025"/>
    <mergeCell ref="H1042:H1043"/>
    <mergeCell ref="H1032:H1033"/>
    <mergeCell ref="B1060:B1063"/>
    <mergeCell ref="H1103:H1104"/>
    <mergeCell ref="D957:D958"/>
    <mergeCell ref="E957:E958"/>
    <mergeCell ref="D945:D946"/>
    <mergeCell ref="D969:D970"/>
    <mergeCell ref="E969:E970"/>
    <mergeCell ref="H953:H954"/>
    <mergeCell ref="P1087:P1088"/>
    <mergeCell ref="P1056:P1057"/>
    <mergeCell ref="P1080:P1081"/>
    <mergeCell ref="H1083:H1084"/>
    <mergeCell ref="H1080:H1081"/>
    <mergeCell ref="D1099:D1100"/>
    <mergeCell ref="D981:D982"/>
    <mergeCell ref="P996:P997"/>
    <mergeCell ref="P1095:P1096"/>
    <mergeCell ref="H1099:H1100"/>
    <mergeCell ref="P929:P930"/>
    <mergeCell ref="H1050:H1051"/>
    <mergeCell ref="H1022:H1023"/>
    <mergeCell ref="H1006:H1007"/>
    <mergeCell ref="H990:H993"/>
    <mergeCell ref="P967:P968"/>
    <mergeCell ref="P971:P972"/>
    <mergeCell ref="P979:P980"/>
    <mergeCell ref="D933:D934"/>
    <mergeCell ref="E919:E920"/>
    <mergeCell ref="H951:H952"/>
    <mergeCell ref="D961:D962"/>
    <mergeCell ref="E961:E962"/>
    <mergeCell ref="D935:D936"/>
    <mergeCell ref="H941:H944"/>
    <mergeCell ref="H939:H940"/>
    <mergeCell ref="E945:E946"/>
    <mergeCell ref="H945:H946"/>
    <mergeCell ref="P945:P946"/>
    <mergeCell ref="B961:B964"/>
    <mergeCell ref="C979:C982"/>
    <mergeCell ref="A1008:A1011"/>
    <mergeCell ref="E973:E974"/>
    <mergeCell ref="E979:E980"/>
    <mergeCell ref="H1040:H1041"/>
    <mergeCell ref="H899:H900"/>
    <mergeCell ref="E941:E944"/>
    <mergeCell ref="A955:A956"/>
    <mergeCell ref="B955:B956"/>
    <mergeCell ref="E933:E934"/>
    <mergeCell ref="D1012:D1013"/>
    <mergeCell ref="E1012:E1013"/>
    <mergeCell ref="D1034:D1035"/>
    <mergeCell ref="E1034:E1035"/>
    <mergeCell ref="C1012:C1059"/>
    <mergeCell ref="D1018:D1019"/>
    <mergeCell ref="E1018:E1019"/>
    <mergeCell ref="B1012:B1015"/>
    <mergeCell ref="B1044:B1047"/>
    <mergeCell ref="A1036:A1039"/>
    <mergeCell ref="A1040:A1043"/>
    <mergeCell ref="E1050:E1051"/>
    <mergeCell ref="D986:D987"/>
    <mergeCell ref="A1052:A1055"/>
    <mergeCell ref="C955:C956"/>
    <mergeCell ref="P901:P902"/>
    <mergeCell ref="P941:P942"/>
    <mergeCell ref="P943:P944"/>
    <mergeCell ref="B998:B1007"/>
    <mergeCell ref="P959:P960"/>
    <mergeCell ref="D951:D952"/>
    <mergeCell ref="H965:H966"/>
    <mergeCell ref="D929:D930"/>
    <mergeCell ref="P951:P952"/>
    <mergeCell ref="D953:D954"/>
    <mergeCell ref="P917:P918"/>
    <mergeCell ref="P919:P920"/>
    <mergeCell ref="E923:E924"/>
    <mergeCell ref="H923:H924"/>
    <mergeCell ref="P923:P924"/>
    <mergeCell ref="P975:P976"/>
    <mergeCell ref="P977:P978"/>
    <mergeCell ref="P1032:P1033"/>
    <mergeCell ref="P1038:P1039"/>
    <mergeCell ref="H1130:H1132"/>
    <mergeCell ref="C965:C970"/>
    <mergeCell ref="C975:C978"/>
    <mergeCell ref="D975:D976"/>
    <mergeCell ref="E975:E976"/>
    <mergeCell ref="D977:D978"/>
    <mergeCell ref="E977:E978"/>
    <mergeCell ref="H979:H980"/>
    <mergeCell ref="B939:B944"/>
    <mergeCell ref="E1103:E1104"/>
    <mergeCell ref="H1112:H1113"/>
    <mergeCell ref="H1002:H1003"/>
    <mergeCell ref="A1044:A1047"/>
    <mergeCell ref="E1030:E1031"/>
    <mergeCell ref="B1016:B1019"/>
    <mergeCell ref="B1056:B1059"/>
    <mergeCell ref="H1128:H1129"/>
    <mergeCell ref="D1095:D1096"/>
    <mergeCell ref="E1114:E1115"/>
    <mergeCell ref="E1020:E1021"/>
    <mergeCell ref="H967:H968"/>
    <mergeCell ref="A965:A968"/>
    <mergeCell ref="B965:B968"/>
    <mergeCell ref="E981:E982"/>
    <mergeCell ref="D947:D948"/>
    <mergeCell ref="E947:E948"/>
    <mergeCell ref="E949:E950"/>
    <mergeCell ref="H949:H950"/>
    <mergeCell ref="E925:E926"/>
    <mergeCell ref="H915:H918"/>
    <mergeCell ref="D917:D918"/>
    <mergeCell ref="D939:D940"/>
    <mergeCell ref="E937:E938"/>
    <mergeCell ref="H937:H938"/>
    <mergeCell ref="D1024:D1025"/>
    <mergeCell ref="E1024:E1025"/>
    <mergeCell ref="H959:H960"/>
    <mergeCell ref="B984:B987"/>
    <mergeCell ref="E935:E936"/>
    <mergeCell ref="D959:D960"/>
    <mergeCell ref="D1044:D1045"/>
    <mergeCell ref="A998:A1007"/>
    <mergeCell ref="H1012:H1013"/>
    <mergeCell ref="H1054:H1055"/>
    <mergeCell ref="H1026:H1027"/>
    <mergeCell ref="D1058:D1059"/>
    <mergeCell ref="E984:E985"/>
    <mergeCell ref="E986:E987"/>
    <mergeCell ref="H947:H948"/>
    <mergeCell ref="B1093:B1096"/>
    <mergeCell ref="A1105:A1108"/>
    <mergeCell ref="B1097:B1100"/>
    <mergeCell ref="E917:E918"/>
    <mergeCell ref="A1114:A1117"/>
    <mergeCell ref="B890:B893"/>
    <mergeCell ref="E953:E954"/>
    <mergeCell ref="P953:P954"/>
    <mergeCell ref="D955:D956"/>
    <mergeCell ref="E955:E956"/>
    <mergeCell ref="H935:H936"/>
    <mergeCell ref="E915:E916"/>
    <mergeCell ref="P921:P922"/>
    <mergeCell ref="D923:D924"/>
    <mergeCell ref="E965:E966"/>
    <mergeCell ref="H955:H956"/>
    <mergeCell ref="P955:P956"/>
    <mergeCell ref="E892:E893"/>
    <mergeCell ref="E890:E891"/>
    <mergeCell ref="H890:H891"/>
    <mergeCell ref="P890:P893"/>
    <mergeCell ref="P935:P938"/>
    <mergeCell ref="E895:E896"/>
    <mergeCell ref="A1024:A1027"/>
    <mergeCell ref="A1020:A1023"/>
    <mergeCell ref="B1052:B1055"/>
    <mergeCell ref="P931:P932"/>
    <mergeCell ref="C890:C893"/>
    <mergeCell ref="A913:A920"/>
    <mergeCell ref="P949:P950"/>
    <mergeCell ref="P895:P896"/>
    <mergeCell ref="A907:A912"/>
    <mergeCell ref="B925:B928"/>
    <mergeCell ref="A925:A928"/>
    <mergeCell ref="D901:D902"/>
    <mergeCell ref="E901:E902"/>
    <mergeCell ref="D903:D904"/>
    <mergeCell ref="E903:E904"/>
    <mergeCell ref="D905:D906"/>
    <mergeCell ref="E905:E906"/>
    <mergeCell ref="P939:P940"/>
    <mergeCell ref="C907:C912"/>
    <mergeCell ref="B975:B978"/>
    <mergeCell ref="B895:B898"/>
    <mergeCell ref="H957:H958"/>
    <mergeCell ref="P957:P958"/>
    <mergeCell ref="P965:P966"/>
    <mergeCell ref="D967:D968"/>
    <mergeCell ref="E967:E968"/>
    <mergeCell ref="A975:A978"/>
    <mergeCell ref="A895:A898"/>
    <mergeCell ref="C951:C954"/>
    <mergeCell ref="C961:C964"/>
    <mergeCell ref="H961:H962"/>
    <mergeCell ref="P961:P962"/>
    <mergeCell ref="D963:D964"/>
    <mergeCell ref="E963:E964"/>
    <mergeCell ref="H963:H964"/>
    <mergeCell ref="P963:P964"/>
    <mergeCell ref="E959:E960"/>
    <mergeCell ref="H892:H893"/>
    <mergeCell ref="D915:D916"/>
    <mergeCell ref="A890:A893"/>
    <mergeCell ref="A961:A964"/>
    <mergeCell ref="P984:P985"/>
    <mergeCell ref="P992:P993"/>
    <mergeCell ref="D1042:D1043"/>
    <mergeCell ref="E1042:E1043"/>
    <mergeCell ref="E998:E999"/>
    <mergeCell ref="D886:D889"/>
    <mergeCell ref="E876:E877"/>
    <mergeCell ref="D876:D877"/>
    <mergeCell ref="H880:H881"/>
    <mergeCell ref="H824:H827"/>
    <mergeCell ref="P903:P904"/>
    <mergeCell ref="P913:P914"/>
    <mergeCell ref="D892:D893"/>
    <mergeCell ref="P933:P934"/>
    <mergeCell ref="A957:A960"/>
    <mergeCell ref="B957:B960"/>
    <mergeCell ref="C957:C960"/>
    <mergeCell ref="A929:A934"/>
    <mergeCell ref="C1008:C1011"/>
    <mergeCell ref="A969:A970"/>
    <mergeCell ref="B969:B970"/>
    <mergeCell ref="C895:C906"/>
    <mergeCell ref="B929:B934"/>
    <mergeCell ref="C913:C934"/>
    <mergeCell ref="H897:H898"/>
    <mergeCell ref="D925:D926"/>
    <mergeCell ref="H929:H932"/>
    <mergeCell ref="D931:D932"/>
    <mergeCell ref="E931:E932"/>
    <mergeCell ref="D907:D908"/>
    <mergeCell ref="E907:E908"/>
    <mergeCell ref="H907:H908"/>
    <mergeCell ref="P947:P948"/>
    <mergeCell ref="H1052:H1053"/>
    <mergeCell ref="A844:A845"/>
    <mergeCell ref="H854:H855"/>
    <mergeCell ref="H860:H861"/>
    <mergeCell ref="E842:E843"/>
    <mergeCell ref="E884:E885"/>
    <mergeCell ref="H862:H863"/>
    <mergeCell ref="A854:A857"/>
    <mergeCell ref="D880:D881"/>
    <mergeCell ref="H870:H871"/>
    <mergeCell ref="H882:H883"/>
    <mergeCell ref="E858:E859"/>
    <mergeCell ref="D858:D859"/>
    <mergeCell ref="A850:A853"/>
    <mergeCell ref="H852:H853"/>
    <mergeCell ref="D866:D867"/>
    <mergeCell ref="A838:A841"/>
    <mergeCell ref="P840:P841"/>
    <mergeCell ref="P828:P829"/>
    <mergeCell ref="E850:E851"/>
    <mergeCell ref="D854:D855"/>
    <mergeCell ref="P880:P883"/>
    <mergeCell ref="P870:P871"/>
    <mergeCell ref="B828:B833"/>
    <mergeCell ref="C828:C841"/>
    <mergeCell ref="A935:A944"/>
    <mergeCell ref="C935:C938"/>
    <mergeCell ref="D949:D950"/>
    <mergeCell ref="P872:P873"/>
    <mergeCell ref="P850:P851"/>
    <mergeCell ref="E828:E829"/>
    <mergeCell ref="D834:D835"/>
    <mergeCell ref="E834:E835"/>
    <mergeCell ref="D838:D839"/>
    <mergeCell ref="B834:B837"/>
    <mergeCell ref="H901:H902"/>
    <mergeCell ref="D797:D798"/>
    <mergeCell ref="P805:P806"/>
    <mergeCell ref="P817:P818"/>
    <mergeCell ref="H838:H839"/>
    <mergeCell ref="P811:P812"/>
    <mergeCell ref="A797:A800"/>
    <mergeCell ref="H748:H749"/>
    <mergeCell ref="B784:B789"/>
    <mergeCell ref="D766:D767"/>
    <mergeCell ref="C758:C763"/>
    <mergeCell ref="B797:B800"/>
    <mergeCell ref="B880:B883"/>
    <mergeCell ref="D836:D837"/>
    <mergeCell ref="D844:D845"/>
    <mergeCell ref="H836:H837"/>
    <mergeCell ref="H840:H841"/>
    <mergeCell ref="E836:E837"/>
    <mergeCell ref="B862:B865"/>
    <mergeCell ref="B854:B857"/>
    <mergeCell ref="B858:B861"/>
    <mergeCell ref="H868:H869"/>
    <mergeCell ref="E866:E867"/>
    <mergeCell ref="D862:D863"/>
    <mergeCell ref="P834:P835"/>
    <mergeCell ref="P832:P833"/>
    <mergeCell ref="D848:D849"/>
    <mergeCell ref="H856:H857"/>
    <mergeCell ref="P862:P863"/>
    <mergeCell ref="D878:D879"/>
    <mergeCell ref="E878:E879"/>
    <mergeCell ref="D828:D829"/>
    <mergeCell ref="E844:E845"/>
    <mergeCell ref="E852:E853"/>
    <mergeCell ref="D856:D857"/>
    <mergeCell ref="H842:H843"/>
    <mergeCell ref="D824:D827"/>
    <mergeCell ref="B838:B841"/>
    <mergeCell ref="H858:H859"/>
    <mergeCell ref="B844:B845"/>
    <mergeCell ref="E882:E883"/>
    <mergeCell ref="H866:H867"/>
    <mergeCell ref="B811:B814"/>
    <mergeCell ref="H809:H810"/>
    <mergeCell ref="P822:P823"/>
    <mergeCell ref="B807:B810"/>
    <mergeCell ref="A815:A818"/>
    <mergeCell ref="P819:P820"/>
    <mergeCell ref="P760:P761"/>
    <mergeCell ref="P762:P763"/>
    <mergeCell ref="P786:P787"/>
    <mergeCell ref="E791:E792"/>
    <mergeCell ref="H811:H812"/>
    <mergeCell ref="D799:D800"/>
    <mergeCell ref="H764:H765"/>
    <mergeCell ref="B754:B757"/>
    <mergeCell ref="E748:E749"/>
    <mergeCell ref="B815:B818"/>
    <mergeCell ref="P852:P853"/>
    <mergeCell ref="P844:P845"/>
    <mergeCell ref="P846:P847"/>
    <mergeCell ref="P848:P849"/>
    <mergeCell ref="P854:P857"/>
    <mergeCell ref="H738:H739"/>
    <mergeCell ref="E752:E753"/>
    <mergeCell ref="E872:E875"/>
    <mergeCell ref="H848:H849"/>
    <mergeCell ref="B866:B869"/>
    <mergeCell ref="H878:H879"/>
    <mergeCell ref="H876:H877"/>
    <mergeCell ref="E870:E871"/>
    <mergeCell ref="E868:E869"/>
    <mergeCell ref="C862:C875"/>
    <mergeCell ref="C850:C853"/>
    <mergeCell ref="C844:C845"/>
    <mergeCell ref="P718:P719"/>
    <mergeCell ref="E726:E731"/>
    <mergeCell ref="H718:H723"/>
    <mergeCell ref="E718:E723"/>
    <mergeCell ref="E734:E735"/>
    <mergeCell ref="P720:P721"/>
    <mergeCell ref="P722:P723"/>
    <mergeCell ref="P724:P725"/>
    <mergeCell ref="P728:P729"/>
    <mergeCell ref="D714:D715"/>
    <mergeCell ref="E714:E715"/>
    <mergeCell ref="D746:D747"/>
    <mergeCell ref="B750:B753"/>
    <mergeCell ref="H756:H757"/>
    <mergeCell ref="H805:H806"/>
    <mergeCell ref="H714:H715"/>
    <mergeCell ref="P730:P731"/>
    <mergeCell ref="D726:D731"/>
    <mergeCell ref="D742:D743"/>
    <mergeCell ref="B791:B796"/>
    <mergeCell ref="C772:C789"/>
    <mergeCell ref="P788:P789"/>
    <mergeCell ref="E780:E783"/>
    <mergeCell ref="B772:B777"/>
    <mergeCell ref="P772:P773"/>
    <mergeCell ref="H834:H835"/>
    <mergeCell ref="E848:E849"/>
    <mergeCell ref="D870:D871"/>
    <mergeCell ref="D852:D853"/>
    <mergeCell ref="B870:B875"/>
    <mergeCell ref="B876:B879"/>
    <mergeCell ref="C876:C879"/>
    <mergeCell ref="E856:E857"/>
    <mergeCell ref="E864:E865"/>
    <mergeCell ref="E824:E827"/>
    <mergeCell ref="H844:H845"/>
    <mergeCell ref="H846:H847"/>
    <mergeCell ref="H850:H851"/>
    <mergeCell ref="B846:B849"/>
    <mergeCell ref="P874:P875"/>
    <mergeCell ref="P858:P861"/>
    <mergeCell ref="P866:P867"/>
    <mergeCell ref="B850:B853"/>
    <mergeCell ref="E854:E855"/>
    <mergeCell ref="P754:P757"/>
    <mergeCell ref="D811:D812"/>
    <mergeCell ref="P744:P745"/>
    <mergeCell ref="P768:P771"/>
    <mergeCell ref="P750:P753"/>
    <mergeCell ref="P764:P767"/>
    <mergeCell ref="P784:P785"/>
    <mergeCell ref="P776:P777"/>
    <mergeCell ref="D817:D818"/>
    <mergeCell ref="D791:D792"/>
    <mergeCell ref="H766:H767"/>
    <mergeCell ref="E738:E739"/>
    <mergeCell ref="P797:P798"/>
    <mergeCell ref="H815:H816"/>
    <mergeCell ref="E811:E812"/>
    <mergeCell ref="D772:D773"/>
    <mergeCell ref="E778:E779"/>
    <mergeCell ref="D778:D779"/>
    <mergeCell ref="H817:H818"/>
    <mergeCell ref="H791:H792"/>
    <mergeCell ref="P780:P781"/>
    <mergeCell ref="H746:H747"/>
    <mergeCell ref="H724:H725"/>
    <mergeCell ref="H770:H771"/>
    <mergeCell ref="D813:D814"/>
    <mergeCell ref="D815:D816"/>
    <mergeCell ref="E774:E777"/>
    <mergeCell ref="D793:D796"/>
    <mergeCell ref="D803:D806"/>
    <mergeCell ref="P782:P783"/>
    <mergeCell ref="P791:P792"/>
    <mergeCell ref="P793:P794"/>
    <mergeCell ref="E770:E771"/>
    <mergeCell ref="P738:P739"/>
    <mergeCell ref="H813:H814"/>
    <mergeCell ref="D748:D749"/>
    <mergeCell ref="E807:E808"/>
    <mergeCell ref="D801:D802"/>
    <mergeCell ref="E801:E802"/>
    <mergeCell ref="E813:E814"/>
    <mergeCell ref="E797:E798"/>
    <mergeCell ref="E799:E800"/>
    <mergeCell ref="D750:D751"/>
    <mergeCell ref="D734:D735"/>
    <mergeCell ref="D809:D810"/>
    <mergeCell ref="H778:H779"/>
    <mergeCell ref="E758:E759"/>
    <mergeCell ref="E764:E765"/>
    <mergeCell ref="D756:D757"/>
    <mergeCell ref="P799:P800"/>
    <mergeCell ref="H807:H808"/>
    <mergeCell ref="P736:P737"/>
    <mergeCell ref="P746:P749"/>
    <mergeCell ref="D786:D789"/>
    <mergeCell ref="D760:D763"/>
    <mergeCell ref="H760:H763"/>
    <mergeCell ref="H744:H745"/>
    <mergeCell ref="H793:H794"/>
    <mergeCell ref="E786:E789"/>
    <mergeCell ref="H750:H751"/>
    <mergeCell ref="E736:E737"/>
    <mergeCell ref="H730:H731"/>
    <mergeCell ref="D807:D808"/>
    <mergeCell ref="H780:H783"/>
    <mergeCell ref="H803:H804"/>
    <mergeCell ref="P801:P802"/>
    <mergeCell ref="BL346:BL347"/>
    <mergeCell ref="BM346:BM347"/>
    <mergeCell ref="BP346:BP347"/>
    <mergeCell ref="BX346:BX347"/>
    <mergeCell ref="CB346:CB347"/>
    <mergeCell ref="CC346:CC347"/>
    <mergeCell ref="CF346:CF347"/>
    <mergeCell ref="CN346:CN347"/>
    <mergeCell ref="CR346:CR347"/>
    <mergeCell ref="CS346:CS347"/>
    <mergeCell ref="CV346:CV347"/>
    <mergeCell ref="CN344:CN345"/>
    <mergeCell ref="CO344:CO347"/>
    <mergeCell ref="CP344:CP347"/>
    <mergeCell ref="AV344:AV345"/>
    <mergeCell ref="AW344:AW345"/>
    <mergeCell ref="AZ344:AZ345"/>
    <mergeCell ref="BH344:BH345"/>
    <mergeCell ref="Q346:Q347"/>
    <mergeCell ref="T346:T347"/>
    <mergeCell ref="AB346:AB347"/>
    <mergeCell ref="AF346:AF347"/>
    <mergeCell ref="AG346:AG347"/>
    <mergeCell ref="AJ346:AJ347"/>
    <mergeCell ref="AR346:AR347"/>
    <mergeCell ref="AV346:AV347"/>
    <mergeCell ref="AW346:AW347"/>
    <mergeCell ref="AZ346:AZ347"/>
    <mergeCell ref="BH346:BH347"/>
    <mergeCell ref="AF344:AF345"/>
    <mergeCell ref="AG344:AG345"/>
    <mergeCell ref="AJ344:AJ345"/>
    <mergeCell ref="AR344:AR345"/>
    <mergeCell ref="AS344:AS347"/>
    <mergeCell ref="AT344:AT347"/>
    <mergeCell ref="CR344:CR345"/>
    <mergeCell ref="BY344:BY347"/>
    <mergeCell ref="CF344:CF345"/>
    <mergeCell ref="BI344:BI347"/>
    <mergeCell ref="BJ344:BJ347"/>
    <mergeCell ref="BL344:BL345"/>
    <mergeCell ref="BM344:BM345"/>
    <mergeCell ref="BP344:BP345"/>
    <mergeCell ref="BX344:BX345"/>
    <mergeCell ref="Q344:Q345"/>
    <mergeCell ref="T344:T345"/>
    <mergeCell ref="AB344:AB345"/>
    <mergeCell ref="AC344:AC347"/>
    <mergeCell ref="AD344:AD347"/>
    <mergeCell ref="BZ344:BZ347"/>
    <mergeCell ref="CB344:CB345"/>
    <mergeCell ref="CC344:CC345"/>
    <mergeCell ref="CS344:CS345"/>
    <mergeCell ref="CV344:CV345"/>
    <mergeCell ref="FH346:FH347"/>
    <mergeCell ref="FP346:FP347"/>
    <mergeCell ref="FT346:FT347"/>
    <mergeCell ref="FU346:FU347"/>
    <mergeCell ref="FX346:FX347"/>
    <mergeCell ref="GF346:GF347"/>
    <mergeCell ref="GJ346:GJ347"/>
    <mergeCell ref="ER344:ER345"/>
    <mergeCell ref="EZ344:EZ345"/>
    <mergeCell ref="FA344:FA347"/>
    <mergeCell ref="FB344:FB347"/>
    <mergeCell ref="FD344:FD345"/>
    <mergeCell ref="FE344:FE345"/>
    <mergeCell ref="FH344:FH345"/>
    <mergeCell ref="FP344:FP345"/>
    <mergeCell ref="FQ344:FQ347"/>
    <mergeCell ref="FR344:FR347"/>
    <mergeCell ref="FT344:FT345"/>
    <mergeCell ref="FU344:FU345"/>
    <mergeCell ref="FX344:FX345"/>
    <mergeCell ref="GF344:GF345"/>
    <mergeCell ref="GG344:GG347"/>
    <mergeCell ref="DD344:DD345"/>
    <mergeCell ref="DE344:DE347"/>
    <mergeCell ref="DF344:DF347"/>
    <mergeCell ref="DH344:DH345"/>
    <mergeCell ref="DI344:DI345"/>
    <mergeCell ref="DL344:DL345"/>
    <mergeCell ref="DT344:DT345"/>
    <mergeCell ref="DU344:DU347"/>
    <mergeCell ref="DV344:DV347"/>
    <mergeCell ref="DX344:DX345"/>
    <mergeCell ref="DY344:DY345"/>
    <mergeCell ref="EB344:EB345"/>
    <mergeCell ref="EJ344:EJ345"/>
    <mergeCell ref="EK344:EK347"/>
    <mergeCell ref="EL344:EL347"/>
    <mergeCell ref="EN344:EN345"/>
    <mergeCell ref="EO344:EO345"/>
    <mergeCell ref="DD346:DD347"/>
    <mergeCell ref="DH346:DH347"/>
    <mergeCell ref="DI346:DI347"/>
    <mergeCell ref="DL346:DL347"/>
    <mergeCell ref="DT346:DT347"/>
    <mergeCell ref="DX346:DX347"/>
    <mergeCell ref="DY346:DY347"/>
    <mergeCell ref="EB346:EB347"/>
    <mergeCell ref="EJ346:EJ347"/>
    <mergeCell ref="EN346:EN347"/>
    <mergeCell ref="EO346:EO347"/>
    <mergeCell ref="GH344:GH347"/>
    <mergeCell ref="GJ344:GJ345"/>
    <mergeCell ref="ER346:ER347"/>
    <mergeCell ref="EZ346:EZ347"/>
    <mergeCell ref="FD346:FD347"/>
    <mergeCell ref="FE346:FE347"/>
    <mergeCell ref="IF344:IF345"/>
    <mergeCell ref="IG344:IG345"/>
    <mergeCell ref="IJ344:IJ345"/>
    <mergeCell ref="IR344:IR345"/>
    <mergeCell ref="IS344:IS347"/>
    <mergeCell ref="IT344:IT347"/>
    <mergeCell ref="IV344:IV345"/>
    <mergeCell ref="IW344:IW345"/>
    <mergeCell ref="IZ344:IZ345"/>
    <mergeCell ref="JH344:JH345"/>
    <mergeCell ref="JI344:JI347"/>
    <mergeCell ref="JJ344:JJ347"/>
    <mergeCell ref="JL344:JL345"/>
    <mergeCell ref="JM344:JM345"/>
    <mergeCell ref="JP344:JP345"/>
    <mergeCell ref="JX344:JX345"/>
    <mergeCell ref="JY344:JY347"/>
    <mergeCell ref="IF346:IF347"/>
    <mergeCell ref="IG346:IG347"/>
    <mergeCell ref="IJ346:IJ347"/>
    <mergeCell ref="IR346:IR347"/>
    <mergeCell ref="IV346:IV347"/>
    <mergeCell ref="IW346:IW347"/>
    <mergeCell ref="IZ346:IZ347"/>
    <mergeCell ref="JH346:JH347"/>
    <mergeCell ref="JL346:JL347"/>
    <mergeCell ref="JM346:JM347"/>
    <mergeCell ref="JP346:JP347"/>
    <mergeCell ref="JX346:JX347"/>
    <mergeCell ref="GK344:GK345"/>
    <mergeCell ref="GN344:GN345"/>
    <mergeCell ref="GV344:GV345"/>
    <mergeCell ref="GW344:GW347"/>
    <mergeCell ref="GX344:GX347"/>
    <mergeCell ref="GZ344:GZ345"/>
    <mergeCell ref="HA344:HA345"/>
    <mergeCell ref="HD344:HD345"/>
    <mergeCell ref="HL344:HL345"/>
    <mergeCell ref="HM344:HM347"/>
    <mergeCell ref="HN344:HN347"/>
    <mergeCell ref="HP344:HP345"/>
    <mergeCell ref="HQ344:HQ345"/>
    <mergeCell ref="HT344:HT345"/>
    <mergeCell ref="IB344:IB345"/>
    <mergeCell ref="IC344:IC347"/>
    <mergeCell ref="ID344:ID347"/>
    <mergeCell ref="GK346:GK347"/>
    <mergeCell ref="GN346:GN347"/>
    <mergeCell ref="GV346:GV347"/>
    <mergeCell ref="GZ346:GZ347"/>
    <mergeCell ref="HA346:HA347"/>
    <mergeCell ref="HD346:HD347"/>
    <mergeCell ref="HL346:HL347"/>
    <mergeCell ref="HP346:HP347"/>
    <mergeCell ref="HQ346:HQ347"/>
    <mergeCell ref="HT346:HT347"/>
    <mergeCell ref="IB346:IB347"/>
    <mergeCell ref="LU344:LU347"/>
    <mergeCell ref="LV344:LV347"/>
    <mergeCell ref="LX344:LX345"/>
    <mergeCell ref="LY344:LY345"/>
    <mergeCell ref="MB344:MB345"/>
    <mergeCell ref="MJ344:MJ345"/>
    <mergeCell ref="MK344:MK347"/>
    <mergeCell ref="ML344:ML347"/>
    <mergeCell ref="MN344:MN345"/>
    <mergeCell ref="MO344:MO345"/>
    <mergeCell ref="MR344:MR345"/>
    <mergeCell ref="MZ344:MZ345"/>
    <mergeCell ref="NA344:NA347"/>
    <mergeCell ref="NB344:NB347"/>
    <mergeCell ref="ND344:ND345"/>
    <mergeCell ref="NE344:NE345"/>
    <mergeCell ref="NH344:NH345"/>
    <mergeCell ref="LX346:LX347"/>
    <mergeCell ref="LY346:LY347"/>
    <mergeCell ref="MB346:MB347"/>
    <mergeCell ref="MJ346:MJ347"/>
    <mergeCell ref="MN346:MN347"/>
    <mergeCell ref="MO346:MO347"/>
    <mergeCell ref="MR346:MR347"/>
    <mergeCell ref="MZ346:MZ347"/>
    <mergeCell ref="ND346:ND347"/>
    <mergeCell ref="NE346:NE347"/>
    <mergeCell ref="NH346:NH347"/>
    <mergeCell ref="JZ344:JZ347"/>
    <mergeCell ref="KB344:KB345"/>
    <mergeCell ref="KC344:KC345"/>
    <mergeCell ref="KF344:KF345"/>
    <mergeCell ref="KN344:KN345"/>
    <mergeCell ref="KO344:KO347"/>
    <mergeCell ref="KP344:KP347"/>
    <mergeCell ref="KR344:KR345"/>
    <mergeCell ref="KS344:KS345"/>
    <mergeCell ref="KV344:KV345"/>
    <mergeCell ref="LD344:LD345"/>
    <mergeCell ref="LE344:LE347"/>
    <mergeCell ref="LF344:LF347"/>
    <mergeCell ref="LH344:LH345"/>
    <mergeCell ref="LI344:LI345"/>
    <mergeCell ref="LL344:LL345"/>
    <mergeCell ref="LT344:LT345"/>
    <mergeCell ref="KB346:KB347"/>
    <mergeCell ref="KC346:KC347"/>
    <mergeCell ref="KF346:KF347"/>
    <mergeCell ref="KN346:KN347"/>
    <mergeCell ref="KR346:KR347"/>
    <mergeCell ref="KS346:KS347"/>
    <mergeCell ref="KV346:KV347"/>
    <mergeCell ref="LD346:LD347"/>
    <mergeCell ref="LH346:LH347"/>
    <mergeCell ref="LI346:LI347"/>
    <mergeCell ref="LL346:LL347"/>
    <mergeCell ref="LT346:LT347"/>
    <mergeCell ref="PD344:PD345"/>
    <mergeCell ref="PL344:PL345"/>
    <mergeCell ref="PM344:PM347"/>
    <mergeCell ref="PN344:PN347"/>
    <mergeCell ref="PP344:PP345"/>
    <mergeCell ref="PQ344:PQ345"/>
    <mergeCell ref="PT344:PT345"/>
    <mergeCell ref="QB344:QB345"/>
    <mergeCell ref="QC344:QC347"/>
    <mergeCell ref="QD344:QD347"/>
    <mergeCell ref="QF344:QF345"/>
    <mergeCell ref="QG344:QG345"/>
    <mergeCell ref="QJ344:QJ345"/>
    <mergeCell ref="QR344:QR345"/>
    <mergeCell ref="QS344:QS347"/>
    <mergeCell ref="QT344:QT347"/>
    <mergeCell ref="QV344:QV345"/>
    <mergeCell ref="PD346:PD347"/>
    <mergeCell ref="PL346:PL347"/>
    <mergeCell ref="PP346:PP347"/>
    <mergeCell ref="PQ346:PQ347"/>
    <mergeCell ref="PT346:PT347"/>
    <mergeCell ref="QB346:QB347"/>
    <mergeCell ref="QF346:QF347"/>
    <mergeCell ref="QG346:QG347"/>
    <mergeCell ref="QJ346:QJ347"/>
    <mergeCell ref="QR346:QR347"/>
    <mergeCell ref="QV346:QV347"/>
    <mergeCell ref="NP344:NP345"/>
    <mergeCell ref="NQ344:NQ347"/>
    <mergeCell ref="NR344:NR347"/>
    <mergeCell ref="NT344:NT345"/>
    <mergeCell ref="NU344:NU345"/>
    <mergeCell ref="NX344:NX345"/>
    <mergeCell ref="OF344:OF345"/>
    <mergeCell ref="OG344:OG347"/>
    <mergeCell ref="OH344:OH347"/>
    <mergeCell ref="OJ344:OJ345"/>
    <mergeCell ref="OK344:OK345"/>
    <mergeCell ref="ON344:ON345"/>
    <mergeCell ref="OV344:OV345"/>
    <mergeCell ref="OW344:OW347"/>
    <mergeCell ref="OX344:OX347"/>
    <mergeCell ref="OZ344:OZ345"/>
    <mergeCell ref="PA344:PA345"/>
    <mergeCell ref="NP346:NP347"/>
    <mergeCell ref="NT346:NT347"/>
    <mergeCell ref="NU346:NU347"/>
    <mergeCell ref="NX346:NX347"/>
    <mergeCell ref="OF346:OF347"/>
    <mergeCell ref="OJ346:OJ347"/>
    <mergeCell ref="OK346:OK347"/>
    <mergeCell ref="ON346:ON347"/>
    <mergeCell ref="OV346:OV347"/>
    <mergeCell ref="OZ346:OZ347"/>
    <mergeCell ref="PA346:PA347"/>
    <mergeCell ref="SR344:SR345"/>
    <mergeCell ref="SS344:SS345"/>
    <mergeCell ref="SV344:SV345"/>
    <mergeCell ref="TD344:TD345"/>
    <mergeCell ref="TE344:TE347"/>
    <mergeCell ref="TF344:TF347"/>
    <mergeCell ref="TH344:TH345"/>
    <mergeCell ref="TI344:TI345"/>
    <mergeCell ref="TL344:TL345"/>
    <mergeCell ref="TT344:TT345"/>
    <mergeCell ref="TU344:TU347"/>
    <mergeCell ref="TV344:TV347"/>
    <mergeCell ref="TX344:TX345"/>
    <mergeCell ref="TY344:TY345"/>
    <mergeCell ref="UB344:UB345"/>
    <mergeCell ref="UJ344:UJ345"/>
    <mergeCell ref="UK344:UK347"/>
    <mergeCell ref="SR346:SR347"/>
    <mergeCell ref="SS346:SS347"/>
    <mergeCell ref="SV346:SV347"/>
    <mergeCell ref="TD346:TD347"/>
    <mergeCell ref="TH346:TH347"/>
    <mergeCell ref="TI346:TI347"/>
    <mergeCell ref="TL346:TL347"/>
    <mergeCell ref="TT346:TT347"/>
    <mergeCell ref="TX346:TX347"/>
    <mergeCell ref="TY346:TY347"/>
    <mergeCell ref="UB346:UB347"/>
    <mergeCell ref="UJ346:UJ347"/>
    <mergeCell ref="QW344:QW345"/>
    <mergeCell ref="QZ344:QZ345"/>
    <mergeCell ref="RH344:RH345"/>
    <mergeCell ref="RI344:RI347"/>
    <mergeCell ref="RJ344:RJ347"/>
    <mergeCell ref="RL344:RL345"/>
    <mergeCell ref="RM344:RM345"/>
    <mergeCell ref="RP344:RP345"/>
    <mergeCell ref="RX344:RX345"/>
    <mergeCell ref="RY344:RY347"/>
    <mergeCell ref="RZ344:RZ347"/>
    <mergeCell ref="SB344:SB345"/>
    <mergeCell ref="SC344:SC345"/>
    <mergeCell ref="SF344:SF345"/>
    <mergeCell ref="SN344:SN345"/>
    <mergeCell ref="SO344:SO347"/>
    <mergeCell ref="SP344:SP347"/>
    <mergeCell ref="QW346:QW347"/>
    <mergeCell ref="QZ346:QZ347"/>
    <mergeCell ref="RH346:RH347"/>
    <mergeCell ref="RL346:RL347"/>
    <mergeCell ref="RM346:RM347"/>
    <mergeCell ref="RP346:RP347"/>
    <mergeCell ref="RX346:RX347"/>
    <mergeCell ref="SB346:SB347"/>
    <mergeCell ref="SC346:SC347"/>
    <mergeCell ref="SF346:SF347"/>
    <mergeCell ref="SN346:SN347"/>
    <mergeCell ref="WG344:WG347"/>
    <mergeCell ref="WH344:WH347"/>
    <mergeCell ref="WJ344:WJ345"/>
    <mergeCell ref="WK344:WK345"/>
    <mergeCell ref="WN344:WN345"/>
    <mergeCell ref="WV344:WV345"/>
    <mergeCell ref="WW344:WW347"/>
    <mergeCell ref="WX344:WX347"/>
    <mergeCell ref="WZ344:WZ345"/>
    <mergeCell ref="XA344:XA345"/>
    <mergeCell ref="XD344:XD345"/>
    <mergeCell ref="XL344:XL345"/>
    <mergeCell ref="XM344:XM347"/>
    <mergeCell ref="XN344:XN347"/>
    <mergeCell ref="XP344:XP345"/>
    <mergeCell ref="XQ344:XQ345"/>
    <mergeCell ref="XT344:XT345"/>
    <mergeCell ref="WJ346:WJ347"/>
    <mergeCell ref="WK346:WK347"/>
    <mergeCell ref="WN346:WN347"/>
    <mergeCell ref="WV346:WV347"/>
    <mergeCell ref="WZ346:WZ347"/>
    <mergeCell ref="XA346:XA347"/>
    <mergeCell ref="XD346:XD347"/>
    <mergeCell ref="XL346:XL347"/>
    <mergeCell ref="XP346:XP347"/>
    <mergeCell ref="XQ346:XQ347"/>
    <mergeCell ref="XT346:XT347"/>
    <mergeCell ref="UL344:UL347"/>
    <mergeCell ref="UN344:UN345"/>
    <mergeCell ref="UO344:UO345"/>
    <mergeCell ref="UR344:UR345"/>
    <mergeCell ref="UZ344:UZ345"/>
    <mergeCell ref="VA344:VA347"/>
    <mergeCell ref="VB344:VB347"/>
    <mergeCell ref="VD344:VD345"/>
    <mergeCell ref="VE344:VE345"/>
    <mergeCell ref="VH344:VH345"/>
    <mergeCell ref="VP344:VP345"/>
    <mergeCell ref="VQ344:VQ347"/>
    <mergeCell ref="VR344:VR347"/>
    <mergeCell ref="VT344:VT345"/>
    <mergeCell ref="VU344:VU345"/>
    <mergeCell ref="VX344:VX345"/>
    <mergeCell ref="WF344:WF345"/>
    <mergeCell ref="UN346:UN347"/>
    <mergeCell ref="UO346:UO347"/>
    <mergeCell ref="UR346:UR347"/>
    <mergeCell ref="UZ346:UZ347"/>
    <mergeCell ref="VD346:VD347"/>
    <mergeCell ref="VE346:VE347"/>
    <mergeCell ref="VH346:VH347"/>
    <mergeCell ref="VP346:VP347"/>
    <mergeCell ref="VT346:VT347"/>
    <mergeCell ref="VU346:VU347"/>
    <mergeCell ref="VX346:VX347"/>
    <mergeCell ref="WF346:WF347"/>
    <mergeCell ref="ZP344:ZP345"/>
    <mergeCell ref="ZX344:ZX345"/>
    <mergeCell ref="ZY344:ZY347"/>
    <mergeCell ref="ZZ344:ZZ347"/>
    <mergeCell ref="AAB344:AAB345"/>
    <mergeCell ref="AAC344:AAC345"/>
    <mergeCell ref="AAF344:AAF345"/>
    <mergeCell ref="AAN344:AAN345"/>
    <mergeCell ref="AAO344:AAO347"/>
    <mergeCell ref="AAP344:AAP347"/>
    <mergeCell ref="AAR344:AAR345"/>
    <mergeCell ref="AAS344:AAS345"/>
    <mergeCell ref="AAV344:AAV345"/>
    <mergeCell ref="ABD344:ABD345"/>
    <mergeCell ref="ABE344:ABE347"/>
    <mergeCell ref="ABF344:ABF347"/>
    <mergeCell ref="ABH344:ABH345"/>
    <mergeCell ref="ZP346:ZP347"/>
    <mergeCell ref="ZX346:ZX347"/>
    <mergeCell ref="AAB346:AAB347"/>
    <mergeCell ref="AAC346:AAC347"/>
    <mergeCell ref="AAF346:AAF347"/>
    <mergeCell ref="AAN346:AAN347"/>
    <mergeCell ref="AAR346:AAR347"/>
    <mergeCell ref="AAS346:AAS347"/>
    <mergeCell ref="AAV346:AAV347"/>
    <mergeCell ref="ABD346:ABD347"/>
    <mergeCell ref="ABH346:ABH347"/>
    <mergeCell ref="YB344:YB345"/>
    <mergeCell ref="YC344:YC347"/>
    <mergeCell ref="YD344:YD347"/>
    <mergeCell ref="YF344:YF345"/>
    <mergeCell ref="YG344:YG345"/>
    <mergeCell ref="YJ344:YJ345"/>
    <mergeCell ref="YR344:YR345"/>
    <mergeCell ref="YS344:YS347"/>
    <mergeCell ref="YT344:YT347"/>
    <mergeCell ref="YV344:YV345"/>
    <mergeCell ref="YW344:YW345"/>
    <mergeCell ref="YZ344:YZ345"/>
    <mergeCell ref="ZH344:ZH345"/>
    <mergeCell ref="ZI344:ZI347"/>
    <mergeCell ref="ZJ344:ZJ347"/>
    <mergeCell ref="ZL344:ZL345"/>
    <mergeCell ref="ZM344:ZM345"/>
    <mergeCell ref="YB346:YB347"/>
    <mergeCell ref="YF346:YF347"/>
    <mergeCell ref="YG346:YG347"/>
    <mergeCell ref="YJ346:YJ347"/>
    <mergeCell ref="YR346:YR347"/>
    <mergeCell ref="YV346:YV347"/>
    <mergeCell ref="YW346:YW347"/>
    <mergeCell ref="YZ346:YZ347"/>
    <mergeCell ref="ZH346:ZH347"/>
    <mergeCell ref="ZL346:ZL347"/>
    <mergeCell ref="ZM346:ZM347"/>
    <mergeCell ref="ADD344:ADD345"/>
    <mergeCell ref="ADE344:ADE345"/>
    <mergeCell ref="ADH344:ADH345"/>
    <mergeCell ref="ADP344:ADP345"/>
    <mergeCell ref="ADQ344:ADQ347"/>
    <mergeCell ref="ADR344:ADR347"/>
    <mergeCell ref="ADT344:ADT345"/>
    <mergeCell ref="ADU344:ADU345"/>
    <mergeCell ref="ADX344:ADX345"/>
    <mergeCell ref="AEF344:AEF345"/>
    <mergeCell ref="AEG344:AEG347"/>
    <mergeCell ref="AEH344:AEH347"/>
    <mergeCell ref="AEJ344:AEJ345"/>
    <mergeCell ref="AEK344:AEK345"/>
    <mergeCell ref="AEN344:AEN345"/>
    <mergeCell ref="AEV344:AEV345"/>
    <mergeCell ref="AEW344:AEW347"/>
    <mergeCell ref="ADD346:ADD347"/>
    <mergeCell ref="ADE346:ADE347"/>
    <mergeCell ref="ADH346:ADH347"/>
    <mergeCell ref="ADP346:ADP347"/>
    <mergeCell ref="ADT346:ADT347"/>
    <mergeCell ref="ADU346:ADU347"/>
    <mergeCell ref="ADX346:ADX347"/>
    <mergeCell ref="AEF346:AEF347"/>
    <mergeCell ref="AEJ346:AEJ347"/>
    <mergeCell ref="AEK346:AEK347"/>
    <mergeCell ref="AEN346:AEN347"/>
    <mergeCell ref="AEV346:AEV347"/>
    <mergeCell ref="ABI344:ABI345"/>
    <mergeCell ref="ABL344:ABL345"/>
    <mergeCell ref="ABT344:ABT345"/>
    <mergeCell ref="ABU344:ABU347"/>
    <mergeCell ref="ABV344:ABV347"/>
    <mergeCell ref="ABX344:ABX345"/>
    <mergeCell ref="ABY344:ABY345"/>
    <mergeCell ref="ACB344:ACB345"/>
    <mergeCell ref="ACJ344:ACJ345"/>
    <mergeCell ref="ACK344:ACK347"/>
    <mergeCell ref="ACL344:ACL347"/>
    <mergeCell ref="ACN344:ACN345"/>
    <mergeCell ref="ACO344:ACO345"/>
    <mergeCell ref="ACR344:ACR345"/>
    <mergeCell ref="ACZ344:ACZ345"/>
    <mergeCell ref="ADA344:ADA347"/>
    <mergeCell ref="ADB344:ADB347"/>
    <mergeCell ref="ABI346:ABI347"/>
    <mergeCell ref="ABL346:ABL347"/>
    <mergeCell ref="ABT346:ABT347"/>
    <mergeCell ref="ABX346:ABX347"/>
    <mergeCell ref="ABY346:ABY347"/>
    <mergeCell ref="ACB346:ACB347"/>
    <mergeCell ref="ACJ346:ACJ347"/>
    <mergeCell ref="ACN346:ACN347"/>
    <mergeCell ref="ACO346:ACO347"/>
    <mergeCell ref="ACR346:ACR347"/>
    <mergeCell ref="ACZ346:ACZ347"/>
    <mergeCell ref="AGS344:AGS347"/>
    <mergeCell ref="AGT344:AGT347"/>
    <mergeCell ref="AGV344:AGV345"/>
    <mergeCell ref="AGW344:AGW345"/>
    <mergeCell ref="AGZ344:AGZ345"/>
    <mergeCell ref="AHH344:AHH345"/>
    <mergeCell ref="AHI344:AHI347"/>
    <mergeCell ref="AHJ344:AHJ347"/>
    <mergeCell ref="AHL344:AHL345"/>
    <mergeCell ref="AHM344:AHM345"/>
    <mergeCell ref="AHP344:AHP345"/>
    <mergeCell ref="AHX344:AHX345"/>
    <mergeCell ref="AHY344:AHY347"/>
    <mergeCell ref="AHZ344:AHZ347"/>
    <mergeCell ref="AIB344:AIB345"/>
    <mergeCell ref="AIC344:AIC345"/>
    <mergeCell ref="AIF344:AIF345"/>
    <mergeCell ref="AGV346:AGV347"/>
    <mergeCell ref="AGW346:AGW347"/>
    <mergeCell ref="AGZ346:AGZ347"/>
    <mergeCell ref="AHH346:AHH347"/>
    <mergeCell ref="AHL346:AHL347"/>
    <mergeCell ref="AHM346:AHM347"/>
    <mergeCell ref="AHP346:AHP347"/>
    <mergeCell ref="AHX346:AHX347"/>
    <mergeCell ref="AIB346:AIB347"/>
    <mergeCell ref="AIC346:AIC347"/>
    <mergeCell ref="AIF346:AIF347"/>
    <mergeCell ref="AEX344:AEX347"/>
    <mergeCell ref="AEZ344:AEZ345"/>
    <mergeCell ref="AFA344:AFA345"/>
    <mergeCell ref="AFD344:AFD345"/>
    <mergeCell ref="AFL344:AFL345"/>
    <mergeCell ref="AFM344:AFM347"/>
    <mergeCell ref="AFN344:AFN347"/>
    <mergeCell ref="AFP344:AFP345"/>
    <mergeCell ref="AFQ344:AFQ345"/>
    <mergeCell ref="AFT344:AFT345"/>
    <mergeCell ref="AGB344:AGB345"/>
    <mergeCell ref="AGC344:AGC347"/>
    <mergeCell ref="AGD344:AGD347"/>
    <mergeCell ref="AGF344:AGF345"/>
    <mergeCell ref="AGG344:AGG345"/>
    <mergeCell ref="AGJ344:AGJ345"/>
    <mergeCell ref="AGR344:AGR345"/>
    <mergeCell ref="AEZ346:AEZ347"/>
    <mergeCell ref="AFA346:AFA347"/>
    <mergeCell ref="AFD346:AFD347"/>
    <mergeCell ref="AFL346:AFL347"/>
    <mergeCell ref="AFP346:AFP347"/>
    <mergeCell ref="AFQ346:AFQ347"/>
    <mergeCell ref="AFT346:AFT347"/>
    <mergeCell ref="AGB346:AGB347"/>
    <mergeCell ref="AGF346:AGF347"/>
    <mergeCell ref="AGG346:AGG347"/>
    <mergeCell ref="AGJ346:AGJ347"/>
    <mergeCell ref="AGR346:AGR347"/>
    <mergeCell ref="AKB344:AKB345"/>
    <mergeCell ref="AKJ344:AKJ345"/>
    <mergeCell ref="AKK344:AKK347"/>
    <mergeCell ref="AKL344:AKL347"/>
    <mergeCell ref="AKN344:AKN345"/>
    <mergeCell ref="AKO344:AKO345"/>
    <mergeCell ref="AKR344:AKR345"/>
    <mergeCell ref="AKZ344:AKZ345"/>
    <mergeCell ref="ALA344:ALA347"/>
    <mergeCell ref="ALB344:ALB347"/>
    <mergeCell ref="ALD344:ALD345"/>
    <mergeCell ref="ALE344:ALE345"/>
    <mergeCell ref="ALH344:ALH345"/>
    <mergeCell ref="ALP344:ALP345"/>
    <mergeCell ref="ALQ344:ALQ347"/>
    <mergeCell ref="ALR344:ALR347"/>
    <mergeCell ref="ALT344:ALT345"/>
    <mergeCell ref="AKB346:AKB347"/>
    <mergeCell ref="AKJ346:AKJ347"/>
    <mergeCell ref="AKN346:AKN347"/>
    <mergeCell ref="AKO346:AKO347"/>
    <mergeCell ref="AKR346:AKR347"/>
    <mergeCell ref="AKZ346:AKZ347"/>
    <mergeCell ref="ALD346:ALD347"/>
    <mergeCell ref="ALE346:ALE347"/>
    <mergeCell ref="ALH346:ALH347"/>
    <mergeCell ref="ALP346:ALP347"/>
    <mergeCell ref="ALT346:ALT347"/>
    <mergeCell ref="AIN344:AIN345"/>
    <mergeCell ref="AIO344:AIO347"/>
    <mergeCell ref="AIP344:AIP347"/>
    <mergeCell ref="AIR344:AIR345"/>
    <mergeCell ref="AIS344:AIS345"/>
    <mergeCell ref="AIV344:AIV345"/>
    <mergeCell ref="AJD344:AJD345"/>
    <mergeCell ref="AJE344:AJE347"/>
    <mergeCell ref="AJF344:AJF347"/>
    <mergeCell ref="AJH344:AJH345"/>
    <mergeCell ref="AJI344:AJI345"/>
    <mergeCell ref="AJL344:AJL345"/>
    <mergeCell ref="AJT344:AJT345"/>
    <mergeCell ref="AJU344:AJU347"/>
    <mergeCell ref="AJV344:AJV347"/>
    <mergeCell ref="AJX344:AJX345"/>
    <mergeCell ref="AJY344:AJY345"/>
    <mergeCell ref="AIN346:AIN347"/>
    <mergeCell ref="AIR346:AIR347"/>
    <mergeCell ref="AIS346:AIS347"/>
    <mergeCell ref="AIV346:AIV347"/>
    <mergeCell ref="AJD346:AJD347"/>
    <mergeCell ref="AJH346:AJH347"/>
    <mergeCell ref="AJI346:AJI347"/>
    <mergeCell ref="AJL346:AJL347"/>
    <mergeCell ref="AJT346:AJT347"/>
    <mergeCell ref="AJX346:AJX347"/>
    <mergeCell ref="AJY346:AJY347"/>
    <mergeCell ref="ANP344:ANP345"/>
    <mergeCell ref="ANQ344:ANQ345"/>
    <mergeCell ref="ANT344:ANT345"/>
    <mergeCell ref="AOB344:AOB345"/>
    <mergeCell ref="AOC344:AOC347"/>
    <mergeCell ref="AOD344:AOD347"/>
    <mergeCell ref="AOF344:AOF345"/>
    <mergeCell ref="AOG344:AOG345"/>
    <mergeCell ref="AOJ344:AOJ345"/>
    <mergeCell ref="AOR344:AOR345"/>
    <mergeCell ref="AOS344:AOS347"/>
    <mergeCell ref="AOT344:AOT347"/>
    <mergeCell ref="AOV344:AOV345"/>
    <mergeCell ref="AOW344:AOW345"/>
    <mergeCell ref="AOZ344:AOZ345"/>
    <mergeCell ref="APH344:APH345"/>
    <mergeCell ref="API344:API347"/>
    <mergeCell ref="ANP346:ANP347"/>
    <mergeCell ref="ANQ346:ANQ347"/>
    <mergeCell ref="ANT346:ANT347"/>
    <mergeCell ref="AOB346:AOB347"/>
    <mergeCell ref="AOF346:AOF347"/>
    <mergeCell ref="AOG346:AOG347"/>
    <mergeCell ref="AOJ346:AOJ347"/>
    <mergeCell ref="AOR346:AOR347"/>
    <mergeCell ref="AOV346:AOV347"/>
    <mergeCell ref="AOW346:AOW347"/>
    <mergeCell ref="AOZ346:AOZ347"/>
    <mergeCell ref="APH346:APH347"/>
    <mergeCell ref="ALU344:ALU345"/>
    <mergeCell ref="ALX344:ALX345"/>
    <mergeCell ref="AMF344:AMF345"/>
    <mergeCell ref="AMG344:AMG347"/>
    <mergeCell ref="AMH344:AMH347"/>
    <mergeCell ref="AMJ344:AMJ345"/>
    <mergeCell ref="AMK344:AMK345"/>
    <mergeCell ref="AMN344:AMN345"/>
    <mergeCell ref="AMV344:AMV345"/>
    <mergeCell ref="AMW344:AMW347"/>
    <mergeCell ref="AMX344:AMX347"/>
    <mergeCell ref="AMZ344:AMZ345"/>
    <mergeCell ref="ANA344:ANA345"/>
    <mergeCell ref="AND344:AND345"/>
    <mergeCell ref="ANL344:ANL345"/>
    <mergeCell ref="ANM344:ANM347"/>
    <mergeCell ref="ANN344:ANN347"/>
    <mergeCell ref="ALU346:ALU347"/>
    <mergeCell ref="ALX346:ALX347"/>
    <mergeCell ref="AMF346:AMF347"/>
    <mergeCell ref="AMJ346:AMJ347"/>
    <mergeCell ref="AMK346:AMK347"/>
    <mergeCell ref="AMN346:AMN347"/>
    <mergeCell ref="AMV346:AMV347"/>
    <mergeCell ref="AMZ346:AMZ347"/>
    <mergeCell ref="ANA346:ANA347"/>
    <mergeCell ref="AND346:AND347"/>
    <mergeCell ref="ANL346:ANL347"/>
    <mergeCell ref="ARE344:ARE347"/>
    <mergeCell ref="ARF344:ARF347"/>
    <mergeCell ref="ARH344:ARH345"/>
    <mergeCell ref="ARI344:ARI345"/>
    <mergeCell ref="ARL344:ARL345"/>
    <mergeCell ref="ART344:ART345"/>
    <mergeCell ref="ARU344:ARU347"/>
    <mergeCell ref="ARV344:ARV347"/>
    <mergeCell ref="ARX344:ARX345"/>
    <mergeCell ref="ARY344:ARY345"/>
    <mergeCell ref="ASB344:ASB345"/>
    <mergeCell ref="ASJ344:ASJ345"/>
    <mergeCell ref="ASK344:ASK347"/>
    <mergeCell ref="ASL344:ASL347"/>
    <mergeCell ref="ASN344:ASN345"/>
    <mergeCell ref="ASO344:ASO345"/>
    <mergeCell ref="ASR344:ASR345"/>
    <mergeCell ref="ARH346:ARH347"/>
    <mergeCell ref="ARI346:ARI347"/>
    <mergeCell ref="ARL346:ARL347"/>
    <mergeCell ref="ART346:ART347"/>
    <mergeCell ref="ARX346:ARX347"/>
    <mergeCell ref="ARY346:ARY347"/>
    <mergeCell ref="ASB346:ASB347"/>
    <mergeCell ref="ASJ346:ASJ347"/>
    <mergeCell ref="ASN346:ASN347"/>
    <mergeCell ref="ASO346:ASO347"/>
    <mergeCell ref="ASR346:ASR347"/>
    <mergeCell ref="APJ344:APJ347"/>
    <mergeCell ref="APL344:APL345"/>
    <mergeCell ref="APM344:APM345"/>
    <mergeCell ref="APP344:APP345"/>
    <mergeCell ref="APX344:APX345"/>
    <mergeCell ref="APY344:APY347"/>
    <mergeCell ref="APZ344:APZ347"/>
    <mergeCell ref="AQB344:AQB345"/>
    <mergeCell ref="AQC344:AQC345"/>
    <mergeCell ref="AQF344:AQF345"/>
    <mergeCell ref="AQN344:AQN345"/>
    <mergeCell ref="AQO344:AQO347"/>
    <mergeCell ref="AQP344:AQP347"/>
    <mergeCell ref="AQR344:AQR345"/>
    <mergeCell ref="AQS344:AQS345"/>
    <mergeCell ref="AQV344:AQV345"/>
    <mergeCell ref="ARD344:ARD345"/>
    <mergeCell ref="APL346:APL347"/>
    <mergeCell ref="APM346:APM347"/>
    <mergeCell ref="APP346:APP347"/>
    <mergeCell ref="APX346:APX347"/>
    <mergeCell ref="AQB346:AQB347"/>
    <mergeCell ref="AQC346:AQC347"/>
    <mergeCell ref="AQF346:AQF347"/>
    <mergeCell ref="AQN346:AQN347"/>
    <mergeCell ref="AQR346:AQR347"/>
    <mergeCell ref="AQS346:AQS347"/>
    <mergeCell ref="AQV346:AQV347"/>
    <mergeCell ref="ARD346:ARD347"/>
    <mergeCell ref="AUN344:AUN345"/>
    <mergeCell ref="AUV344:AUV345"/>
    <mergeCell ref="AUW344:AUW347"/>
    <mergeCell ref="AUX344:AUX347"/>
    <mergeCell ref="AUZ344:AUZ345"/>
    <mergeCell ref="AVA344:AVA345"/>
    <mergeCell ref="AVD344:AVD345"/>
    <mergeCell ref="AVL344:AVL345"/>
    <mergeCell ref="AVM344:AVM347"/>
    <mergeCell ref="AVN344:AVN347"/>
    <mergeCell ref="AVP344:AVP345"/>
    <mergeCell ref="AVQ344:AVQ345"/>
    <mergeCell ref="AVT344:AVT345"/>
    <mergeCell ref="AWB344:AWB345"/>
    <mergeCell ref="AWC344:AWC347"/>
    <mergeCell ref="AWD344:AWD347"/>
    <mergeCell ref="AWF344:AWF345"/>
    <mergeCell ref="AUN346:AUN347"/>
    <mergeCell ref="AUV346:AUV347"/>
    <mergeCell ref="AUZ346:AUZ347"/>
    <mergeCell ref="AVA346:AVA347"/>
    <mergeCell ref="AVD346:AVD347"/>
    <mergeCell ref="AVL346:AVL347"/>
    <mergeCell ref="AVP346:AVP347"/>
    <mergeCell ref="AVQ346:AVQ347"/>
    <mergeCell ref="AVT346:AVT347"/>
    <mergeCell ref="AWB346:AWB347"/>
    <mergeCell ref="AWF346:AWF347"/>
    <mergeCell ref="ASZ344:ASZ345"/>
    <mergeCell ref="ATA344:ATA347"/>
    <mergeCell ref="ATB344:ATB347"/>
    <mergeCell ref="ATD344:ATD345"/>
    <mergeCell ref="ATE344:ATE345"/>
    <mergeCell ref="ATH344:ATH345"/>
    <mergeCell ref="ATP344:ATP345"/>
    <mergeCell ref="ATQ344:ATQ347"/>
    <mergeCell ref="ATR344:ATR347"/>
    <mergeCell ref="ATT344:ATT345"/>
    <mergeCell ref="ATU344:ATU345"/>
    <mergeCell ref="ATX344:ATX345"/>
    <mergeCell ref="AUF344:AUF345"/>
    <mergeCell ref="AUG344:AUG347"/>
    <mergeCell ref="AUH344:AUH347"/>
    <mergeCell ref="AUJ344:AUJ345"/>
    <mergeCell ref="AUK344:AUK345"/>
    <mergeCell ref="ASZ346:ASZ347"/>
    <mergeCell ref="ATD346:ATD347"/>
    <mergeCell ref="ATE346:ATE347"/>
    <mergeCell ref="ATH346:ATH347"/>
    <mergeCell ref="ATP346:ATP347"/>
    <mergeCell ref="ATT346:ATT347"/>
    <mergeCell ref="ATU346:ATU347"/>
    <mergeCell ref="ATX346:ATX347"/>
    <mergeCell ref="AUF346:AUF347"/>
    <mergeCell ref="AUJ346:AUJ347"/>
    <mergeCell ref="AUK346:AUK347"/>
    <mergeCell ref="AYB344:AYB345"/>
    <mergeCell ref="AYC344:AYC345"/>
    <mergeCell ref="AYF344:AYF345"/>
    <mergeCell ref="AYN344:AYN345"/>
    <mergeCell ref="AYO344:AYO347"/>
    <mergeCell ref="AYP344:AYP347"/>
    <mergeCell ref="AYR344:AYR345"/>
    <mergeCell ref="AYS344:AYS345"/>
    <mergeCell ref="AYV344:AYV345"/>
    <mergeCell ref="AZD344:AZD345"/>
    <mergeCell ref="AZE344:AZE347"/>
    <mergeCell ref="AZF344:AZF347"/>
    <mergeCell ref="AZH344:AZH345"/>
    <mergeCell ref="AZI344:AZI345"/>
    <mergeCell ref="AZL344:AZL345"/>
    <mergeCell ref="AZT344:AZT345"/>
    <mergeCell ref="AZU344:AZU347"/>
    <mergeCell ref="AYB346:AYB347"/>
    <mergeCell ref="AYC346:AYC347"/>
    <mergeCell ref="AYF346:AYF347"/>
    <mergeCell ref="AYN346:AYN347"/>
    <mergeCell ref="AYR346:AYR347"/>
    <mergeCell ref="AYS346:AYS347"/>
    <mergeCell ref="AYV346:AYV347"/>
    <mergeCell ref="AZD346:AZD347"/>
    <mergeCell ref="AZH346:AZH347"/>
    <mergeCell ref="AZI346:AZI347"/>
    <mergeCell ref="AZL346:AZL347"/>
    <mergeCell ref="AZT346:AZT347"/>
    <mergeCell ref="AWG344:AWG345"/>
    <mergeCell ref="AWJ344:AWJ345"/>
    <mergeCell ref="AWR344:AWR345"/>
    <mergeCell ref="AWS344:AWS347"/>
    <mergeCell ref="AWT344:AWT347"/>
    <mergeCell ref="AWV344:AWV345"/>
    <mergeCell ref="AWW344:AWW345"/>
    <mergeCell ref="AWZ344:AWZ345"/>
    <mergeCell ref="AXH344:AXH345"/>
    <mergeCell ref="AXI344:AXI347"/>
    <mergeCell ref="AXJ344:AXJ347"/>
    <mergeCell ref="AXL344:AXL345"/>
    <mergeCell ref="AXM344:AXM345"/>
    <mergeCell ref="AXP344:AXP345"/>
    <mergeCell ref="AXX344:AXX345"/>
    <mergeCell ref="AXY344:AXY347"/>
    <mergeCell ref="AXZ344:AXZ347"/>
    <mergeCell ref="AWG346:AWG347"/>
    <mergeCell ref="AWJ346:AWJ347"/>
    <mergeCell ref="AWR346:AWR347"/>
    <mergeCell ref="AWV346:AWV347"/>
    <mergeCell ref="AWW346:AWW347"/>
    <mergeCell ref="AWZ346:AWZ347"/>
    <mergeCell ref="AXH346:AXH347"/>
    <mergeCell ref="AXL346:AXL347"/>
    <mergeCell ref="AXM346:AXM347"/>
    <mergeCell ref="AXP346:AXP347"/>
    <mergeCell ref="AXX346:AXX347"/>
    <mergeCell ref="BBQ344:BBQ347"/>
    <mergeCell ref="BBR344:BBR347"/>
    <mergeCell ref="BBT344:BBT345"/>
    <mergeCell ref="BBU344:BBU345"/>
    <mergeCell ref="BBX344:BBX345"/>
    <mergeCell ref="BCF344:BCF345"/>
    <mergeCell ref="BCG344:BCG347"/>
    <mergeCell ref="BCH344:BCH347"/>
    <mergeCell ref="BCJ344:BCJ345"/>
    <mergeCell ref="BCK344:BCK345"/>
    <mergeCell ref="BCN344:BCN345"/>
    <mergeCell ref="BCV344:BCV345"/>
    <mergeCell ref="BCW344:BCW347"/>
    <mergeCell ref="BCX344:BCX347"/>
    <mergeCell ref="BCZ344:BCZ345"/>
    <mergeCell ref="BDA344:BDA345"/>
    <mergeCell ref="BDD344:BDD345"/>
    <mergeCell ref="BBT346:BBT347"/>
    <mergeCell ref="BBU346:BBU347"/>
    <mergeCell ref="BBX346:BBX347"/>
    <mergeCell ref="BCF346:BCF347"/>
    <mergeCell ref="BCJ346:BCJ347"/>
    <mergeCell ref="BCK346:BCK347"/>
    <mergeCell ref="BCN346:BCN347"/>
    <mergeCell ref="BCV346:BCV347"/>
    <mergeCell ref="BCZ346:BCZ347"/>
    <mergeCell ref="BDA346:BDA347"/>
    <mergeCell ref="BDD346:BDD347"/>
    <mergeCell ref="AZV344:AZV347"/>
    <mergeCell ref="AZX344:AZX345"/>
    <mergeCell ref="AZY344:AZY345"/>
    <mergeCell ref="BAB344:BAB345"/>
    <mergeCell ref="BAJ344:BAJ345"/>
    <mergeCell ref="BAK344:BAK347"/>
    <mergeCell ref="BAL344:BAL347"/>
    <mergeCell ref="BAN344:BAN345"/>
    <mergeCell ref="BAO344:BAO345"/>
    <mergeCell ref="BAR344:BAR345"/>
    <mergeCell ref="BAZ344:BAZ345"/>
    <mergeCell ref="BBA344:BBA347"/>
    <mergeCell ref="BBB344:BBB347"/>
    <mergeCell ref="BBD344:BBD345"/>
    <mergeCell ref="BBE344:BBE345"/>
    <mergeCell ref="BBH344:BBH345"/>
    <mergeCell ref="BBP344:BBP345"/>
    <mergeCell ref="AZX346:AZX347"/>
    <mergeCell ref="AZY346:AZY347"/>
    <mergeCell ref="BAB346:BAB347"/>
    <mergeCell ref="BAJ346:BAJ347"/>
    <mergeCell ref="BAN346:BAN347"/>
    <mergeCell ref="BAO346:BAO347"/>
    <mergeCell ref="BAR346:BAR347"/>
    <mergeCell ref="BAZ346:BAZ347"/>
    <mergeCell ref="BBD346:BBD347"/>
    <mergeCell ref="BBE346:BBE347"/>
    <mergeCell ref="BBH346:BBH347"/>
    <mergeCell ref="BBP346:BBP347"/>
    <mergeCell ref="BEZ344:BEZ345"/>
    <mergeCell ref="BFH344:BFH345"/>
    <mergeCell ref="BFI344:BFI347"/>
    <mergeCell ref="BFJ344:BFJ347"/>
    <mergeCell ref="BFL344:BFL345"/>
    <mergeCell ref="BFM344:BFM345"/>
    <mergeCell ref="BFP344:BFP345"/>
    <mergeCell ref="BFX344:BFX345"/>
    <mergeCell ref="BFY344:BFY347"/>
    <mergeCell ref="BFZ344:BFZ347"/>
    <mergeCell ref="BGB344:BGB345"/>
    <mergeCell ref="BGC344:BGC345"/>
    <mergeCell ref="BGF344:BGF345"/>
    <mergeCell ref="BGN344:BGN345"/>
    <mergeCell ref="BGO344:BGO347"/>
    <mergeCell ref="BGP344:BGP347"/>
    <mergeCell ref="BGR344:BGR345"/>
    <mergeCell ref="BEZ346:BEZ347"/>
    <mergeCell ref="BFH346:BFH347"/>
    <mergeCell ref="BFL346:BFL347"/>
    <mergeCell ref="BFM346:BFM347"/>
    <mergeCell ref="BFP346:BFP347"/>
    <mergeCell ref="BFX346:BFX347"/>
    <mergeCell ref="BGB346:BGB347"/>
    <mergeCell ref="BGC346:BGC347"/>
    <mergeCell ref="BGF346:BGF347"/>
    <mergeCell ref="BGN346:BGN347"/>
    <mergeCell ref="BGR346:BGR347"/>
    <mergeCell ref="BDL344:BDL345"/>
    <mergeCell ref="BDM344:BDM347"/>
    <mergeCell ref="BDN344:BDN347"/>
    <mergeCell ref="BDP344:BDP345"/>
    <mergeCell ref="BDQ344:BDQ345"/>
    <mergeCell ref="BDT344:BDT345"/>
    <mergeCell ref="BEB344:BEB345"/>
    <mergeCell ref="BEC344:BEC347"/>
    <mergeCell ref="BED344:BED347"/>
    <mergeCell ref="BEF344:BEF345"/>
    <mergeCell ref="BEG344:BEG345"/>
    <mergeCell ref="BEJ344:BEJ345"/>
    <mergeCell ref="BER344:BER345"/>
    <mergeCell ref="BES344:BES347"/>
    <mergeCell ref="BET344:BET347"/>
    <mergeCell ref="BEV344:BEV345"/>
    <mergeCell ref="BEW344:BEW345"/>
    <mergeCell ref="BDL346:BDL347"/>
    <mergeCell ref="BDP346:BDP347"/>
    <mergeCell ref="BDQ346:BDQ347"/>
    <mergeCell ref="BDT346:BDT347"/>
    <mergeCell ref="BEB346:BEB347"/>
    <mergeCell ref="BEF346:BEF347"/>
    <mergeCell ref="BEG346:BEG347"/>
    <mergeCell ref="BEJ346:BEJ347"/>
    <mergeCell ref="BER346:BER347"/>
    <mergeCell ref="BEV346:BEV347"/>
    <mergeCell ref="BEW346:BEW347"/>
    <mergeCell ref="BIN344:BIN345"/>
    <mergeCell ref="BIO344:BIO345"/>
    <mergeCell ref="BIR344:BIR345"/>
    <mergeCell ref="BIZ344:BIZ345"/>
    <mergeCell ref="BJA344:BJA347"/>
    <mergeCell ref="BJB344:BJB347"/>
    <mergeCell ref="BJD344:BJD345"/>
    <mergeCell ref="BJE344:BJE345"/>
    <mergeCell ref="BJH344:BJH345"/>
    <mergeCell ref="BJP344:BJP345"/>
    <mergeCell ref="BJQ344:BJQ347"/>
    <mergeCell ref="BJR344:BJR347"/>
    <mergeCell ref="BJT344:BJT345"/>
    <mergeCell ref="BJU344:BJU345"/>
    <mergeCell ref="BJX344:BJX345"/>
    <mergeCell ref="BKF344:BKF345"/>
    <mergeCell ref="BKG344:BKG347"/>
    <mergeCell ref="BIN346:BIN347"/>
    <mergeCell ref="BIO346:BIO347"/>
    <mergeCell ref="BIR346:BIR347"/>
    <mergeCell ref="BIZ346:BIZ347"/>
    <mergeCell ref="BJD346:BJD347"/>
    <mergeCell ref="BJE346:BJE347"/>
    <mergeCell ref="BJH346:BJH347"/>
    <mergeCell ref="BJP346:BJP347"/>
    <mergeCell ref="BJT346:BJT347"/>
    <mergeCell ref="BJU346:BJU347"/>
    <mergeCell ref="BJX346:BJX347"/>
    <mergeCell ref="BKF346:BKF347"/>
    <mergeCell ref="BGS344:BGS345"/>
    <mergeCell ref="BGV344:BGV345"/>
    <mergeCell ref="BHD344:BHD345"/>
    <mergeCell ref="BHE344:BHE347"/>
    <mergeCell ref="BHF344:BHF347"/>
    <mergeCell ref="BHH344:BHH345"/>
    <mergeCell ref="BHI344:BHI345"/>
    <mergeCell ref="BHL344:BHL345"/>
    <mergeCell ref="BHT344:BHT345"/>
    <mergeCell ref="BHU344:BHU347"/>
    <mergeCell ref="BHV344:BHV347"/>
    <mergeCell ref="BHX344:BHX345"/>
    <mergeCell ref="BHY344:BHY345"/>
    <mergeCell ref="BIB344:BIB345"/>
    <mergeCell ref="BIJ344:BIJ345"/>
    <mergeCell ref="BIK344:BIK347"/>
    <mergeCell ref="BIL344:BIL347"/>
    <mergeCell ref="BGS346:BGS347"/>
    <mergeCell ref="BGV346:BGV347"/>
    <mergeCell ref="BHD346:BHD347"/>
    <mergeCell ref="BHH346:BHH347"/>
    <mergeCell ref="BHI346:BHI347"/>
    <mergeCell ref="BHL346:BHL347"/>
    <mergeCell ref="BHT346:BHT347"/>
    <mergeCell ref="BHX346:BHX347"/>
    <mergeCell ref="BHY346:BHY347"/>
    <mergeCell ref="BIB346:BIB347"/>
    <mergeCell ref="BIJ346:BIJ347"/>
    <mergeCell ref="BMC344:BMC347"/>
    <mergeCell ref="BMD344:BMD347"/>
    <mergeCell ref="BMF344:BMF345"/>
    <mergeCell ref="BMG344:BMG345"/>
    <mergeCell ref="BMJ344:BMJ345"/>
    <mergeCell ref="BMR344:BMR345"/>
    <mergeCell ref="BMS344:BMS347"/>
    <mergeCell ref="BMT344:BMT347"/>
    <mergeCell ref="BMV344:BMV345"/>
    <mergeCell ref="BMW344:BMW345"/>
    <mergeCell ref="BMZ344:BMZ345"/>
    <mergeCell ref="BNH344:BNH345"/>
    <mergeCell ref="BNI344:BNI347"/>
    <mergeCell ref="BNJ344:BNJ347"/>
    <mergeCell ref="BNL344:BNL345"/>
    <mergeCell ref="BNM344:BNM345"/>
    <mergeCell ref="BNP344:BNP345"/>
    <mergeCell ref="BMF346:BMF347"/>
    <mergeCell ref="BMG346:BMG347"/>
    <mergeCell ref="BMJ346:BMJ347"/>
    <mergeCell ref="BMR346:BMR347"/>
    <mergeCell ref="BMV346:BMV347"/>
    <mergeCell ref="BMW346:BMW347"/>
    <mergeCell ref="BMZ346:BMZ347"/>
    <mergeCell ref="BNH346:BNH347"/>
    <mergeCell ref="BNL346:BNL347"/>
    <mergeCell ref="BNM346:BNM347"/>
    <mergeCell ref="BNP346:BNP347"/>
    <mergeCell ref="BKH344:BKH347"/>
    <mergeCell ref="BKJ344:BKJ345"/>
    <mergeCell ref="BKK344:BKK345"/>
    <mergeCell ref="BKN344:BKN345"/>
    <mergeCell ref="BKV344:BKV345"/>
    <mergeCell ref="BKW344:BKW347"/>
    <mergeCell ref="BKX344:BKX347"/>
    <mergeCell ref="BKZ344:BKZ345"/>
    <mergeCell ref="BLA344:BLA345"/>
    <mergeCell ref="BLD344:BLD345"/>
    <mergeCell ref="BLL344:BLL345"/>
    <mergeCell ref="BLM344:BLM347"/>
    <mergeCell ref="BLN344:BLN347"/>
    <mergeCell ref="BLP344:BLP345"/>
    <mergeCell ref="BLQ344:BLQ345"/>
    <mergeCell ref="BLT344:BLT345"/>
    <mergeCell ref="BMB344:BMB345"/>
    <mergeCell ref="BKJ346:BKJ347"/>
    <mergeCell ref="BKK346:BKK347"/>
    <mergeCell ref="BKN346:BKN347"/>
    <mergeCell ref="BKV346:BKV347"/>
    <mergeCell ref="BKZ346:BKZ347"/>
    <mergeCell ref="BLA346:BLA347"/>
    <mergeCell ref="BLD346:BLD347"/>
    <mergeCell ref="BLL346:BLL347"/>
    <mergeCell ref="BLP346:BLP347"/>
    <mergeCell ref="BLQ346:BLQ347"/>
    <mergeCell ref="BLT346:BLT347"/>
    <mergeCell ref="BMB346:BMB347"/>
    <mergeCell ref="BPL344:BPL345"/>
    <mergeCell ref="BPT344:BPT345"/>
    <mergeCell ref="BPU344:BPU347"/>
    <mergeCell ref="BPV344:BPV347"/>
    <mergeCell ref="BPX344:BPX345"/>
    <mergeCell ref="BPY344:BPY345"/>
    <mergeCell ref="BQB344:BQB345"/>
    <mergeCell ref="BQJ344:BQJ345"/>
    <mergeCell ref="BQK344:BQK347"/>
    <mergeCell ref="BQL344:BQL347"/>
    <mergeCell ref="BQN344:BQN345"/>
    <mergeCell ref="BQO344:BQO345"/>
    <mergeCell ref="BQR344:BQR345"/>
    <mergeCell ref="BQZ344:BQZ345"/>
    <mergeCell ref="BRA344:BRA347"/>
    <mergeCell ref="BRB344:BRB347"/>
    <mergeCell ref="BRD344:BRD345"/>
    <mergeCell ref="BPL346:BPL347"/>
    <mergeCell ref="BPT346:BPT347"/>
    <mergeCell ref="BPX346:BPX347"/>
    <mergeCell ref="BPY346:BPY347"/>
    <mergeCell ref="BQB346:BQB347"/>
    <mergeCell ref="BQJ346:BQJ347"/>
    <mergeCell ref="BQN346:BQN347"/>
    <mergeCell ref="BQO346:BQO347"/>
    <mergeCell ref="BQR346:BQR347"/>
    <mergeCell ref="BQZ346:BQZ347"/>
    <mergeCell ref="BRD346:BRD347"/>
    <mergeCell ref="BNX344:BNX345"/>
    <mergeCell ref="BNY344:BNY347"/>
    <mergeCell ref="BNZ344:BNZ347"/>
    <mergeCell ref="BOB344:BOB345"/>
    <mergeCell ref="BOC344:BOC345"/>
    <mergeCell ref="BOF344:BOF345"/>
    <mergeCell ref="BON344:BON345"/>
    <mergeCell ref="BOO344:BOO347"/>
    <mergeCell ref="BOP344:BOP347"/>
    <mergeCell ref="BOR344:BOR345"/>
    <mergeCell ref="BOS344:BOS345"/>
    <mergeCell ref="BOV344:BOV345"/>
    <mergeCell ref="BPD344:BPD345"/>
    <mergeCell ref="BPE344:BPE347"/>
    <mergeCell ref="BPF344:BPF347"/>
    <mergeCell ref="BPH344:BPH345"/>
    <mergeCell ref="BPI344:BPI345"/>
    <mergeCell ref="BNX346:BNX347"/>
    <mergeCell ref="BOB346:BOB347"/>
    <mergeCell ref="BOC346:BOC347"/>
    <mergeCell ref="BOF346:BOF347"/>
    <mergeCell ref="BON346:BON347"/>
    <mergeCell ref="BOR346:BOR347"/>
    <mergeCell ref="BOS346:BOS347"/>
    <mergeCell ref="BOV346:BOV347"/>
    <mergeCell ref="BPD346:BPD347"/>
    <mergeCell ref="BPH346:BPH347"/>
    <mergeCell ref="BPI346:BPI347"/>
    <mergeCell ref="BSZ344:BSZ345"/>
    <mergeCell ref="BTA344:BTA345"/>
    <mergeCell ref="BTD344:BTD345"/>
    <mergeCell ref="BTL344:BTL345"/>
    <mergeCell ref="BTM344:BTM347"/>
    <mergeCell ref="BTN344:BTN347"/>
    <mergeCell ref="BTP344:BTP345"/>
    <mergeCell ref="BTQ344:BTQ345"/>
    <mergeCell ref="BTT344:BTT345"/>
    <mergeCell ref="BUB344:BUB345"/>
    <mergeCell ref="BUC344:BUC347"/>
    <mergeCell ref="BUD344:BUD347"/>
    <mergeCell ref="BUF344:BUF345"/>
    <mergeCell ref="BUG344:BUG345"/>
    <mergeCell ref="BUJ344:BUJ345"/>
    <mergeCell ref="BUR344:BUR345"/>
    <mergeCell ref="BUS344:BUS347"/>
    <mergeCell ref="BSZ346:BSZ347"/>
    <mergeCell ref="BTA346:BTA347"/>
    <mergeCell ref="BTD346:BTD347"/>
    <mergeCell ref="BTL346:BTL347"/>
    <mergeCell ref="BTP346:BTP347"/>
    <mergeCell ref="BTQ346:BTQ347"/>
    <mergeCell ref="BTT346:BTT347"/>
    <mergeCell ref="BUB346:BUB347"/>
    <mergeCell ref="BUF346:BUF347"/>
    <mergeCell ref="BUG346:BUG347"/>
    <mergeCell ref="BUJ346:BUJ347"/>
    <mergeCell ref="BUR346:BUR347"/>
    <mergeCell ref="BRE344:BRE345"/>
    <mergeCell ref="BRH344:BRH345"/>
    <mergeCell ref="BRP344:BRP345"/>
    <mergeCell ref="BRQ344:BRQ347"/>
    <mergeCell ref="BRR344:BRR347"/>
    <mergeCell ref="BRT344:BRT345"/>
    <mergeCell ref="BRU344:BRU345"/>
    <mergeCell ref="BRX344:BRX345"/>
    <mergeCell ref="BSF344:BSF345"/>
    <mergeCell ref="BSG344:BSG347"/>
    <mergeCell ref="BSH344:BSH347"/>
    <mergeCell ref="BSJ344:BSJ345"/>
    <mergeCell ref="BSK344:BSK345"/>
    <mergeCell ref="BSN344:BSN345"/>
    <mergeCell ref="BSV344:BSV345"/>
    <mergeCell ref="BSW344:BSW347"/>
    <mergeCell ref="BSX344:BSX347"/>
    <mergeCell ref="BRE346:BRE347"/>
    <mergeCell ref="BRH346:BRH347"/>
    <mergeCell ref="BRP346:BRP347"/>
    <mergeCell ref="BRT346:BRT347"/>
    <mergeCell ref="BRU346:BRU347"/>
    <mergeCell ref="BRX346:BRX347"/>
    <mergeCell ref="BSF346:BSF347"/>
    <mergeCell ref="BSJ346:BSJ347"/>
    <mergeCell ref="BSK346:BSK347"/>
    <mergeCell ref="BSN346:BSN347"/>
    <mergeCell ref="BSV346:BSV347"/>
    <mergeCell ref="BWO344:BWO347"/>
    <mergeCell ref="BWP344:BWP347"/>
    <mergeCell ref="BWR344:BWR345"/>
    <mergeCell ref="BWS344:BWS345"/>
    <mergeCell ref="BWV344:BWV345"/>
    <mergeCell ref="BXD344:BXD345"/>
    <mergeCell ref="BXE344:BXE347"/>
    <mergeCell ref="BXF344:BXF347"/>
    <mergeCell ref="BXH344:BXH345"/>
    <mergeCell ref="BXI344:BXI345"/>
    <mergeCell ref="BXL344:BXL345"/>
    <mergeCell ref="BXT344:BXT345"/>
    <mergeCell ref="BXU344:BXU347"/>
    <mergeCell ref="BXV344:BXV347"/>
    <mergeCell ref="BXX344:BXX345"/>
    <mergeCell ref="BXY344:BXY345"/>
    <mergeCell ref="BYB344:BYB345"/>
    <mergeCell ref="BWR346:BWR347"/>
    <mergeCell ref="BWS346:BWS347"/>
    <mergeCell ref="BWV346:BWV347"/>
    <mergeCell ref="BXD346:BXD347"/>
    <mergeCell ref="BXH346:BXH347"/>
    <mergeCell ref="BXI346:BXI347"/>
    <mergeCell ref="BXL346:BXL347"/>
    <mergeCell ref="BXT346:BXT347"/>
    <mergeCell ref="BXX346:BXX347"/>
    <mergeCell ref="BXY346:BXY347"/>
    <mergeCell ref="BYB346:BYB347"/>
    <mergeCell ref="BUT344:BUT347"/>
    <mergeCell ref="BUV344:BUV345"/>
    <mergeCell ref="BUW344:BUW345"/>
    <mergeCell ref="BUZ344:BUZ345"/>
    <mergeCell ref="BVH344:BVH345"/>
    <mergeCell ref="BVI344:BVI347"/>
    <mergeCell ref="BVJ344:BVJ347"/>
    <mergeCell ref="BVL344:BVL345"/>
    <mergeCell ref="BVM344:BVM345"/>
    <mergeCell ref="BVP344:BVP345"/>
    <mergeCell ref="BVX344:BVX345"/>
    <mergeCell ref="BVY344:BVY347"/>
    <mergeCell ref="BVZ344:BVZ347"/>
    <mergeCell ref="BWB344:BWB345"/>
    <mergeCell ref="BWC344:BWC345"/>
    <mergeCell ref="BWF344:BWF345"/>
    <mergeCell ref="BWN344:BWN345"/>
    <mergeCell ref="BUV346:BUV347"/>
    <mergeCell ref="BUW346:BUW347"/>
    <mergeCell ref="BUZ346:BUZ347"/>
    <mergeCell ref="BVH346:BVH347"/>
    <mergeCell ref="BVL346:BVL347"/>
    <mergeCell ref="BVM346:BVM347"/>
    <mergeCell ref="BVP346:BVP347"/>
    <mergeCell ref="BVX346:BVX347"/>
    <mergeCell ref="BWB346:BWB347"/>
    <mergeCell ref="BWC346:BWC347"/>
    <mergeCell ref="BWF346:BWF347"/>
    <mergeCell ref="BWN346:BWN347"/>
    <mergeCell ref="BZX344:BZX345"/>
    <mergeCell ref="CAF344:CAF345"/>
    <mergeCell ref="CAG344:CAG347"/>
    <mergeCell ref="CAH344:CAH347"/>
    <mergeCell ref="CAJ344:CAJ345"/>
    <mergeCell ref="CAK344:CAK345"/>
    <mergeCell ref="CAN344:CAN345"/>
    <mergeCell ref="CAV344:CAV345"/>
    <mergeCell ref="CAW344:CAW347"/>
    <mergeCell ref="CAX344:CAX347"/>
    <mergeCell ref="CAZ344:CAZ345"/>
    <mergeCell ref="CBA344:CBA345"/>
    <mergeCell ref="CBD344:CBD345"/>
    <mergeCell ref="CBL344:CBL345"/>
    <mergeCell ref="CBM344:CBM347"/>
    <mergeCell ref="CBN344:CBN347"/>
    <mergeCell ref="CBP344:CBP345"/>
    <mergeCell ref="BZX346:BZX347"/>
    <mergeCell ref="CAF346:CAF347"/>
    <mergeCell ref="CAJ346:CAJ347"/>
    <mergeCell ref="CAK346:CAK347"/>
    <mergeCell ref="CAN346:CAN347"/>
    <mergeCell ref="CAV346:CAV347"/>
    <mergeCell ref="CAZ346:CAZ347"/>
    <mergeCell ref="CBA346:CBA347"/>
    <mergeCell ref="CBD346:CBD347"/>
    <mergeCell ref="CBL346:CBL347"/>
    <mergeCell ref="CBP346:CBP347"/>
    <mergeCell ref="BYJ344:BYJ345"/>
    <mergeCell ref="BYK344:BYK347"/>
    <mergeCell ref="BYL344:BYL347"/>
    <mergeCell ref="BYN344:BYN345"/>
    <mergeCell ref="BYO344:BYO345"/>
    <mergeCell ref="BYR344:BYR345"/>
    <mergeCell ref="BYZ344:BYZ345"/>
    <mergeCell ref="BZA344:BZA347"/>
    <mergeCell ref="BZB344:BZB347"/>
    <mergeCell ref="BZD344:BZD345"/>
    <mergeCell ref="BZE344:BZE345"/>
    <mergeCell ref="BZH344:BZH345"/>
    <mergeCell ref="BZP344:BZP345"/>
    <mergeCell ref="BZQ344:BZQ347"/>
    <mergeCell ref="BZR344:BZR347"/>
    <mergeCell ref="BZT344:BZT345"/>
    <mergeCell ref="BZU344:BZU345"/>
    <mergeCell ref="BYJ346:BYJ347"/>
    <mergeCell ref="BYN346:BYN347"/>
    <mergeCell ref="BYO346:BYO347"/>
    <mergeCell ref="BYR346:BYR347"/>
    <mergeCell ref="BYZ346:BYZ347"/>
    <mergeCell ref="BZD346:BZD347"/>
    <mergeCell ref="BZE346:BZE347"/>
    <mergeCell ref="BZH346:BZH347"/>
    <mergeCell ref="BZP346:BZP347"/>
    <mergeCell ref="BZT346:BZT347"/>
    <mergeCell ref="BZU346:BZU347"/>
    <mergeCell ref="CDL344:CDL345"/>
    <mergeCell ref="CDM344:CDM345"/>
    <mergeCell ref="CDP344:CDP345"/>
    <mergeCell ref="CDX344:CDX345"/>
    <mergeCell ref="CDY344:CDY347"/>
    <mergeCell ref="CDZ344:CDZ347"/>
    <mergeCell ref="CEB344:CEB345"/>
    <mergeCell ref="CEC344:CEC345"/>
    <mergeCell ref="CEF344:CEF345"/>
    <mergeCell ref="CEN344:CEN345"/>
    <mergeCell ref="CEO344:CEO347"/>
    <mergeCell ref="CEP344:CEP347"/>
    <mergeCell ref="CER344:CER345"/>
    <mergeCell ref="CES344:CES345"/>
    <mergeCell ref="CEV344:CEV345"/>
    <mergeCell ref="CFD344:CFD345"/>
    <mergeCell ref="CFE344:CFE347"/>
    <mergeCell ref="CDL346:CDL347"/>
    <mergeCell ref="CDM346:CDM347"/>
    <mergeCell ref="CDP346:CDP347"/>
    <mergeCell ref="CDX346:CDX347"/>
    <mergeCell ref="CEB346:CEB347"/>
    <mergeCell ref="CEC346:CEC347"/>
    <mergeCell ref="CEF346:CEF347"/>
    <mergeCell ref="CEN346:CEN347"/>
    <mergeCell ref="CER346:CER347"/>
    <mergeCell ref="CES346:CES347"/>
    <mergeCell ref="CEV346:CEV347"/>
    <mergeCell ref="CFD346:CFD347"/>
    <mergeCell ref="CBQ344:CBQ345"/>
    <mergeCell ref="CBT344:CBT345"/>
    <mergeCell ref="CCB344:CCB345"/>
    <mergeCell ref="CCC344:CCC347"/>
    <mergeCell ref="CCD344:CCD347"/>
    <mergeCell ref="CCF344:CCF345"/>
    <mergeCell ref="CCG344:CCG345"/>
    <mergeCell ref="CCJ344:CCJ345"/>
    <mergeCell ref="CCR344:CCR345"/>
    <mergeCell ref="CCS344:CCS347"/>
    <mergeCell ref="CCT344:CCT347"/>
    <mergeCell ref="CCV344:CCV345"/>
    <mergeCell ref="CCW344:CCW345"/>
    <mergeCell ref="CCZ344:CCZ345"/>
    <mergeCell ref="CDH344:CDH345"/>
    <mergeCell ref="CDI344:CDI347"/>
    <mergeCell ref="CDJ344:CDJ347"/>
    <mergeCell ref="CBQ346:CBQ347"/>
    <mergeCell ref="CBT346:CBT347"/>
    <mergeCell ref="CCB346:CCB347"/>
    <mergeCell ref="CCF346:CCF347"/>
    <mergeCell ref="CCG346:CCG347"/>
    <mergeCell ref="CCJ346:CCJ347"/>
    <mergeCell ref="CCR346:CCR347"/>
    <mergeCell ref="CCV346:CCV347"/>
    <mergeCell ref="CCW346:CCW347"/>
    <mergeCell ref="CCZ346:CCZ347"/>
    <mergeCell ref="CDH346:CDH347"/>
    <mergeCell ref="CHA344:CHA347"/>
    <mergeCell ref="CHB344:CHB347"/>
    <mergeCell ref="CHD344:CHD345"/>
    <mergeCell ref="CHE344:CHE345"/>
    <mergeCell ref="CHH344:CHH345"/>
    <mergeCell ref="CHP344:CHP345"/>
    <mergeCell ref="CHQ344:CHQ347"/>
    <mergeCell ref="CHR344:CHR347"/>
    <mergeCell ref="CHT344:CHT345"/>
    <mergeCell ref="CHU344:CHU345"/>
    <mergeCell ref="CHX344:CHX345"/>
    <mergeCell ref="CIF344:CIF345"/>
    <mergeCell ref="CIG344:CIG347"/>
    <mergeCell ref="CIH344:CIH347"/>
    <mergeCell ref="CIJ344:CIJ345"/>
    <mergeCell ref="CIK344:CIK345"/>
    <mergeCell ref="CIN344:CIN345"/>
    <mergeCell ref="CHD346:CHD347"/>
    <mergeCell ref="CHE346:CHE347"/>
    <mergeCell ref="CHH346:CHH347"/>
    <mergeCell ref="CHP346:CHP347"/>
    <mergeCell ref="CHT346:CHT347"/>
    <mergeCell ref="CHU346:CHU347"/>
    <mergeCell ref="CHX346:CHX347"/>
    <mergeCell ref="CIF346:CIF347"/>
    <mergeCell ref="CIJ346:CIJ347"/>
    <mergeCell ref="CIK346:CIK347"/>
    <mergeCell ref="CIN346:CIN347"/>
    <mergeCell ref="CFF344:CFF347"/>
    <mergeCell ref="CFH344:CFH345"/>
    <mergeCell ref="CFI344:CFI345"/>
    <mergeCell ref="CFL344:CFL345"/>
    <mergeCell ref="CFT344:CFT345"/>
    <mergeCell ref="CFU344:CFU347"/>
    <mergeCell ref="CFV344:CFV347"/>
    <mergeCell ref="CFX344:CFX345"/>
    <mergeCell ref="CFY344:CFY345"/>
    <mergeCell ref="CGB344:CGB345"/>
    <mergeCell ref="CGJ344:CGJ345"/>
    <mergeCell ref="CGK344:CGK347"/>
    <mergeCell ref="CGL344:CGL347"/>
    <mergeCell ref="CGN344:CGN345"/>
    <mergeCell ref="CGO344:CGO345"/>
    <mergeCell ref="CGR344:CGR345"/>
    <mergeCell ref="CGZ344:CGZ345"/>
    <mergeCell ref="CFH346:CFH347"/>
    <mergeCell ref="CFI346:CFI347"/>
    <mergeCell ref="CFL346:CFL347"/>
    <mergeCell ref="CFT346:CFT347"/>
    <mergeCell ref="CFX346:CFX347"/>
    <mergeCell ref="CFY346:CFY347"/>
    <mergeCell ref="CGB346:CGB347"/>
    <mergeCell ref="CGJ346:CGJ347"/>
    <mergeCell ref="CGN346:CGN347"/>
    <mergeCell ref="CGO346:CGO347"/>
    <mergeCell ref="CGR346:CGR347"/>
    <mergeCell ref="CGZ346:CGZ347"/>
    <mergeCell ref="CKJ344:CKJ345"/>
    <mergeCell ref="CKR344:CKR345"/>
    <mergeCell ref="CKS344:CKS347"/>
    <mergeCell ref="CKT344:CKT347"/>
    <mergeCell ref="CKV344:CKV345"/>
    <mergeCell ref="CKW344:CKW345"/>
    <mergeCell ref="CKZ344:CKZ345"/>
    <mergeCell ref="CLH344:CLH345"/>
    <mergeCell ref="CLI344:CLI347"/>
    <mergeCell ref="CLJ344:CLJ347"/>
    <mergeCell ref="CLL344:CLL345"/>
    <mergeCell ref="CLM344:CLM345"/>
    <mergeCell ref="CLP344:CLP345"/>
    <mergeCell ref="CLX344:CLX345"/>
    <mergeCell ref="CLY344:CLY347"/>
    <mergeCell ref="CLZ344:CLZ347"/>
    <mergeCell ref="CMB344:CMB345"/>
    <mergeCell ref="CKJ346:CKJ347"/>
    <mergeCell ref="CKR346:CKR347"/>
    <mergeCell ref="CKV346:CKV347"/>
    <mergeCell ref="CKW346:CKW347"/>
    <mergeCell ref="CKZ346:CKZ347"/>
    <mergeCell ref="CLH346:CLH347"/>
    <mergeCell ref="CLL346:CLL347"/>
    <mergeCell ref="CLM346:CLM347"/>
    <mergeCell ref="CLP346:CLP347"/>
    <mergeCell ref="CLX346:CLX347"/>
    <mergeCell ref="CMB346:CMB347"/>
    <mergeCell ref="CIV344:CIV345"/>
    <mergeCell ref="CIW344:CIW347"/>
    <mergeCell ref="CIX344:CIX347"/>
    <mergeCell ref="CIZ344:CIZ345"/>
    <mergeCell ref="CJA344:CJA345"/>
    <mergeCell ref="CJD344:CJD345"/>
    <mergeCell ref="CJL344:CJL345"/>
    <mergeCell ref="CJM344:CJM347"/>
    <mergeCell ref="CJN344:CJN347"/>
    <mergeCell ref="CJP344:CJP345"/>
    <mergeCell ref="CJQ344:CJQ345"/>
    <mergeCell ref="CJT344:CJT345"/>
    <mergeCell ref="CKB344:CKB345"/>
    <mergeCell ref="CKC344:CKC347"/>
    <mergeCell ref="CKD344:CKD347"/>
    <mergeCell ref="CKF344:CKF345"/>
    <mergeCell ref="CKG344:CKG345"/>
    <mergeCell ref="CIV346:CIV347"/>
    <mergeCell ref="CIZ346:CIZ347"/>
    <mergeCell ref="CJA346:CJA347"/>
    <mergeCell ref="CJD346:CJD347"/>
    <mergeCell ref="CJL346:CJL347"/>
    <mergeCell ref="CJP346:CJP347"/>
    <mergeCell ref="CJQ346:CJQ347"/>
    <mergeCell ref="CJT346:CJT347"/>
    <mergeCell ref="CKB346:CKB347"/>
    <mergeCell ref="CKF346:CKF347"/>
    <mergeCell ref="CKG346:CKG347"/>
    <mergeCell ref="CNX344:CNX345"/>
    <mergeCell ref="CNY344:CNY345"/>
    <mergeCell ref="COB344:COB345"/>
    <mergeCell ref="COJ344:COJ345"/>
    <mergeCell ref="COK344:COK347"/>
    <mergeCell ref="COL344:COL347"/>
    <mergeCell ref="CON344:CON345"/>
    <mergeCell ref="COO344:COO345"/>
    <mergeCell ref="COR344:COR345"/>
    <mergeCell ref="COZ344:COZ345"/>
    <mergeCell ref="CPA344:CPA347"/>
    <mergeCell ref="CPB344:CPB347"/>
    <mergeCell ref="CPD344:CPD345"/>
    <mergeCell ref="CPE344:CPE345"/>
    <mergeCell ref="CPH344:CPH345"/>
    <mergeCell ref="CPP344:CPP345"/>
    <mergeCell ref="CPQ344:CPQ347"/>
    <mergeCell ref="CNX346:CNX347"/>
    <mergeCell ref="CNY346:CNY347"/>
    <mergeCell ref="COB346:COB347"/>
    <mergeCell ref="COJ346:COJ347"/>
    <mergeCell ref="CON346:CON347"/>
    <mergeCell ref="COO346:COO347"/>
    <mergeCell ref="COR346:COR347"/>
    <mergeCell ref="COZ346:COZ347"/>
    <mergeCell ref="CPD346:CPD347"/>
    <mergeCell ref="CPE346:CPE347"/>
    <mergeCell ref="CPH346:CPH347"/>
    <mergeCell ref="CPP346:CPP347"/>
    <mergeCell ref="CMC344:CMC345"/>
    <mergeCell ref="CMF344:CMF345"/>
    <mergeCell ref="CMN344:CMN345"/>
    <mergeCell ref="CMO344:CMO347"/>
    <mergeCell ref="CMP344:CMP347"/>
    <mergeCell ref="CMR344:CMR345"/>
    <mergeCell ref="CMS344:CMS345"/>
    <mergeCell ref="CMV344:CMV345"/>
    <mergeCell ref="CND344:CND345"/>
    <mergeCell ref="CNE344:CNE347"/>
    <mergeCell ref="CNF344:CNF347"/>
    <mergeCell ref="CNH344:CNH345"/>
    <mergeCell ref="CNI344:CNI345"/>
    <mergeCell ref="CNL344:CNL345"/>
    <mergeCell ref="CNT344:CNT345"/>
    <mergeCell ref="CNU344:CNU347"/>
    <mergeCell ref="CNV344:CNV347"/>
    <mergeCell ref="CMC346:CMC347"/>
    <mergeCell ref="CMF346:CMF347"/>
    <mergeCell ref="CMN346:CMN347"/>
    <mergeCell ref="CMR346:CMR347"/>
    <mergeCell ref="CMS346:CMS347"/>
    <mergeCell ref="CMV346:CMV347"/>
    <mergeCell ref="CND346:CND347"/>
    <mergeCell ref="CNH346:CNH347"/>
    <mergeCell ref="CNI346:CNI347"/>
    <mergeCell ref="CNL346:CNL347"/>
    <mergeCell ref="CNT346:CNT347"/>
    <mergeCell ref="CRM344:CRM347"/>
    <mergeCell ref="CRN344:CRN347"/>
    <mergeCell ref="CRP344:CRP345"/>
    <mergeCell ref="CRQ344:CRQ345"/>
    <mergeCell ref="CRT344:CRT345"/>
    <mergeCell ref="CSB344:CSB345"/>
    <mergeCell ref="CSC344:CSC347"/>
    <mergeCell ref="CSD344:CSD347"/>
    <mergeCell ref="CSF344:CSF345"/>
    <mergeCell ref="CSG344:CSG345"/>
    <mergeCell ref="CSJ344:CSJ345"/>
    <mergeCell ref="CSR344:CSR345"/>
    <mergeCell ref="CSS344:CSS347"/>
    <mergeCell ref="CST344:CST347"/>
    <mergeCell ref="CSV344:CSV345"/>
    <mergeCell ref="CSW344:CSW345"/>
    <mergeCell ref="CSZ344:CSZ345"/>
    <mergeCell ref="CRP346:CRP347"/>
    <mergeCell ref="CRQ346:CRQ347"/>
    <mergeCell ref="CRT346:CRT347"/>
    <mergeCell ref="CSB346:CSB347"/>
    <mergeCell ref="CSF346:CSF347"/>
    <mergeCell ref="CSG346:CSG347"/>
    <mergeCell ref="CSJ346:CSJ347"/>
    <mergeCell ref="CSR346:CSR347"/>
    <mergeCell ref="CSV346:CSV347"/>
    <mergeCell ref="CSW346:CSW347"/>
    <mergeCell ref="CSZ346:CSZ347"/>
    <mergeCell ref="CPR344:CPR347"/>
    <mergeCell ref="CPT344:CPT345"/>
    <mergeCell ref="CPU344:CPU345"/>
    <mergeCell ref="CPX344:CPX345"/>
    <mergeCell ref="CQF344:CQF345"/>
    <mergeCell ref="CQG344:CQG347"/>
    <mergeCell ref="CQH344:CQH347"/>
    <mergeCell ref="CQJ344:CQJ345"/>
    <mergeCell ref="CQK344:CQK345"/>
    <mergeCell ref="CQN344:CQN345"/>
    <mergeCell ref="CQV344:CQV345"/>
    <mergeCell ref="CQW344:CQW347"/>
    <mergeCell ref="CQX344:CQX347"/>
    <mergeCell ref="CQZ344:CQZ345"/>
    <mergeCell ref="CRA344:CRA345"/>
    <mergeCell ref="CRD344:CRD345"/>
    <mergeCell ref="CRL344:CRL345"/>
    <mergeCell ref="CPT346:CPT347"/>
    <mergeCell ref="CPU346:CPU347"/>
    <mergeCell ref="CPX346:CPX347"/>
    <mergeCell ref="CQF346:CQF347"/>
    <mergeCell ref="CQJ346:CQJ347"/>
    <mergeCell ref="CQK346:CQK347"/>
    <mergeCell ref="CQN346:CQN347"/>
    <mergeCell ref="CQV346:CQV347"/>
    <mergeCell ref="CQZ346:CQZ347"/>
    <mergeCell ref="CRA346:CRA347"/>
    <mergeCell ref="CRD346:CRD347"/>
    <mergeCell ref="CRL346:CRL347"/>
    <mergeCell ref="CUV344:CUV345"/>
    <mergeCell ref="CVD344:CVD345"/>
    <mergeCell ref="CVE344:CVE347"/>
    <mergeCell ref="CVF344:CVF347"/>
    <mergeCell ref="CVH344:CVH345"/>
    <mergeCell ref="CVI344:CVI345"/>
    <mergeCell ref="CVL344:CVL345"/>
    <mergeCell ref="CVT344:CVT345"/>
    <mergeCell ref="CVU344:CVU347"/>
    <mergeCell ref="CVV344:CVV347"/>
    <mergeCell ref="CVX344:CVX345"/>
    <mergeCell ref="CVY344:CVY345"/>
    <mergeCell ref="CWB344:CWB345"/>
    <mergeCell ref="CWJ344:CWJ345"/>
    <mergeCell ref="CWK344:CWK347"/>
    <mergeCell ref="CWL344:CWL347"/>
    <mergeCell ref="CWN344:CWN345"/>
    <mergeCell ref="CUV346:CUV347"/>
    <mergeCell ref="CVD346:CVD347"/>
    <mergeCell ref="CVH346:CVH347"/>
    <mergeCell ref="CVI346:CVI347"/>
    <mergeCell ref="CVL346:CVL347"/>
    <mergeCell ref="CVT346:CVT347"/>
    <mergeCell ref="CVX346:CVX347"/>
    <mergeCell ref="CVY346:CVY347"/>
    <mergeCell ref="CWB346:CWB347"/>
    <mergeCell ref="CWJ346:CWJ347"/>
    <mergeCell ref="CWN346:CWN347"/>
    <mergeCell ref="CTH344:CTH345"/>
    <mergeCell ref="CTI344:CTI347"/>
    <mergeCell ref="CTJ344:CTJ347"/>
    <mergeCell ref="CTL344:CTL345"/>
    <mergeCell ref="CTM344:CTM345"/>
    <mergeCell ref="CTP344:CTP345"/>
    <mergeCell ref="CTX344:CTX345"/>
    <mergeCell ref="CTY344:CTY347"/>
    <mergeCell ref="CTZ344:CTZ347"/>
    <mergeCell ref="CUB344:CUB345"/>
    <mergeCell ref="CUC344:CUC345"/>
    <mergeCell ref="CUF344:CUF345"/>
    <mergeCell ref="CUN344:CUN345"/>
    <mergeCell ref="CUO344:CUO347"/>
    <mergeCell ref="CUP344:CUP347"/>
    <mergeCell ref="CUR344:CUR345"/>
    <mergeCell ref="CUS344:CUS345"/>
    <mergeCell ref="CTH346:CTH347"/>
    <mergeCell ref="CTL346:CTL347"/>
    <mergeCell ref="CTM346:CTM347"/>
    <mergeCell ref="CTP346:CTP347"/>
    <mergeCell ref="CTX346:CTX347"/>
    <mergeCell ref="CUB346:CUB347"/>
    <mergeCell ref="CUC346:CUC347"/>
    <mergeCell ref="CUF346:CUF347"/>
    <mergeCell ref="CUN346:CUN347"/>
    <mergeCell ref="CUR346:CUR347"/>
    <mergeCell ref="CUS346:CUS347"/>
    <mergeCell ref="CYJ344:CYJ345"/>
    <mergeCell ref="CYK344:CYK345"/>
    <mergeCell ref="CYN344:CYN345"/>
    <mergeCell ref="CYV344:CYV345"/>
    <mergeCell ref="CYW344:CYW347"/>
    <mergeCell ref="CYX344:CYX347"/>
    <mergeCell ref="CYZ344:CYZ345"/>
    <mergeCell ref="CZA344:CZA345"/>
    <mergeCell ref="CZD344:CZD345"/>
    <mergeCell ref="CZL344:CZL345"/>
    <mergeCell ref="CZM344:CZM347"/>
    <mergeCell ref="CZN344:CZN347"/>
    <mergeCell ref="CZP344:CZP345"/>
    <mergeCell ref="CZQ344:CZQ345"/>
    <mergeCell ref="CZT344:CZT345"/>
    <mergeCell ref="DAB344:DAB345"/>
    <mergeCell ref="DAC344:DAC347"/>
    <mergeCell ref="CYJ346:CYJ347"/>
    <mergeCell ref="CYK346:CYK347"/>
    <mergeCell ref="CYN346:CYN347"/>
    <mergeCell ref="CYV346:CYV347"/>
    <mergeCell ref="CYZ346:CYZ347"/>
    <mergeCell ref="CZA346:CZA347"/>
    <mergeCell ref="CZD346:CZD347"/>
    <mergeCell ref="CZL346:CZL347"/>
    <mergeCell ref="CZP346:CZP347"/>
    <mergeCell ref="CZQ346:CZQ347"/>
    <mergeCell ref="CZT346:CZT347"/>
    <mergeCell ref="DAB346:DAB347"/>
    <mergeCell ref="CWO344:CWO345"/>
    <mergeCell ref="CWR344:CWR345"/>
    <mergeCell ref="CWZ344:CWZ345"/>
    <mergeCell ref="CXA344:CXA347"/>
    <mergeCell ref="CXB344:CXB347"/>
    <mergeCell ref="CXD344:CXD345"/>
    <mergeCell ref="CXE344:CXE345"/>
    <mergeCell ref="CXH344:CXH345"/>
    <mergeCell ref="CXP344:CXP345"/>
    <mergeCell ref="CXQ344:CXQ347"/>
    <mergeCell ref="CXR344:CXR347"/>
    <mergeCell ref="CXT344:CXT345"/>
    <mergeCell ref="CXU344:CXU345"/>
    <mergeCell ref="CXX344:CXX345"/>
    <mergeCell ref="CYF344:CYF345"/>
    <mergeCell ref="CYG344:CYG347"/>
    <mergeCell ref="CYH344:CYH347"/>
    <mergeCell ref="CWO346:CWO347"/>
    <mergeCell ref="CWR346:CWR347"/>
    <mergeCell ref="CWZ346:CWZ347"/>
    <mergeCell ref="CXD346:CXD347"/>
    <mergeCell ref="CXE346:CXE347"/>
    <mergeCell ref="CXH346:CXH347"/>
    <mergeCell ref="CXP346:CXP347"/>
    <mergeCell ref="CXT346:CXT347"/>
    <mergeCell ref="CXU346:CXU347"/>
    <mergeCell ref="CXX346:CXX347"/>
    <mergeCell ref="CYF346:CYF347"/>
    <mergeCell ref="DBY344:DBY347"/>
    <mergeCell ref="DBZ344:DBZ347"/>
    <mergeCell ref="DCB344:DCB345"/>
    <mergeCell ref="DCC344:DCC345"/>
    <mergeCell ref="DCF344:DCF345"/>
    <mergeCell ref="DCN344:DCN345"/>
    <mergeCell ref="DCO344:DCO347"/>
    <mergeCell ref="DCP344:DCP347"/>
    <mergeCell ref="DCR344:DCR345"/>
    <mergeCell ref="DCS344:DCS345"/>
    <mergeCell ref="DCV344:DCV345"/>
    <mergeCell ref="DDD344:DDD345"/>
    <mergeCell ref="DDE344:DDE347"/>
    <mergeCell ref="DDF344:DDF347"/>
    <mergeCell ref="DDH344:DDH345"/>
    <mergeCell ref="DDI344:DDI345"/>
    <mergeCell ref="DDL344:DDL345"/>
    <mergeCell ref="DCB346:DCB347"/>
    <mergeCell ref="DCC346:DCC347"/>
    <mergeCell ref="DCF346:DCF347"/>
    <mergeCell ref="DCN346:DCN347"/>
    <mergeCell ref="DCR346:DCR347"/>
    <mergeCell ref="DCS346:DCS347"/>
    <mergeCell ref="DCV346:DCV347"/>
    <mergeCell ref="DDD346:DDD347"/>
    <mergeCell ref="DDH346:DDH347"/>
    <mergeCell ref="DDI346:DDI347"/>
    <mergeCell ref="DDL346:DDL347"/>
    <mergeCell ref="DAD344:DAD347"/>
    <mergeCell ref="DAF344:DAF345"/>
    <mergeCell ref="DAG344:DAG345"/>
    <mergeCell ref="DAJ344:DAJ345"/>
    <mergeCell ref="DAR344:DAR345"/>
    <mergeCell ref="DAS344:DAS347"/>
    <mergeCell ref="DAT344:DAT347"/>
    <mergeCell ref="DAV344:DAV345"/>
    <mergeCell ref="DAW344:DAW345"/>
    <mergeCell ref="DAZ344:DAZ345"/>
    <mergeCell ref="DBH344:DBH345"/>
    <mergeCell ref="DBI344:DBI347"/>
    <mergeCell ref="DBJ344:DBJ347"/>
    <mergeCell ref="DBL344:DBL345"/>
    <mergeCell ref="DBM344:DBM345"/>
    <mergeCell ref="DBP344:DBP345"/>
    <mergeCell ref="DBX344:DBX345"/>
    <mergeCell ref="DAF346:DAF347"/>
    <mergeCell ref="DAG346:DAG347"/>
    <mergeCell ref="DAJ346:DAJ347"/>
    <mergeCell ref="DAR346:DAR347"/>
    <mergeCell ref="DAV346:DAV347"/>
    <mergeCell ref="DAW346:DAW347"/>
    <mergeCell ref="DAZ346:DAZ347"/>
    <mergeCell ref="DBH346:DBH347"/>
    <mergeCell ref="DBL346:DBL347"/>
    <mergeCell ref="DBM346:DBM347"/>
    <mergeCell ref="DBP346:DBP347"/>
    <mergeCell ref="DBX346:DBX347"/>
    <mergeCell ref="DFH344:DFH345"/>
    <mergeCell ref="DFP344:DFP345"/>
    <mergeCell ref="DFQ344:DFQ347"/>
    <mergeCell ref="DFR344:DFR347"/>
    <mergeCell ref="DFT344:DFT345"/>
    <mergeCell ref="DFU344:DFU345"/>
    <mergeCell ref="DFX344:DFX345"/>
    <mergeCell ref="DGF344:DGF345"/>
    <mergeCell ref="DGG344:DGG347"/>
    <mergeCell ref="DGH344:DGH347"/>
    <mergeCell ref="DGJ344:DGJ345"/>
    <mergeCell ref="DGK344:DGK345"/>
    <mergeCell ref="DGN344:DGN345"/>
    <mergeCell ref="DGV344:DGV345"/>
    <mergeCell ref="DGW344:DGW347"/>
    <mergeCell ref="DGX344:DGX347"/>
    <mergeCell ref="DGZ344:DGZ345"/>
    <mergeCell ref="DFH346:DFH347"/>
    <mergeCell ref="DFP346:DFP347"/>
    <mergeCell ref="DFT346:DFT347"/>
    <mergeCell ref="DFU346:DFU347"/>
    <mergeCell ref="DFX346:DFX347"/>
    <mergeCell ref="DGF346:DGF347"/>
    <mergeCell ref="DGJ346:DGJ347"/>
    <mergeCell ref="DGK346:DGK347"/>
    <mergeCell ref="DGN346:DGN347"/>
    <mergeCell ref="DGV346:DGV347"/>
    <mergeCell ref="DGZ346:DGZ347"/>
    <mergeCell ref="DDT344:DDT345"/>
    <mergeCell ref="DDU344:DDU347"/>
    <mergeCell ref="DDV344:DDV347"/>
    <mergeCell ref="DDX344:DDX345"/>
    <mergeCell ref="DDY344:DDY345"/>
    <mergeCell ref="DEB344:DEB345"/>
    <mergeCell ref="DEJ344:DEJ345"/>
    <mergeCell ref="DEK344:DEK347"/>
    <mergeCell ref="DEL344:DEL347"/>
    <mergeCell ref="DEN344:DEN345"/>
    <mergeCell ref="DEO344:DEO345"/>
    <mergeCell ref="DER344:DER345"/>
    <mergeCell ref="DEZ344:DEZ345"/>
    <mergeCell ref="DFA344:DFA347"/>
    <mergeCell ref="DFB344:DFB347"/>
    <mergeCell ref="DFD344:DFD345"/>
    <mergeCell ref="DFE344:DFE345"/>
    <mergeCell ref="DDT346:DDT347"/>
    <mergeCell ref="DDX346:DDX347"/>
    <mergeCell ref="DDY346:DDY347"/>
    <mergeCell ref="DEB346:DEB347"/>
    <mergeCell ref="DEJ346:DEJ347"/>
    <mergeCell ref="DEN346:DEN347"/>
    <mergeCell ref="DEO346:DEO347"/>
    <mergeCell ref="DER346:DER347"/>
    <mergeCell ref="DEZ346:DEZ347"/>
    <mergeCell ref="DFD346:DFD347"/>
    <mergeCell ref="DFE346:DFE347"/>
    <mergeCell ref="DIV344:DIV345"/>
    <mergeCell ref="DIW344:DIW345"/>
    <mergeCell ref="DIZ344:DIZ345"/>
    <mergeCell ref="DJH344:DJH345"/>
    <mergeCell ref="DJI344:DJI347"/>
    <mergeCell ref="DJJ344:DJJ347"/>
    <mergeCell ref="DJL344:DJL345"/>
    <mergeCell ref="DJM344:DJM345"/>
    <mergeCell ref="DJP344:DJP345"/>
    <mergeCell ref="DJX344:DJX345"/>
    <mergeCell ref="DJY344:DJY347"/>
    <mergeCell ref="DJZ344:DJZ347"/>
    <mergeCell ref="DKB344:DKB345"/>
    <mergeCell ref="DKC344:DKC345"/>
    <mergeCell ref="DKF344:DKF345"/>
    <mergeCell ref="DKN344:DKN345"/>
    <mergeCell ref="DKO344:DKO347"/>
    <mergeCell ref="DIV346:DIV347"/>
    <mergeCell ref="DIW346:DIW347"/>
    <mergeCell ref="DIZ346:DIZ347"/>
    <mergeCell ref="DJH346:DJH347"/>
    <mergeCell ref="DJL346:DJL347"/>
    <mergeCell ref="DJM346:DJM347"/>
    <mergeCell ref="DJP346:DJP347"/>
    <mergeCell ref="DJX346:DJX347"/>
    <mergeCell ref="DKB346:DKB347"/>
    <mergeCell ref="DKC346:DKC347"/>
    <mergeCell ref="DKF346:DKF347"/>
    <mergeCell ref="DKN346:DKN347"/>
    <mergeCell ref="DHA344:DHA345"/>
    <mergeCell ref="DHD344:DHD345"/>
    <mergeCell ref="DHL344:DHL345"/>
    <mergeCell ref="DHM344:DHM347"/>
    <mergeCell ref="DHN344:DHN347"/>
    <mergeCell ref="DHP344:DHP345"/>
    <mergeCell ref="DHQ344:DHQ345"/>
    <mergeCell ref="DHT344:DHT345"/>
    <mergeCell ref="DIB344:DIB345"/>
    <mergeCell ref="DIC344:DIC347"/>
    <mergeCell ref="DID344:DID347"/>
    <mergeCell ref="DIF344:DIF345"/>
    <mergeCell ref="DIG344:DIG345"/>
    <mergeCell ref="DIJ344:DIJ345"/>
    <mergeCell ref="DIR344:DIR345"/>
    <mergeCell ref="DIS344:DIS347"/>
    <mergeCell ref="DIT344:DIT347"/>
    <mergeCell ref="DHA346:DHA347"/>
    <mergeCell ref="DHD346:DHD347"/>
    <mergeCell ref="DHL346:DHL347"/>
    <mergeCell ref="DHP346:DHP347"/>
    <mergeCell ref="DHQ346:DHQ347"/>
    <mergeCell ref="DHT346:DHT347"/>
    <mergeCell ref="DIB346:DIB347"/>
    <mergeCell ref="DIF346:DIF347"/>
    <mergeCell ref="DIG346:DIG347"/>
    <mergeCell ref="DIJ346:DIJ347"/>
    <mergeCell ref="DIR346:DIR347"/>
    <mergeCell ref="DMK344:DMK347"/>
    <mergeCell ref="DML344:DML347"/>
    <mergeCell ref="DMN344:DMN345"/>
    <mergeCell ref="DMO344:DMO345"/>
    <mergeCell ref="DMR344:DMR345"/>
    <mergeCell ref="DMZ344:DMZ345"/>
    <mergeCell ref="DNA344:DNA347"/>
    <mergeCell ref="DNB344:DNB347"/>
    <mergeCell ref="DND344:DND345"/>
    <mergeCell ref="DNE344:DNE345"/>
    <mergeCell ref="DNH344:DNH345"/>
    <mergeCell ref="DNP344:DNP345"/>
    <mergeCell ref="DNQ344:DNQ347"/>
    <mergeCell ref="DNR344:DNR347"/>
    <mergeCell ref="DNT344:DNT345"/>
    <mergeCell ref="DNU344:DNU345"/>
    <mergeCell ref="DNX344:DNX345"/>
    <mergeCell ref="DMN346:DMN347"/>
    <mergeCell ref="DMO346:DMO347"/>
    <mergeCell ref="DMR346:DMR347"/>
    <mergeCell ref="DMZ346:DMZ347"/>
    <mergeCell ref="DND346:DND347"/>
    <mergeCell ref="DNE346:DNE347"/>
    <mergeCell ref="DNH346:DNH347"/>
    <mergeCell ref="DNP346:DNP347"/>
    <mergeCell ref="DNT346:DNT347"/>
    <mergeCell ref="DNU346:DNU347"/>
    <mergeCell ref="DNX346:DNX347"/>
    <mergeCell ref="DKP344:DKP347"/>
    <mergeCell ref="DKR344:DKR345"/>
    <mergeCell ref="DKS344:DKS345"/>
    <mergeCell ref="DKV344:DKV345"/>
    <mergeCell ref="DLD344:DLD345"/>
    <mergeCell ref="DLE344:DLE347"/>
    <mergeCell ref="DLF344:DLF347"/>
    <mergeCell ref="DLH344:DLH345"/>
    <mergeCell ref="DLI344:DLI345"/>
    <mergeCell ref="DLL344:DLL345"/>
    <mergeCell ref="DLT344:DLT345"/>
    <mergeCell ref="DLU344:DLU347"/>
    <mergeCell ref="DLV344:DLV347"/>
    <mergeCell ref="DLX344:DLX345"/>
    <mergeCell ref="DLY344:DLY345"/>
    <mergeCell ref="DMB344:DMB345"/>
    <mergeCell ref="DMJ344:DMJ345"/>
    <mergeCell ref="DKR346:DKR347"/>
    <mergeCell ref="DKS346:DKS347"/>
    <mergeCell ref="DKV346:DKV347"/>
    <mergeCell ref="DLD346:DLD347"/>
    <mergeCell ref="DLH346:DLH347"/>
    <mergeCell ref="DLI346:DLI347"/>
    <mergeCell ref="DLL346:DLL347"/>
    <mergeCell ref="DLT346:DLT347"/>
    <mergeCell ref="DLX346:DLX347"/>
    <mergeCell ref="DLY346:DLY347"/>
    <mergeCell ref="DMB346:DMB347"/>
    <mergeCell ref="DMJ346:DMJ347"/>
    <mergeCell ref="DPT344:DPT345"/>
    <mergeCell ref="DQB344:DQB345"/>
    <mergeCell ref="DQC344:DQC347"/>
    <mergeCell ref="DQD344:DQD347"/>
    <mergeCell ref="DQF344:DQF345"/>
    <mergeCell ref="DQG344:DQG345"/>
    <mergeCell ref="DQJ344:DQJ345"/>
    <mergeCell ref="DQR344:DQR345"/>
    <mergeCell ref="DQS344:DQS347"/>
    <mergeCell ref="DQT344:DQT347"/>
    <mergeCell ref="DQV344:DQV345"/>
    <mergeCell ref="DQW344:DQW345"/>
    <mergeCell ref="DQZ344:DQZ345"/>
    <mergeCell ref="DRH344:DRH345"/>
    <mergeCell ref="DRI344:DRI347"/>
    <mergeCell ref="DRJ344:DRJ347"/>
    <mergeCell ref="DRL344:DRL345"/>
    <mergeCell ref="DPT346:DPT347"/>
    <mergeCell ref="DQB346:DQB347"/>
    <mergeCell ref="DQF346:DQF347"/>
    <mergeCell ref="DQG346:DQG347"/>
    <mergeCell ref="DQJ346:DQJ347"/>
    <mergeCell ref="DQR346:DQR347"/>
    <mergeCell ref="DQV346:DQV347"/>
    <mergeCell ref="DQW346:DQW347"/>
    <mergeCell ref="DQZ346:DQZ347"/>
    <mergeCell ref="DRH346:DRH347"/>
    <mergeCell ref="DRL346:DRL347"/>
    <mergeCell ref="DOF344:DOF345"/>
    <mergeCell ref="DOG344:DOG347"/>
    <mergeCell ref="DOH344:DOH347"/>
    <mergeCell ref="DOJ344:DOJ345"/>
    <mergeCell ref="DOK344:DOK345"/>
    <mergeCell ref="DON344:DON345"/>
    <mergeCell ref="DOV344:DOV345"/>
    <mergeCell ref="DOW344:DOW347"/>
    <mergeCell ref="DOX344:DOX347"/>
    <mergeCell ref="DOZ344:DOZ345"/>
    <mergeCell ref="DPA344:DPA345"/>
    <mergeCell ref="DPD344:DPD345"/>
    <mergeCell ref="DPL344:DPL345"/>
    <mergeCell ref="DPM344:DPM347"/>
    <mergeCell ref="DPN344:DPN347"/>
    <mergeCell ref="DPP344:DPP345"/>
    <mergeCell ref="DPQ344:DPQ345"/>
    <mergeCell ref="DOF346:DOF347"/>
    <mergeCell ref="DOJ346:DOJ347"/>
    <mergeCell ref="DOK346:DOK347"/>
    <mergeCell ref="DON346:DON347"/>
    <mergeCell ref="DOV346:DOV347"/>
    <mergeCell ref="DOZ346:DOZ347"/>
    <mergeCell ref="DPA346:DPA347"/>
    <mergeCell ref="DPD346:DPD347"/>
    <mergeCell ref="DPL346:DPL347"/>
    <mergeCell ref="DPP346:DPP347"/>
    <mergeCell ref="DPQ346:DPQ347"/>
    <mergeCell ref="DTH344:DTH345"/>
    <mergeCell ref="DTI344:DTI345"/>
    <mergeCell ref="DTL344:DTL345"/>
    <mergeCell ref="DTT344:DTT345"/>
    <mergeCell ref="DTU344:DTU347"/>
    <mergeCell ref="DTV344:DTV347"/>
    <mergeCell ref="DTX344:DTX345"/>
    <mergeCell ref="DTY344:DTY345"/>
    <mergeCell ref="DUB344:DUB345"/>
    <mergeCell ref="DUJ344:DUJ345"/>
    <mergeCell ref="DUK344:DUK347"/>
    <mergeCell ref="DUL344:DUL347"/>
    <mergeCell ref="DUN344:DUN345"/>
    <mergeCell ref="DUO344:DUO345"/>
    <mergeCell ref="DUR344:DUR345"/>
    <mergeCell ref="DUZ344:DUZ345"/>
    <mergeCell ref="DVA344:DVA347"/>
    <mergeCell ref="DTH346:DTH347"/>
    <mergeCell ref="DTI346:DTI347"/>
    <mergeCell ref="DTL346:DTL347"/>
    <mergeCell ref="DTT346:DTT347"/>
    <mergeCell ref="DTX346:DTX347"/>
    <mergeCell ref="DTY346:DTY347"/>
    <mergeCell ref="DUB346:DUB347"/>
    <mergeCell ref="DUJ346:DUJ347"/>
    <mergeCell ref="DUN346:DUN347"/>
    <mergeCell ref="DUO346:DUO347"/>
    <mergeCell ref="DUR346:DUR347"/>
    <mergeCell ref="DUZ346:DUZ347"/>
    <mergeCell ref="DRM344:DRM345"/>
    <mergeCell ref="DRP344:DRP345"/>
    <mergeCell ref="DRX344:DRX345"/>
    <mergeCell ref="DRY344:DRY347"/>
    <mergeCell ref="DRZ344:DRZ347"/>
    <mergeCell ref="DSB344:DSB345"/>
    <mergeCell ref="DSC344:DSC345"/>
    <mergeCell ref="DSF344:DSF345"/>
    <mergeCell ref="DSN344:DSN345"/>
    <mergeCell ref="DSO344:DSO347"/>
    <mergeCell ref="DSP344:DSP347"/>
    <mergeCell ref="DSR344:DSR345"/>
    <mergeCell ref="DSS344:DSS345"/>
    <mergeCell ref="DSV344:DSV345"/>
    <mergeCell ref="DTD344:DTD345"/>
    <mergeCell ref="DTE344:DTE347"/>
    <mergeCell ref="DTF344:DTF347"/>
    <mergeCell ref="DRM346:DRM347"/>
    <mergeCell ref="DRP346:DRP347"/>
    <mergeCell ref="DRX346:DRX347"/>
    <mergeCell ref="DSB346:DSB347"/>
    <mergeCell ref="DSC346:DSC347"/>
    <mergeCell ref="DSF346:DSF347"/>
    <mergeCell ref="DSN346:DSN347"/>
    <mergeCell ref="DSR346:DSR347"/>
    <mergeCell ref="DSS346:DSS347"/>
    <mergeCell ref="DSV346:DSV347"/>
    <mergeCell ref="DTD346:DTD347"/>
    <mergeCell ref="DWW344:DWW347"/>
    <mergeCell ref="DWX344:DWX347"/>
    <mergeCell ref="DWZ344:DWZ345"/>
    <mergeCell ref="DXA344:DXA345"/>
    <mergeCell ref="DXD344:DXD345"/>
    <mergeCell ref="DXL344:DXL345"/>
    <mergeCell ref="DXM344:DXM347"/>
    <mergeCell ref="DXN344:DXN347"/>
    <mergeCell ref="DXP344:DXP345"/>
    <mergeCell ref="DXQ344:DXQ345"/>
    <mergeCell ref="DXT344:DXT345"/>
    <mergeCell ref="DYB344:DYB345"/>
    <mergeCell ref="DYC344:DYC347"/>
    <mergeCell ref="DYD344:DYD347"/>
    <mergeCell ref="DYF344:DYF345"/>
    <mergeCell ref="DYG344:DYG345"/>
    <mergeCell ref="DYJ344:DYJ345"/>
    <mergeCell ref="DWZ346:DWZ347"/>
    <mergeCell ref="DXA346:DXA347"/>
    <mergeCell ref="DXD346:DXD347"/>
    <mergeCell ref="DXL346:DXL347"/>
    <mergeCell ref="DXP346:DXP347"/>
    <mergeCell ref="DXQ346:DXQ347"/>
    <mergeCell ref="DXT346:DXT347"/>
    <mergeCell ref="DYB346:DYB347"/>
    <mergeCell ref="DYF346:DYF347"/>
    <mergeCell ref="DYG346:DYG347"/>
    <mergeCell ref="DYJ346:DYJ347"/>
    <mergeCell ref="DVB344:DVB347"/>
    <mergeCell ref="DVD344:DVD345"/>
    <mergeCell ref="DVE344:DVE345"/>
    <mergeCell ref="DVH344:DVH345"/>
    <mergeCell ref="DVP344:DVP345"/>
    <mergeCell ref="DVQ344:DVQ347"/>
    <mergeCell ref="DVR344:DVR347"/>
    <mergeCell ref="DVT344:DVT345"/>
    <mergeCell ref="DVU344:DVU345"/>
    <mergeCell ref="DVX344:DVX345"/>
    <mergeCell ref="DWF344:DWF345"/>
    <mergeCell ref="DWG344:DWG347"/>
    <mergeCell ref="DWH344:DWH347"/>
    <mergeCell ref="DWJ344:DWJ345"/>
    <mergeCell ref="DWK344:DWK345"/>
    <mergeCell ref="DWN344:DWN345"/>
    <mergeCell ref="DWV344:DWV345"/>
    <mergeCell ref="DVD346:DVD347"/>
    <mergeCell ref="DVE346:DVE347"/>
    <mergeCell ref="DVH346:DVH347"/>
    <mergeCell ref="DVP346:DVP347"/>
    <mergeCell ref="DVT346:DVT347"/>
    <mergeCell ref="DVU346:DVU347"/>
    <mergeCell ref="DVX346:DVX347"/>
    <mergeCell ref="DWF346:DWF347"/>
    <mergeCell ref="DWJ346:DWJ347"/>
    <mergeCell ref="DWK346:DWK347"/>
    <mergeCell ref="DWN346:DWN347"/>
    <mergeCell ref="DWV346:DWV347"/>
    <mergeCell ref="EAF344:EAF345"/>
    <mergeCell ref="EAN344:EAN345"/>
    <mergeCell ref="EAO344:EAO347"/>
    <mergeCell ref="EAP344:EAP347"/>
    <mergeCell ref="EAR344:EAR345"/>
    <mergeCell ref="EAS344:EAS345"/>
    <mergeCell ref="EAV344:EAV345"/>
    <mergeCell ref="EBD344:EBD345"/>
    <mergeCell ref="EBE344:EBE347"/>
    <mergeCell ref="EBF344:EBF347"/>
    <mergeCell ref="EBH344:EBH345"/>
    <mergeCell ref="EBI344:EBI345"/>
    <mergeCell ref="EBL344:EBL345"/>
    <mergeCell ref="EBT344:EBT345"/>
    <mergeCell ref="EBU344:EBU347"/>
    <mergeCell ref="EBV344:EBV347"/>
    <mergeCell ref="EBX344:EBX345"/>
    <mergeCell ref="EAF346:EAF347"/>
    <mergeCell ref="EAN346:EAN347"/>
    <mergeCell ref="EAR346:EAR347"/>
    <mergeCell ref="EAS346:EAS347"/>
    <mergeCell ref="EAV346:EAV347"/>
    <mergeCell ref="EBD346:EBD347"/>
    <mergeCell ref="EBH346:EBH347"/>
    <mergeCell ref="EBI346:EBI347"/>
    <mergeCell ref="EBL346:EBL347"/>
    <mergeCell ref="EBT346:EBT347"/>
    <mergeCell ref="EBX346:EBX347"/>
    <mergeCell ref="DYR344:DYR345"/>
    <mergeCell ref="DYS344:DYS347"/>
    <mergeCell ref="DYT344:DYT347"/>
    <mergeCell ref="DYV344:DYV345"/>
    <mergeCell ref="DYW344:DYW345"/>
    <mergeCell ref="DYZ344:DYZ345"/>
    <mergeCell ref="DZH344:DZH345"/>
    <mergeCell ref="DZI344:DZI347"/>
    <mergeCell ref="DZJ344:DZJ347"/>
    <mergeCell ref="DZL344:DZL345"/>
    <mergeCell ref="DZM344:DZM345"/>
    <mergeCell ref="DZP344:DZP345"/>
    <mergeCell ref="DZX344:DZX345"/>
    <mergeCell ref="DZY344:DZY347"/>
    <mergeCell ref="DZZ344:DZZ347"/>
    <mergeCell ref="EAB344:EAB345"/>
    <mergeCell ref="EAC344:EAC345"/>
    <mergeCell ref="DYR346:DYR347"/>
    <mergeCell ref="DYV346:DYV347"/>
    <mergeCell ref="DYW346:DYW347"/>
    <mergeCell ref="DYZ346:DYZ347"/>
    <mergeCell ref="DZH346:DZH347"/>
    <mergeCell ref="DZL346:DZL347"/>
    <mergeCell ref="DZM346:DZM347"/>
    <mergeCell ref="DZP346:DZP347"/>
    <mergeCell ref="DZX346:DZX347"/>
    <mergeCell ref="EAB346:EAB347"/>
    <mergeCell ref="EAC346:EAC347"/>
    <mergeCell ref="EDT344:EDT345"/>
    <mergeCell ref="EDU344:EDU345"/>
    <mergeCell ref="EDX344:EDX345"/>
    <mergeCell ref="EEF344:EEF345"/>
    <mergeCell ref="EEG344:EEG347"/>
    <mergeCell ref="EEH344:EEH347"/>
    <mergeCell ref="EEJ344:EEJ345"/>
    <mergeCell ref="EEK344:EEK345"/>
    <mergeCell ref="EEN344:EEN345"/>
    <mergeCell ref="EEV344:EEV345"/>
    <mergeCell ref="EEW344:EEW347"/>
    <mergeCell ref="EEX344:EEX347"/>
    <mergeCell ref="EEZ344:EEZ345"/>
    <mergeCell ref="EFA344:EFA345"/>
    <mergeCell ref="EFD344:EFD345"/>
    <mergeCell ref="EFL344:EFL345"/>
    <mergeCell ref="EFM344:EFM347"/>
    <mergeCell ref="EDT346:EDT347"/>
    <mergeCell ref="EDU346:EDU347"/>
    <mergeCell ref="EDX346:EDX347"/>
    <mergeCell ref="EEF346:EEF347"/>
    <mergeCell ref="EEJ346:EEJ347"/>
    <mergeCell ref="EEK346:EEK347"/>
    <mergeCell ref="EEN346:EEN347"/>
    <mergeCell ref="EEV346:EEV347"/>
    <mergeCell ref="EEZ346:EEZ347"/>
    <mergeCell ref="EFA346:EFA347"/>
    <mergeCell ref="EFD346:EFD347"/>
    <mergeCell ref="EFL346:EFL347"/>
    <mergeCell ref="EBY344:EBY345"/>
    <mergeCell ref="ECB344:ECB345"/>
    <mergeCell ref="ECJ344:ECJ345"/>
    <mergeCell ref="ECK344:ECK347"/>
    <mergeCell ref="ECL344:ECL347"/>
    <mergeCell ref="ECN344:ECN345"/>
    <mergeCell ref="ECO344:ECO345"/>
    <mergeCell ref="ECR344:ECR345"/>
    <mergeCell ref="ECZ344:ECZ345"/>
    <mergeCell ref="EDA344:EDA347"/>
    <mergeCell ref="EDB344:EDB347"/>
    <mergeCell ref="EDD344:EDD345"/>
    <mergeCell ref="EDE344:EDE345"/>
    <mergeCell ref="EDH344:EDH345"/>
    <mergeCell ref="EDP344:EDP345"/>
    <mergeCell ref="EDQ344:EDQ347"/>
    <mergeCell ref="EDR344:EDR347"/>
    <mergeCell ref="EBY346:EBY347"/>
    <mergeCell ref="ECB346:ECB347"/>
    <mergeCell ref="ECJ346:ECJ347"/>
    <mergeCell ref="ECN346:ECN347"/>
    <mergeCell ref="ECO346:ECO347"/>
    <mergeCell ref="ECR346:ECR347"/>
    <mergeCell ref="ECZ346:ECZ347"/>
    <mergeCell ref="EDD346:EDD347"/>
    <mergeCell ref="EDE346:EDE347"/>
    <mergeCell ref="EDH346:EDH347"/>
    <mergeCell ref="EDP346:EDP347"/>
    <mergeCell ref="EHI344:EHI347"/>
    <mergeCell ref="EHJ344:EHJ347"/>
    <mergeCell ref="EHL344:EHL345"/>
    <mergeCell ref="EHM344:EHM345"/>
    <mergeCell ref="EHP344:EHP345"/>
    <mergeCell ref="EHX344:EHX345"/>
    <mergeCell ref="EHY344:EHY347"/>
    <mergeCell ref="EHZ344:EHZ347"/>
    <mergeCell ref="EIB344:EIB345"/>
    <mergeCell ref="EIC344:EIC345"/>
    <mergeCell ref="EIF344:EIF345"/>
    <mergeCell ref="EIN344:EIN345"/>
    <mergeCell ref="EIO344:EIO347"/>
    <mergeCell ref="EIP344:EIP347"/>
    <mergeCell ref="EIR344:EIR345"/>
    <mergeCell ref="EIS344:EIS345"/>
    <mergeCell ref="EIV344:EIV345"/>
    <mergeCell ref="EHL346:EHL347"/>
    <mergeCell ref="EHM346:EHM347"/>
    <mergeCell ref="EHP346:EHP347"/>
    <mergeCell ref="EHX346:EHX347"/>
    <mergeCell ref="EIB346:EIB347"/>
    <mergeCell ref="EIC346:EIC347"/>
    <mergeCell ref="EIF346:EIF347"/>
    <mergeCell ref="EIN346:EIN347"/>
    <mergeCell ref="EIR346:EIR347"/>
    <mergeCell ref="EIS346:EIS347"/>
    <mergeCell ref="EIV346:EIV347"/>
    <mergeCell ref="EFN344:EFN347"/>
    <mergeCell ref="EFP344:EFP345"/>
    <mergeCell ref="EFQ344:EFQ345"/>
    <mergeCell ref="EFT344:EFT345"/>
    <mergeCell ref="EGB344:EGB345"/>
    <mergeCell ref="EGC344:EGC347"/>
    <mergeCell ref="EGD344:EGD347"/>
    <mergeCell ref="EGF344:EGF345"/>
    <mergeCell ref="EGG344:EGG345"/>
    <mergeCell ref="EGJ344:EGJ345"/>
    <mergeCell ref="EGR344:EGR345"/>
    <mergeCell ref="EGS344:EGS347"/>
    <mergeCell ref="EGT344:EGT347"/>
    <mergeCell ref="EGV344:EGV345"/>
    <mergeCell ref="EGW344:EGW345"/>
    <mergeCell ref="EGZ344:EGZ345"/>
    <mergeCell ref="EHH344:EHH345"/>
    <mergeCell ref="EFP346:EFP347"/>
    <mergeCell ref="EFQ346:EFQ347"/>
    <mergeCell ref="EFT346:EFT347"/>
    <mergeCell ref="EGB346:EGB347"/>
    <mergeCell ref="EGF346:EGF347"/>
    <mergeCell ref="EGG346:EGG347"/>
    <mergeCell ref="EGJ346:EGJ347"/>
    <mergeCell ref="EGR346:EGR347"/>
    <mergeCell ref="EGV346:EGV347"/>
    <mergeCell ref="EGW346:EGW347"/>
    <mergeCell ref="EGZ346:EGZ347"/>
    <mergeCell ref="EHH346:EHH347"/>
    <mergeCell ref="EKR344:EKR345"/>
    <mergeCell ref="EKZ344:EKZ345"/>
    <mergeCell ref="ELA344:ELA347"/>
    <mergeCell ref="ELB344:ELB347"/>
    <mergeCell ref="ELD344:ELD345"/>
    <mergeCell ref="ELE344:ELE345"/>
    <mergeCell ref="ELH344:ELH345"/>
    <mergeCell ref="ELP344:ELP345"/>
    <mergeCell ref="ELQ344:ELQ347"/>
    <mergeCell ref="ELR344:ELR347"/>
    <mergeCell ref="ELT344:ELT345"/>
    <mergeCell ref="ELU344:ELU345"/>
    <mergeCell ref="ELX344:ELX345"/>
    <mergeCell ref="EMF344:EMF345"/>
    <mergeCell ref="EMG344:EMG347"/>
    <mergeCell ref="EMH344:EMH347"/>
    <mergeCell ref="EMJ344:EMJ345"/>
    <mergeCell ref="EKR346:EKR347"/>
    <mergeCell ref="EKZ346:EKZ347"/>
    <mergeCell ref="ELD346:ELD347"/>
    <mergeCell ref="ELE346:ELE347"/>
    <mergeCell ref="ELH346:ELH347"/>
    <mergeCell ref="ELP346:ELP347"/>
    <mergeCell ref="ELT346:ELT347"/>
    <mergeCell ref="ELU346:ELU347"/>
    <mergeCell ref="ELX346:ELX347"/>
    <mergeCell ref="EMF346:EMF347"/>
    <mergeCell ref="EMJ346:EMJ347"/>
    <mergeCell ref="EJD344:EJD345"/>
    <mergeCell ref="EJE344:EJE347"/>
    <mergeCell ref="EJF344:EJF347"/>
    <mergeCell ref="EJH344:EJH345"/>
    <mergeCell ref="EJI344:EJI345"/>
    <mergeCell ref="EJL344:EJL345"/>
    <mergeCell ref="EJT344:EJT345"/>
    <mergeCell ref="EJU344:EJU347"/>
    <mergeCell ref="EJV344:EJV347"/>
    <mergeCell ref="EJX344:EJX345"/>
    <mergeCell ref="EJY344:EJY345"/>
    <mergeCell ref="EKB344:EKB345"/>
    <mergeCell ref="EKJ344:EKJ345"/>
    <mergeCell ref="EKK344:EKK347"/>
    <mergeCell ref="EKL344:EKL347"/>
    <mergeCell ref="EKN344:EKN345"/>
    <mergeCell ref="EKO344:EKO345"/>
    <mergeCell ref="EJD346:EJD347"/>
    <mergeCell ref="EJH346:EJH347"/>
    <mergeCell ref="EJI346:EJI347"/>
    <mergeCell ref="EJL346:EJL347"/>
    <mergeCell ref="EJT346:EJT347"/>
    <mergeCell ref="EJX346:EJX347"/>
    <mergeCell ref="EJY346:EJY347"/>
    <mergeCell ref="EKB346:EKB347"/>
    <mergeCell ref="EKJ346:EKJ347"/>
    <mergeCell ref="EKN346:EKN347"/>
    <mergeCell ref="EKO346:EKO347"/>
    <mergeCell ref="EOF344:EOF345"/>
    <mergeCell ref="EOG344:EOG345"/>
    <mergeCell ref="EOJ344:EOJ345"/>
    <mergeCell ref="EOR344:EOR345"/>
    <mergeCell ref="EOS344:EOS347"/>
    <mergeCell ref="EOT344:EOT347"/>
    <mergeCell ref="EOV344:EOV345"/>
    <mergeCell ref="EOW344:EOW345"/>
    <mergeCell ref="EOZ344:EOZ345"/>
    <mergeCell ref="EPH344:EPH345"/>
    <mergeCell ref="EPI344:EPI347"/>
    <mergeCell ref="EPJ344:EPJ347"/>
    <mergeCell ref="EPL344:EPL345"/>
    <mergeCell ref="EPM344:EPM345"/>
    <mergeCell ref="EPP344:EPP345"/>
    <mergeCell ref="EPX344:EPX345"/>
    <mergeCell ref="EPY344:EPY347"/>
    <mergeCell ref="EOF346:EOF347"/>
    <mergeCell ref="EOG346:EOG347"/>
    <mergeCell ref="EOJ346:EOJ347"/>
    <mergeCell ref="EOR346:EOR347"/>
    <mergeCell ref="EOV346:EOV347"/>
    <mergeCell ref="EOW346:EOW347"/>
    <mergeCell ref="EOZ346:EOZ347"/>
    <mergeCell ref="EPH346:EPH347"/>
    <mergeCell ref="EPL346:EPL347"/>
    <mergeCell ref="EPM346:EPM347"/>
    <mergeCell ref="EPP346:EPP347"/>
    <mergeCell ref="EPX346:EPX347"/>
    <mergeCell ref="EMK344:EMK345"/>
    <mergeCell ref="EMN344:EMN345"/>
    <mergeCell ref="EMV344:EMV345"/>
    <mergeCell ref="EMW344:EMW347"/>
    <mergeCell ref="EMX344:EMX347"/>
    <mergeCell ref="EMZ344:EMZ345"/>
    <mergeCell ref="ENA344:ENA345"/>
    <mergeCell ref="END344:END345"/>
    <mergeCell ref="ENL344:ENL345"/>
    <mergeCell ref="ENM344:ENM347"/>
    <mergeCell ref="ENN344:ENN347"/>
    <mergeCell ref="ENP344:ENP345"/>
    <mergeCell ref="ENQ344:ENQ345"/>
    <mergeCell ref="ENT344:ENT345"/>
    <mergeCell ref="EOB344:EOB345"/>
    <mergeCell ref="EOC344:EOC347"/>
    <mergeCell ref="EOD344:EOD347"/>
    <mergeCell ref="EMK346:EMK347"/>
    <mergeCell ref="EMN346:EMN347"/>
    <mergeCell ref="EMV346:EMV347"/>
    <mergeCell ref="EMZ346:EMZ347"/>
    <mergeCell ref="ENA346:ENA347"/>
    <mergeCell ref="END346:END347"/>
    <mergeCell ref="ENL346:ENL347"/>
    <mergeCell ref="ENP346:ENP347"/>
    <mergeCell ref="ENQ346:ENQ347"/>
    <mergeCell ref="ENT346:ENT347"/>
    <mergeCell ref="EOB346:EOB347"/>
    <mergeCell ref="ERU344:ERU347"/>
    <mergeCell ref="ERV344:ERV347"/>
    <mergeCell ref="ERX344:ERX345"/>
    <mergeCell ref="ERY344:ERY345"/>
    <mergeCell ref="ESB344:ESB345"/>
    <mergeCell ref="ESJ344:ESJ345"/>
    <mergeCell ref="ESK344:ESK347"/>
    <mergeCell ref="ESL344:ESL347"/>
    <mergeCell ref="ESN344:ESN345"/>
    <mergeCell ref="ESO344:ESO345"/>
    <mergeCell ref="ESR344:ESR345"/>
    <mergeCell ref="ESZ344:ESZ345"/>
    <mergeCell ref="ETA344:ETA347"/>
    <mergeCell ref="ETB344:ETB347"/>
    <mergeCell ref="ETD344:ETD345"/>
    <mergeCell ref="ETE344:ETE345"/>
    <mergeCell ref="ETH344:ETH345"/>
    <mergeCell ref="ERX346:ERX347"/>
    <mergeCell ref="ERY346:ERY347"/>
    <mergeCell ref="ESB346:ESB347"/>
    <mergeCell ref="ESJ346:ESJ347"/>
    <mergeCell ref="ESN346:ESN347"/>
    <mergeCell ref="ESO346:ESO347"/>
    <mergeCell ref="ESR346:ESR347"/>
    <mergeCell ref="ESZ346:ESZ347"/>
    <mergeCell ref="ETD346:ETD347"/>
    <mergeCell ref="ETE346:ETE347"/>
    <mergeCell ref="ETH346:ETH347"/>
    <mergeCell ref="EPZ344:EPZ347"/>
    <mergeCell ref="EQB344:EQB345"/>
    <mergeCell ref="EQC344:EQC345"/>
    <mergeCell ref="EQF344:EQF345"/>
    <mergeCell ref="EQN344:EQN345"/>
    <mergeCell ref="EQO344:EQO347"/>
    <mergeCell ref="EQP344:EQP347"/>
    <mergeCell ref="EQR344:EQR345"/>
    <mergeCell ref="EQS344:EQS345"/>
    <mergeCell ref="EQV344:EQV345"/>
    <mergeCell ref="ERD344:ERD345"/>
    <mergeCell ref="ERE344:ERE347"/>
    <mergeCell ref="ERF344:ERF347"/>
    <mergeCell ref="ERH344:ERH345"/>
    <mergeCell ref="ERI344:ERI345"/>
    <mergeCell ref="ERL344:ERL345"/>
    <mergeCell ref="ERT344:ERT345"/>
    <mergeCell ref="EQB346:EQB347"/>
    <mergeCell ref="EQC346:EQC347"/>
    <mergeCell ref="EQF346:EQF347"/>
    <mergeCell ref="EQN346:EQN347"/>
    <mergeCell ref="EQR346:EQR347"/>
    <mergeCell ref="EQS346:EQS347"/>
    <mergeCell ref="EQV346:EQV347"/>
    <mergeCell ref="ERD346:ERD347"/>
    <mergeCell ref="ERH346:ERH347"/>
    <mergeCell ref="ERI346:ERI347"/>
    <mergeCell ref="ERL346:ERL347"/>
    <mergeCell ref="ERT346:ERT347"/>
    <mergeCell ref="EVD344:EVD345"/>
    <mergeCell ref="EVL344:EVL345"/>
    <mergeCell ref="EVM344:EVM347"/>
    <mergeCell ref="EVN344:EVN347"/>
    <mergeCell ref="EVP344:EVP345"/>
    <mergeCell ref="EVQ344:EVQ345"/>
    <mergeCell ref="EVT344:EVT345"/>
    <mergeCell ref="EWB344:EWB345"/>
    <mergeCell ref="EWC344:EWC347"/>
    <mergeCell ref="EWD344:EWD347"/>
    <mergeCell ref="EWF344:EWF345"/>
    <mergeCell ref="EWG344:EWG345"/>
    <mergeCell ref="EWJ344:EWJ345"/>
    <mergeCell ref="EWR344:EWR345"/>
    <mergeCell ref="EWS344:EWS347"/>
    <mergeCell ref="EWT344:EWT347"/>
    <mergeCell ref="EWV344:EWV345"/>
    <mergeCell ref="EVD346:EVD347"/>
    <mergeCell ref="EVL346:EVL347"/>
    <mergeCell ref="EVP346:EVP347"/>
    <mergeCell ref="EVQ346:EVQ347"/>
    <mergeCell ref="EVT346:EVT347"/>
    <mergeCell ref="EWB346:EWB347"/>
    <mergeCell ref="EWF346:EWF347"/>
    <mergeCell ref="EWG346:EWG347"/>
    <mergeCell ref="EWJ346:EWJ347"/>
    <mergeCell ref="EWR346:EWR347"/>
    <mergeCell ref="EWV346:EWV347"/>
    <mergeCell ref="ETP344:ETP345"/>
    <mergeCell ref="ETQ344:ETQ347"/>
    <mergeCell ref="ETR344:ETR347"/>
    <mergeCell ref="ETT344:ETT345"/>
    <mergeCell ref="ETU344:ETU345"/>
    <mergeCell ref="ETX344:ETX345"/>
    <mergeCell ref="EUF344:EUF345"/>
    <mergeCell ref="EUG344:EUG347"/>
    <mergeCell ref="EUH344:EUH347"/>
    <mergeCell ref="EUJ344:EUJ345"/>
    <mergeCell ref="EUK344:EUK345"/>
    <mergeCell ref="EUN344:EUN345"/>
    <mergeCell ref="EUV344:EUV345"/>
    <mergeCell ref="EUW344:EUW347"/>
    <mergeCell ref="EUX344:EUX347"/>
    <mergeCell ref="EUZ344:EUZ345"/>
    <mergeCell ref="EVA344:EVA345"/>
    <mergeCell ref="ETP346:ETP347"/>
    <mergeCell ref="ETT346:ETT347"/>
    <mergeCell ref="ETU346:ETU347"/>
    <mergeCell ref="ETX346:ETX347"/>
    <mergeCell ref="EUF346:EUF347"/>
    <mergeCell ref="EUJ346:EUJ347"/>
    <mergeCell ref="EUK346:EUK347"/>
    <mergeCell ref="EUN346:EUN347"/>
    <mergeCell ref="EUV346:EUV347"/>
    <mergeCell ref="EUZ346:EUZ347"/>
    <mergeCell ref="EVA346:EVA347"/>
    <mergeCell ref="EYR344:EYR345"/>
    <mergeCell ref="EYS344:EYS345"/>
    <mergeCell ref="EYV344:EYV345"/>
    <mergeCell ref="EZD344:EZD345"/>
    <mergeCell ref="EZE344:EZE347"/>
    <mergeCell ref="EZF344:EZF347"/>
    <mergeCell ref="EZH344:EZH345"/>
    <mergeCell ref="EZI344:EZI345"/>
    <mergeCell ref="EZL344:EZL345"/>
    <mergeCell ref="EZT344:EZT345"/>
    <mergeCell ref="EZU344:EZU347"/>
    <mergeCell ref="EZV344:EZV347"/>
    <mergeCell ref="EZX344:EZX345"/>
    <mergeCell ref="EZY344:EZY345"/>
    <mergeCell ref="FAB344:FAB345"/>
    <mergeCell ref="FAJ344:FAJ345"/>
    <mergeCell ref="FAK344:FAK347"/>
    <mergeCell ref="EYR346:EYR347"/>
    <mergeCell ref="EYS346:EYS347"/>
    <mergeCell ref="EYV346:EYV347"/>
    <mergeCell ref="EZD346:EZD347"/>
    <mergeCell ref="EZH346:EZH347"/>
    <mergeCell ref="EZI346:EZI347"/>
    <mergeCell ref="EZL346:EZL347"/>
    <mergeCell ref="EZT346:EZT347"/>
    <mergeCell ref="EZX346:EZX347"/>
    <mergeCell ref="EZY346:EZY347"/>
    <mergeCell ref="FAB346:FAB347"/>
    <mergeCell ref="FAJ346:FAJ347"/>
    <mergeCell ref="EWW344:EWW345"/>
    <mergeCell ref="EWZ344:EWZ345"/>
    <mergeCell ref="EXH344:EXH345"/>
    <mergeCell ref="EXI344:EXI347"/>
    <mergeCell ref="EXJ344:EXJ347"/>
    <mergeCell ref="EXL344:EXL345"/>
    <mergeCell ref="EXM344:EXM345"/>
    <mergeCell ref="EXP344:EXP345"/>
    <mergeCell ref="EXX344:EXX345"/>
    <mergeCell ref="EXY344:EXY347"/>
    <mergeCell ref="EXZ344:EXZ347"/>
    <mergeCell ref="EYB344:EYB345"/>
    <mergeCell ref="EYC344:EYC345"/>
    <mergeCell ref="EYF344:EYF345"/>
    <mergeCell ref="EYN344:EYN345"/>
    <mergeCell ref="EYO344:EYO347"/>
    <mergeCell ref="EYP344:EYP347"/>
    <mergeCell ref="EWW346:EWW347"/>
    <mergeCell ref="EWZ346:EWZ347"/>
    <mergeCell ref="EXH346:EXH347"/>
    <mergeCell ref="EXL346:EXL347"/>
    <mergeCell ref="EXM346:EXM347"/>
    <mergeCell ref="EXP346:EXP347"/>
    <mergeCell ref="EXX346:EXX347"/>
    <mergeCell ref="EYB346:EYB347"/>
    <mergeCell ref="EYC346:EYC347"/>
    <mergeCell ref="EYF346:EYF347"/>
    <mergeCell ref="EYN346:EYN347"/>
    <mergeCell ref="FCG344:FCG347"/>
    <mergeCell ref="FCH344:FCH347"/>
    <mergeCell ref="FCJ344:FCJ345"/>
    <mergeCell ref="FCK344:FCK345"/>
    <mergeCell ref="FCN344:FCN345"/>
    <mergeCell ref="FCV344:FCV345"/>
    <mergeCell ref="FCW344:FCW347"/>
    <mergeCell ref="FCX344:FCX347"/>
    <mergeCell ref="FCZ344:FCZ345"/>
    <mergeCell ref="FDA344:FDA345"/>
    <mergeCell ref="FDD344:FDD345"/>
    <mergeCell ref="FDL344:FDL345"/>
    <mergeCell ref="FDM344:FDM347"/>
    <mergeCell ref="FDN344:FDN347"/>
    <mergeCell ref="FDP344:FDP345"/>
    <mergeCell ref="FDQ344:FDQ345"/>
    <mergeCell ref="FDT344:FDT345"/>
    <mergeCell ref="FCJ346:FCJ347"/>
    <mergeCell ref="FCK346:FCK347"/>
    <mergeCell ref="FCN346:FCN347"/>
    <mergeCell ref="FCV346:FCV347"/>
    <mergeCell ref="FCZ346:FCZ347"/>
    <mergeCell ref="FDA346:FDA347"/>
    <mergeCell ref="FDD346:FDD347"/>
    <mergeCell ref="FDL346:FDL347"/>
    <mergeCell ref="FDP346:FDP347"/>
    <mergeCell ref="FDQ346:FDQ347"/>
    <mergeCell ref="FDT346:FDT347"/>
    <mergeCell ref="FAL344:FAL347"/>
    <mergeCell ref="FAN344:FAN345"/>
    <mergeCell ref="FAO344:FAO345"/>
    <mergeCell ref="FAR344:FAR345"/>
    <mergeCell ref="FAZ344:FAZ345"/>
    <mergeCell ref="FBA344:FBA347"/>
    <mergeCell ref="FBB344:FBB347"/>
    <mergeCell ref="FBD344:FBD345"/>
    <mergeCell ref="FBE344:FBE345"/>
    <mergeCell ref="FBH344:FBH345"/>
    <mergeCell ref="FBP344:FBP345"/>
    <mergeCell ref="FBQ344:FBQ347"/>
    <mergeCell ref="FBR344:FBR347"/>
    <mergeCell ref="FBT344:FBT345"/>
    <mergeCell ref="FBU344:FBU345"/>
    <mergeCell ref="FBX344:FBX345"/>
    <mergeCell ref="FCF344:FCF345"/>
    <mergeCell ref="FAN346:FAN347"/>
    <mergeCell ref="FAO346:FAO347"/>
    <mergeCell ref="FAR346:FAR347"/>
    <mergeCell ref="FAZ346:FAZ347"/>
    <mergeCell ref="FBD346:FBD347"/>
    <mergeCell ref="FBE346:FBE347"/>
    <mergeCell ref="FBH346:FBH347"/>
    <mergeCell ref="FBP346:FBP347"/>
    <mergeCell ref="FBT346:FBT347"/>
    <mergeCell ref="FBU346:FBU347"/>
    <mergeCell ref="FBX346:FBX347"/>
    <mergeCell ref="FCF346:FCF347"/>
    <mergeCell ref="FFP344:FFP345"/>
    <mergeCell ref="FFX344:FFX345"/>
    <mergeCell ref="FFY344:FFY347"/>
    <mergeCell ref="FFZ344:FFZ347"/>
    <mergeCell ref="FGB344:FGB345"/>
    <mergeCell ref="FGC344:FGC345"/>
    <mergeCell ref="FGF344:FGF345"/>
    <mergeCell ref="FGN344:FGN345"/>
    <mergeCell ref="FGO344:FGO347"/>
    <mergeCell ref="FGP344:FGP347"/>
    <mergeCell ref="FGR344:FGR345"/>
    <mergeCell ref="FGS344:FGS345"/>
    <mergeCell ref="FGV344:FGV345"/>
    <mergeCell ref="FHD344:FHD345"/>
    <mergeCell ref="FHE344:FHE347"/>
    <mergeCell ref="FHF344:FHF347"/>
    <mergeCell ref="FHH344:FHH345"/>
    <mergeCell ref="FFP346:FFP347"/>
    <mergeCell ref="FFX346:FFX347"/>
    <mergeCell ref="FGB346:FGB347"/>
    <mergeCell ref="FGC346:FGC347"/>
    <mergeCell ref="FGF346:FGF347"/>
    <mergeCell ref="FGN346:FGN347"/>
    <mergeCell ref="FGR346:FGR347"/>
    <mergeCell ref="FGS346:FGS347"/>
    <mergeCell ref="FGV346:FGV347"/>
    <mergeCell ref="FHD346:FHD347"/>
    <mergeCell ref="FHH346:FHH347"/>
    <mergeCell ref="FEB344:FEB345"/>
    <mergeCell ref="FEC344:FEC347"/>
    <mergeCell ref="FED344:FED347"/>
    <mergeCell ref="FEF344:FEF345"/>
    <mergeCell ref="FEG344:FEG345"/>
    <mergeCell ref="FEJ344:FEJ345"/>
    <mergeCell ref="FER344:FER345"/>
    <mergeCell ref="FES344:FES347"/>
    <mergeCell ref="FET344:FET347"/>
    <mergeCell ref="FEV344:FEV345"/>
    <mergeCell ref="FEW344:FEW345"/>
    <mergeCell ref="FEZ344:FEZ345"/>
    <mergeCell ref="FFH344:FFH345"/>
    <mergeCell ref="FFI344:FFI347"/>
    <mergeCell ref="FFJ344:FFJ347"/>
    <mergeCell ref="FFL344:FFL345"/>
    <mergeCell ref="FFM344:FFM345"/>
    <mergeCell ref="FEB346:FEB347"/>
    <mergeCell ref="FEF346:FEF347"/>
    <mergeCell ref="FEG346:FEG347"/>
    <mergeCell ref="FEJ346:FEJ347"/>
    <mergeCell ref="FER346:FER347"/>
    <mergeCell ref="FEV346:FEV347"/>
    <mergeCell ref="FEW346:FEW347"/>
    <mergeCell ref="FEZ346:FEZ347"/>
    <mergeCell ref="FFH346:FFH347"/>
    <mergeCell ref="FFL346:FFL347"/>
    <mergeCell ref="FFM346:FFM347"/>
    <mergeCell ref="FJD344:FJD345"/>
    <mergeCell ref="FJE344:FJE345"/>
    <mergeCell ref="FJH344:FJH345"/>
    <mergeCell ref="FJP344:FJP345"/>
    <mergeCell ref="FJQ344:FJQ347"/>
    <mergeCell ref="FJR344:FJR347"/>
    <mergeCell ref="FJT344:FJT345"/>
    <mergeCell ref="FJU344:FJU345"/>
    <mergeCell ref="FJX344:FJX345"/>
    <mergeCell ref="FKF344:FKF345"/>
    <mergeCell ref="FKG344:FKG347"/>
    <mergeCell ref="FKH344:FKH347"/>
    <mergeCell ref="FKJ344:FKJ345"/>
    <mergeCell ref="FKK344:FKK345"/>
    <mergeCell ref="FKN344:FKN345"/>
    <mergeCell ref="FKV344:FKV345"/>
    <mergeCell ref="FKW344:FKW347"/>
    <mergeCell ref="FJD346:FJD347"/>
    <mergeCell ref="FJE346:FJE347"/>
    <mergeCell ref="FJH346:FJH347"/>
    <mergeCell ref="FJP346:FJP347"/>
    <mergeCell ref="FJT346:FJT347"/>
    <mergeCell ref="FJU346:FJU347"/>
    <mergeCell ref="FJX346:FJX347"/>
    <mergeCell ref="FKF346:FKF347"/>
    <mergeCell ref="FKJ346:FKJ347"/>
    <mergeCell ref="FKK346:FKK347"/>
    <mergeCell ref="FKN346:FKN347"/>
    <mergeCell ref="FKV346:FKV347"/>
    <mergeCell ref="FHI344:FHI345"/>
    <mergeCell ref="FHL344:FHL345"/>
    <mergeCell ref="FHT344:FHT345"/>
    <mergeCell ref="FHU344:FHU347"/>
    <mergeCell ref="FHV344:FHV347"/>
    <mergeCell ref="FHX344:FHX345"/>
    <mergeCell ref="FHY344:FHY345"/>
    <mergeCell ref="FIB344:FIB345"/>
    <mergeCell ref="FIJ344:FIJ345"/>
    <mergeCell ref="FIK344:FIK347"/>
    <mergeCell ref="FIL344:FIL347"/>
    <mergeCell ref="FIN344:FIN345"/>
    <mergeCell ref="FIO344:FIO345"/>
    <mergeCell ref="FIR344:FIR345"/>
    <mergeCell ref="FIZ344:FIZ345"/>
    <mergeCell ref="FJA344:FJA347"/>
    <mergeCell ref="FJB344:FJB347"/>
    <mergeCell ref="FHI346:FHI347"/>
    <mergeCell ref="FHL346:FHL347"/>
    <mergeCell ref="FHT346:FHT347"/>
    <mergeCell ref="FHX346:FHX347"/>
    <mergeCell ref="FHY346:FHY347"/>
    <mergeCell ref="FIB346:FIB347"/>
    <mergeCell ref="FIJ346:FIJ347"/>
    <mergeCell ref="FIN346:FIN347"/>
    <mergeCell ref="FIO346:FIO347"/>
    <mergeCell ref="FIR346:FIR347"/>
    <mergeCell ref="FIZ346:FIZ347"/>
    <mergeCell ref="FMS344:FMS347"/>
    <mergeCell ref="FMT344:FMT347"/>
    <mergeCell ref="FMV344:FMV345"/>
    <mergeCell ref="FMW344:FMW345"/>
    <mergeCell ref="FMZ344:FMZ345"/>
    <mergeCell ref="FNH344:FNH345"/>
    <mergeCell ref="FNI344:FNI347"/>
    <mergeCell ref="FNJ344:FNJ347"/>
    <mergeCell ref="FNL344:FNL345"/>
    <mergeCell ref="FNM344:FNM345"/>
    <mergeCell ref="FNP344:FNP345"/>
    <mergeCell ref="FNX344:FNX345"/>
    <mergeCell ref="FNY344:FNY347"/>
    <mergeCell ref="FNZ344:FNZ347"/>
    <mergeCell ref="FOB344:FOB345"/>
    <mergeCell ref="FOC344:FOC345"/>
    <mergeCell ref="FOF344:FOF345"/>
    <mergeCell ref="FMV346:FMV347"/>
    <mergeCell ref="FMW346:FMW347"/>
    <mergeCell ref="FMZ346:FMZ347"/>
    <mergeCell ref="FNH346:FNH347"/>
    <mergeCell ref="FNL346:FNL347"/>
    <mergeCell ref="FNM346:FNM347"/>
    <mergeCell ref="FNP346:FNP347"/>
    <mergeCell ref="FNX346:FNX347"/>
    <mergeCell ref="FOB346:FOB347"/>
    <mergeCell ref="FOC346:FOC347"/>
    <mergeCell ref="FOF346:FOF347"/>
    <mergeCell ref="FKX344:FKX347"/>
    <mergeCell ref="FKZ344:FKZ345"/>
    <mergeCell ref="FLA344:FLA345"/>
    <mergeCell ref="FLD344:FLD345"/>
    <mergeCell ref="FLL344:FLL345"/>
    <mergeCell ref="FLM344:FLM347"/>
    <mergeCell ref="FLN344:FLN347"/>
    <mergeCell ref="FLP344:FLP345"/>
    <mergeCell ref="FLQ344:FLQ345"/>
    <mergeCell ref="FLT344:FLT345"/>
    <mergeCell ref="FMB344:FMB345"/>
    <mergeCell ref="FMC344:FMC347"/>
    <mergeCell ref="FMD344:FMD347"/>
    <mergeCell ref="FMF344:FMF345"/>
    <mergeCell ref="FMG344:FMG345"/>
    <mergeCell ref="FMJ344:FMJ345"/>
    <mergeCell ref="FMR344:FMR345"/>
    <mergeCell ref="FKZ346:FKZ347"/>
    <mergeCell ref="FLA346:FLA347"/>
    <mergeCell ref="FLD346:FLD347"/>
    <mergeCell ref="FLL346:FLL347"/>
    <mergeCell ref="FLP346:FLP347"/>
    <mergeCell ref="FLQ346:FLQ347"/>
    <mergeCell ref="FLT346:FLT347"/>
    <mergeCell ref="FMB346:FMB347"/>
    <mergeCell ref="FMF346:FMF347"/>
    <mergeCell ref="FMG346:FMG347"/>
    <mergeCell ref="FMJ346:FMJ347"/>
    <mergeCell ref="FMR346:FMR347"/>
    <mergeCell ref="FQB344:FQB345"/>
    <mergeCell ref="FQJ344:FQJ345"/>
    <mergeCell ref="FQK344:FQK347"/>
    <mergeCell ref="FQL344:FQL347"/>
    <mergeCell ref="FQN344:FQN345"/>
    <mergeCell ref="FQO344:FQO345"/>
    <mergeCell ref="FQR344:FQR345"/>
    <mergeCell ref="FQZ344:FQZ345"/>
    <mergeCell ref="FRA344:FRA347"/>
    <mergeCell ref="FRB344:FRB347"/>
    <mergeCell ref="FRD344:FRD345"/>
    <mergeCell ref="FRE344:FRE345"/>
    <mergeCell ref="FRH344:FRH345"/>
    <mergeCell ref="FRP344:FRP345"/>
    <mergeCell ref="FRQ344:FRQ347"/>
    <mergeCell ref="FRR344:FRR347"/>
    <mergeCell ref="FRT344:FRT345"/>
    <mergeCell ref="FQB346:FQB347"/>
    <mergeCell ref="FQJ346:FQJ347"/>
    <mergeCell ref="FQN346:FQN347"/>
    <mergeCell ref="FQO346:FQO347"/>
    <mergeCell ref="FQR346:FQR347"/>
    <mergeCell ref="FQZ346:FQZ347"/>
    <mergeCell ref="FRD346:FRD347"/>
    <mergeCell ref="FRE346:FRE347"/>
    <mergeCell ref="FRH346:FRH347"/>
    <mergeCell ref="FRP346:FRP347"/>
    <mergeCell ref="FRT346:FRT347"/>
    <mergeCell ref="FON344:FON345"/>
    <mergeCell ref="FOO344:FOO347"/>
    <mergeCell ref="FOP344:FOP347"/>
    <mergeCell ref="FOR344:FOR345"/>
    <mergeCell ref="FOS344:FOS345"/>
    <mergeCell ref="FOV344:FOV345"/>
    <mergeCell ref="FPD344:FPD345"/>
    <mergeCell ref="FPE344:FPE347"/>
    <mergeCell ref="FPF344:FPF347"/>
    <mergeCell ref="FPH344:FPH345"/>
    <mergeCell ref="FPI344:FPI345"/>
    <mergeCell ref="FPL344:FPL345"/>
    <mergeCell ref="FPT344:FPT345"/>
    <mergeCell ref="FPU344:FPU347"/>
    <mergeCell ref="FPV344:FPV347"/>
    <mergeCell ref="FPX344:FPX345"/>
    <mergeCell ref="FPY344:FPY345"/>
    <mergeCell ref="FON346:FON347"/>
    <mergeCell ref="FOR346:FOR347"/>
    <mergeCell ref="FOS346:FOS347"/>
    <mergeCell ref="FOV346:FOV347"/>
    <mergeCell ref="FPD346:FPD347"/>
    <mergeCell ref="FPH346:FPH347"/>
    <mergeCell ref="FPI346:FPI347"/>
    <mergeCell ref="FPL346:FPL347"/>
    <mergeCell ref="FPT346:FPT347"/>
    <mergeCell ref="FPX346:FPX347"/>
    <mergeCell ref="FPY346:FPY347"/>
    <mergeCell ref="FTP344:FTP345"/>
    <mergeCell ref="FTQ344:FTQ345"/>
    <mergeCell ref="FTT344:FTT345"/>
    <mergeCell ref="FUB344:FUB345"/>
    <mergeCell ref="FUC344:FUC347"/>
    <mergeCell ref="FUD344:FUD347"/>
    <mergeCell ref="FUF344:FUF345"/>
    <mergeCell ref="FUG344:FUG345"/>
    <mergeCell ref="FUJ344:FUJ345"/>
    <mergeCell ref="FUR344:FUR345"/>
    <mergeCell ref="FUS344:FUS347"/>
    <mergeCell ref="FUT344:FUT347"/>
    <mergeCell ref="FUV344:FUV345"/>
    <mergeCell ref="FUW344:FUW345"/>
    <mergeCell ref="FUZ344:FUZ345"/>
    <mergeCell ref="FVH344:FVH345"/>
    <mergeCell ref="FVI344:FVI347"/>
    <mergeCell ref="FTP346:FTP347"/>
    <mergeCell ref="FTQ346:FTQ347"/>
    <mergeCell ref="FTT346:FTT347"/>
    <mergeCell ref="FUB346:FUB347"/>
    <mergeCell ref="FUF346:FUF347"/>
    <mergeCell ref="FUG346:FUG347"/>
    <mergeCell ref="FUJ346:FUJ347"/>
    <mergeCell ref="FUR346:FUR347"/>
    <mergeCell ref="FUV346:FUV347"/>
    <mergeCell ref="FUW346:FUW347"/>
    <mergeCell ref="FUZ346:FUZ347"/>
    <mergeCell ref="FVH346:FVH347"/>
    <mergeCell ref="FRU344:FRU345"/>
    <mergeCell ref="FRX344:FRX345"/>
    <mergeCell ref="FSF344:FSF345"/>
    <mergeCell ref="FSG344:FSG347"/>
    <mergeCell ref="FSH344:FSH347"/>
    <mergeCell ref="FSJ344:FSJ345"/>
    <mergeCell ref="FSK344:FSK345"/>
    <mergeCell ref="FSN344:FSN345"/>
    <mergeCell ref="FSV344:FSV345"/>
    <mergeCell ref="FSW344:FSW347"/>
    <mergeCell ref="FSX344:FSX347"/>
    <mergeCell ref="FSZ344:FSZ345"/>
    <mergeCell ref="FTA344:FTA345"/>
    <mergeCell ref="FTD344:FTD345"/>
    <mergeCell ref="FTL344:FTL345"/>
    <mergeCell ref="FTM344:FTM347"/>
    <mergeCell ref="FTN344:FTN347"/>
    <mergeCell ref="FRU346:FRU347"/>
    <mergeCell ref="FRX346:FRX347"/>
    <mergeCell ref="FSF346:FSF347"/>
    <mergeCell ref="FSJ346:FSJ347"/>
    <mergeCell ref="FSK346:FSK347"/>
    <mergeCell ref="FSN346:FSN347"/>
    <mergeCell ref="FSV346:FSV347"/>
    <mergeCell ref="FSZ346:FSZ347"/>
    <mergeCell ref="FTA346:FTA347"/>
    <mergeCell ref="FTD346:FTD347"/>
    <mergeCell ref="FTL346:FTL347"/>
    <mergeCell ref="FXE344:FXE347"/>
    <mergeCell ref="FXF344:FXF347"/>
    <mergeCell ref="FXH344:FXH345"/>
    <mergeCell ref="FXI344:FXI345"/>
    <mergeCell ref="FXL344:FXL345"/>
    <mergeCell ref="FXT344:FXT345"/>
    <mergeCell ref="FXU344:FXU347"/>
    <mergeCell ref="FXV344:FXV347"/>
    <mergeCell ref="FXX344:FXX345"/>
    <mergeCell ref="FXY344:FXY345"/>
    <mergeCell ref="FYB344:FYB345"/>
    <mergeCell ref="FYJ344:FYJ345"/>
    <mergeCell ref="FYK344:FYK347"/>
    <mergeCell ref="FYL344:FYL347"/>
    <mergeCell ref="FYN344:FYN345"/>
    <mergeCell ref="FYO344:FYO345"/>
    <mergeCell ref="FYR344:FYR345"/>
    <mergeCell ref="FXH346:FXH347"/>
    <mergeCell ref="FXI346:FXI347"/>
    <mergeCell ref="FXL346:FXL347"/>
    <mergeCell ref="FXT346:FXT347"/>
    <mergeCell ref="FXX346:FXX347"/>
    <mergeCell ref="FXY346:FXY347"/>
    <mergeCell ref="FYB346:FYB347"/>
    <mergeCell ref="FYJ346:FYJ347"/>
    <mergeCell ref="FYN346:FYN347"/>
    <mergeCell ref="FYO346:FYO347"/>
    <mergeCell ref="FYR346:FYR347"/>
    <mergeCell ref="FVJ344:FVJ347"/>
    <mergeCell ref="FVL344:FVL345"/>
    <mergeCell ref="FVM344:FVM345"/>
    <mergeCell ref="FVP344:FVP345"/>
    <mergeCell ref="FVX344:FVX345"/>
    <mergeCell ref="FVY344:FVY347"/>
    <mergeCell ref="FVZ344:FVZ347"/>
    <mergeCell ref="FWB344:FWB345"/>
    <mergeCell ref="FWC344:FWC345"/>
    <mergeCell ref="FWF344:FWF345"/>
    <mergeCell ref="FWN344:FWN345"/>
    <mergeCell ref="FWO344:FWO347"/>
    <mergeCell ref="FWP344:FWP347"/>
    <mergeCell ref="FWR344:FWR345"/>
    <mergeCell ref="FWS344:FWS345"/>
    <mergeCell ref="FWV344:FWV345"/>
    <mergeCell ref="FXD344:FXD345"/>
    <mergeCell ref="FVL346:FVL347"/>
    <mergeCell ref="FVM346:FVM347"/>
    <mergeCell ref="FVP346:FVP347"/>
    <mergeCell ref="FVX346:FVX347"/>
    <mergeCell ref="FWB346:FWB347"/>
    <mergeCell ref="FWC346:FWC347"/>
    <mergeCell ref="FWF346:FWF347"/>
    <mergeCell ref="FWN346:FWN347"/>
    <mergeCell ref="FWR346:FWR347"/>
    <mergeCell ref="FWS346:FWS347"/>
    <mergeCell ref="FWV346:FWV347"/>
    <mergeCell ref="FXD346:FXD347"/>
    <mergeCell ref="GAN344:GAN345"/>
    <mergeCell ref="GAV344:GAV345"/>
    <mergeCell ref="GAW344:GAW347"/>
    <mergeCell ref="GAX344:GAX347"/>
    <mergeCell ref="GAZ344:GAZ345"/>
    <mergeCell ref="GBA344:GBA345"/>
    <mergeCell ref="GBD344:GBD345"/>
    <mergeCell ref="GBL344:GBL345"/>
    <mergeCell ref="GBM344:GBM347"/>
    <mergeCell ref="GBN344:GBN347"/>
    <mergeCell ref="GBP344:GBP345"/>
    <mergeCell ref="GBQ344:GBQ345"/>
    <mergeCell ref="GBT344:GBT345"/>
    <mergeCell ref="GCB344:GCB345"/>
    <mergeCell ref="GCC344:GCC347"/>
    <mergeCell ref="GCD344:GCD347"/>
    <mergeCell ref="GCF344:GCF345"/>
    <mergeCell ref="GAN346:GAN347"/>
    <mergeCell ref="GAV346:GAV347"/>
    <mergeCell ref="GAZ346:GAZ347"/>
    <mergeCell ref="GBA346:GBA347"/>
    <mergeCell ref="GBD346:GBD347"/>
    <mergeCell ref="GBL346:GBL347"/>
    <mergeCell ref="GBP346:GBP347"/>
    <mergeCell ref="GBQ346:GBQ347"/>
    <mergeCell ref="GBT346:GBT347"/>
    <mergeCell ref="GCB346:GCB347"/>
    <mergeCell ref="GCF346:GCF347"/>
    <mergeCell ref="FYZ344:FYZ345"/>
    <mergeCell ref="FZA344:FZA347"/>
    <mergeCell ref="FZB344:FZB347"/>
    <mergeCell ref="FZD344:FZD345"/>
    <mergeCell ref="FZE344:FZE345"/>
    <mergeCell ref="FZH344:FZH345"/>
    <mergeCell ref="FZP344:FZP345"/>
    <mergeCell ref="FZQ344:FZQ347"/>
    <mergeCell ref="FZR344:FZR347"/>
    <mergeCell ref="FZT344:FZT345"/>
    <mergeCell ref="FZU344:FZU345"/>
    <mergeCell ref="FZX344:FZX345"/>
    <mergeCell ref="GAF344:GAF345"/>
    <mergeCell ref="GAG344:GAG347"/>
    <mergeCell ref="GAH344:GAH347"/>
    <mergeCell ref="GAJ344:GAJ345"/>
    <mergeCell ref="GAK344:GAK345"/>
    <mergeCell ref="FYZ346:FYZ347"/>
    <mergeCell ref="FZD346:FZD347"/>
    <mergeCell ref="FZE346:FZE347"/>
    <mergeCell ref="FZH346:FZH347"/>
    <mergeCell ref="FZP346:FZP347"/>
    <mergeCell ref="FZT346:FZT347"/>
    <mergeCell ref="FZU346:FZU347"/>
    <mergeCell ref="FZX346:FZX347"/>
    <mergeCell ref="GAF346:GAF347"/>
    <mergeCell ref="GAJ346:GAJ347"/>
    <mergeCell ref="GAK346:GAK347"/>
    <mergeCell ref="GEB344:GEB345"/>
    <mergeCell ref="GEC344:GEC345"/>
    <mergeCell ref="GEF344:GEF345"/>
    <mergeCell ref="GEN344:GEN345"/>
    <mergeCell ref="GEO344:GEO347"/>
    <mergeCell ref="GEP344:GEP347"/>
    <mergeCell ref="GER344:GER345"/>
    <mergeCell ref="GES344:GES345"/>
    <mergeCell ref="GEV344:GEV345"/>
    <mergeCell ref="GFD344:GFD345"/>
    <mergeCell ref="GFE344:GFE347"/>
    <mergeCell ref="GFF344:GFF347"/>
    <mergeCell ref="GFH344:GFH345"/>
    <mergeCell ref="GFI344:GFI345"/>
    <mergeCell ref="GFL344:GFL345"/>
    <mergeCell ref="GFT344:GFT345"/>
    <mergeCell ref="GFU344:GFU347"/>
    <mergeCell ref="GEB346:GEB347"/>
    <mergeCell ref="GEC346:GEC347"/>
    <mergeCell ref="GEF346:GEF347"/>
    <mergeCell ref="GEN346:GEN347"/>
    <mergeCell ref="GER346:GER347"/>
    <mergeCell ref="GES346:GES347"/>
    <mergeCell ref="GEV346:GEV347"/>
    <mergeCell ref="GFD346:GFD347"/>
    <mergeCell ref="GFH346:GFH347"/>
    <mergeCell ref="GFI346:GFI347"/>
    <mergeCell ref="GFL346:GFL347"/>
    <mergeCell ref="GFT346:GFT347"/>
    <mergeCell ref="GCG344:GCG345"/>
    <mergeCell ref="GCJ344:GCJ345"/>
    <mergeCell ref="GCR344:GCR345"/>
    <mergeCell ref="GCS344:GCS347"/>
    <mergeCell ref="GCT344:GCT347"/>
    <mergeCell ref="GCV344:GCV345"/>
    <mergeCell ref="GCW344:GCW345"/>
    <mergeCell ref="GCZ344:GCZ345"/>
    <mergeCell ref="GDH344:GDH345"/>
    <mergeCell ref="GDI344:GDI347"/>
    <mergeCell ref="GDJ344:GDJ347"/>
    <mergeCell ref="GDL344:GDL345"/>
    <mergeCell ref="GDM344:GDM345"/>
    <mergeCell ref="GDP344:GDP345"/>
    <mergeCell ref="GDX344:GDX345"/>
    <mergeCell ref="GDY344:GDY347"/>
    <mergeCell ref="GDZ344:GDZ347"/>
    <mergeCell ref="GCG346:GCG347"/>
    <mergeCell ref="GCJ346:GCJ347"/>
    <mergeCell ref="GCR346:GCR347"/>
    <mergeCell ref="GCV346:GCV347"/>
    <mergeCell ref="GCW346:GCW347"/>
    <mergeCell ref="GCZ346:GCZ347"/>
    <mergeCell ref="GDH346:GDH347"/>
    <mergeCell ref="GDL346:GDL347"/>
    <mergeCell ref="GDM346:GDM347"/>
    <mergeCell ref="GDP346:GDP347"/>
    <mergeCell ref="GDX346:GDX347"/>
    <mergeCell ref="GHQ344:GHQ347"/>
    <mergeCell ref="GHR344:GHR347"/>
    <mergeCell ref="GHT344:GHT345"/>
    <mergeCell ref="GHU344:GHU345"/>
    <mergeCell ref="GHX344:GHX345"/>
    <mergeCell ref="GIF344:GIF345"/>
    <mergeCell ref="GIG344:GIG347"/>
    <mergeCell ref="GIH344:GIH347"/>
    <mergeCell ref="GIJ344:GIJ345"/>
    <mergeCell ref="GIK344:GIK345"/>
    <mergeCell ref="GIN344:GIN345"/>
    <mergeCell ref="GIV344:GIV345"/>
    <mergeCell ref="GIW344:GIW347"/>
    <mergeCell ref="GIX344:GIX347"/>
    <mergeCell ref="GIZ344:GIZ345"/>
    <mergeCell ref="GJA344:GJA345"/>
    <mergeCell ref="GJD344:GJD345"/>
    <mergeCell ref="GHT346:GHT347"/>
    <mergeCell ref="GHU346:GHU347"/>
    <mergeCell ref="GHX346:GHX347"/>
    <mergeCell ref="GIF346:GIF347"/>
    <mergeCell ref="GIJ346:GIJ347"/>
    <mergeCell ref="GIK346:GIK347"/>
    <mergeCell ref="GIN346:GIN347"/>
    <mergeCell ref="GIV346:GIV347"/>
    <mergeCell ref="GIZ346:GIZ347"/>
    <mergeCell ref="GJA346:GJA347"/>
    <mergeCell ref="GJD346:GJD347"/>
    <mergeCell ref="GFV344:GFV347"/>
    <mergeCell ref="GFX344:GFX345"/>
    <mergeCell ref="GFY344:GFY345"/>
    <mergeCell ref="GGB344:GGB345"/>
    <mergeCell ref="GGJ344:GGJ345"/>
    <mergeCell ref="GGK344:GGK347"/>
    <mergeCell ref="GGL344:GGL347"/>
    <mergeCell ref="GGN344:GGN345"/>
    <mergeCell ref="GGO344:GGO345"/>
    <mergeCell ref="GGR344:GGR345"/>
    <mergeCell ref="GGZ344:GGZ345"/>
    <mergeCell ref="GHA344:GHA347"/>
    <mergeCell ref="GHB344:GHB347"/>
    <mergeCell ref="GHD344:GHD345"/>
    <mergeCell ref="GHE344:GHE345"/>
    <mergeCell ref="GHH344:GHH345"/>
    <mergeCell ref="GHP344:GHP345"/>
    <mergeCell ref="GFX346:GFX347"/>
    <mergeCell ref="GFY346:GFY347"/>
    <mergeCell ref="GGB346:GGB347"/>
    <mergeCell ref="GGJ346:GGJ347"/>
    <mergeCell ref="GGN346:GGN347"/>
    <mergeCell ref="GGO346:GGO347"/>
    <mergeCell ref="GGR346:GGR347"/>
    <mergeCell ref="GGZ346:GGZ347"/>
    <mergeCell ref="GHD346:GHD347"/>
    <mergeCell ref="GHE346:GHE347"/>
    <mergeCell ref="GHH346:GHH347"/>
    <mergeCell ref="GHP346:GHP347"/>
    <mergeCell ref="GKZ344:GKZ345"/>
    <mergeCell ref="GLH344:GLH345"/>
    <mergeCell ref="GLI344:GLI347"/>
    <mergeCell ref="GLJ344:GLJ347"/>
    <mergeCell ref="GLL344:GLL345"/>
    <mergeCell ref="GLM344:GLM345"/>
    <mergeCell ref="GLP344:GLP345"/>
    <mergeCell ref="GLX344:GLX345"/>
    <mergeCell ref="GLY344:GLY347"/>
    <mergeCell ref="GLZ344:GLZ347"/>
    <mergeCell ref="GMB344:GMB345"/>
    <mergeCell ref="GMC344:GMC345"/>
    <mergeCell ref="GMF344:GMF345"/>
    <mergeCell ref="GMN344:GMN345"/>
    <mergeCell ref="GMO344:GMO347"/>
    <mergeCell ref="GMP344:GMP347"/>
    <mergeCell ref="GMR344:GMR345"/>
    <mergeCell ref="GKZ346:GKZ347"/>
    <mergeCell ref="GLH346:GLH347"/>
    <mergeCell ref="GLL346:GLL347"/>
    <mergeCell ref="GLM346:GLM347"/>
    <mergeCell ref="GLP346:GLP347"/>
    <mergeCell ref="GLX346:GLX347"/>
    <mergeCell ref="GMB346:GMB347"/>
    <mergeCell ref="GMC346:GMC347"/>
    <mergeCell ref="GMF346:GMF347"/>
    <mergeCell ref="GMN346:GMN347"/>
    <mergeCell ref="GMR346:GMR347"/>
    <mergeCell ref="GJL344:GJL345"/>
    <mergeCell ref="GJM344:GJM347"/>
    <mergeCell ref="GJN344:GJN347"/>
    <mergeCell ref="GJP344:GJP345"/>
    <mergeCell ref="GJQ344:GJQ345"/>
    <mergeCell ref="GJT344:GJT345"/>
    <mergeCell ref="GKB344:GKB345"/>
    <mergeCell ref="GKC344:GKC347"/>
    <mergeCell ref="GKD344:GKD347"/>
    <mergeCell ref="GKF344:GKF345"/>
    <mergeCell ref="GKG344:GKG345"/>
    <mergeCell ref="GKJ344:GKJ345"/>
    <mergeCell ref="GKR344:GKR345"/>
    <mergeCell ref="GKS344:GKS347"/>
    <mergeCell ref="GKT344:GKT347"/>
    <mergeCell ref="GKV344:GKV345"/>
    <mergeCell ref="GKW344:GKW345"/>
    <mergeCell ref="GJL346:GJL347"/>
    <mergeCell ref="GJP346:GJP347"/>
    <mergeCell ref="GJQ346:GJQ347"/>
    <mergeCell ref="GJT346:GJT347"/>
    <mergeCell ref="GKB346:GKB347"/>
    <mergeCell ref="GKF346:GKF347"/>
    <mergeCell ref="GKG346:GKG347"/>
    <mergeCell ref="GKJ346:GKJ347"/>
    <mergeCell ref="GKR346:GKR347"/>
    <mergeCell ref="GKV346:GKV347"/>
    <mergeCell ref="GKW346:GKW347"/>
    <mergeCell ref="GON344:GON345"/>
    <mergeCell ref="GOO344:GOO345"/>
    <mergeCell ref="GOR344:GOR345"/>
    <mergeCell ref="GOZ344:GOZ345"/>
    <mergeCell ref="GPA344:GPA347"/>
    <mergeCell ref="GPB344:GPB347"/>
    <mergeCell ref="GPD344:GPD345"/>
    <mergeCell ref="GPE344:GPE345"/>
    <mergeCell ref="GPH344:GPH345"/>
    <mergeCell ref="GPP344:GPP345"/>
    <mergeCell ref="GPQ344:GPQ347"/>
    <mergeCell ref="GPR344:GPR347"/>
    <mergeCell ref="GPT344:GPT345"/>
    <mergeCell ref="GPU344:GPU345"/>
    <mergeCell ref="GPX344:GPX345"/>
    <mergeCell ref="GQF344:GQF345"/>
    <mergeCell ref="GQG344:GQG347"/>
    <mergeCell ref="GON346:GON347"/>
    <mergeCell ref="GOO346:GOO347"/>
    <mergeCell ref="GOR346:GOR347"/>
    <mergeCell ref="GOZ346:GOZ347"/>
    <mergeCell ref="GPD346:GPD347"/>
    <mergeCell ref="GPE346:GPE347"/>
    <mergeCell ref="GPH346:GPH347"/>
    <mergeCell ref="GPP346:GPP347"/>
    <mergeCell ref="GPT346:GPT347"/>
    <mergeCell ref="GPU346:GPU347"/>
    <mergeCell ref="GPX346:GPX347"/>
    <mergeCell ref="GQF346:GQF347"/>
    <mergeCell ref="GMS344:GMS345"/>
    <mergeCell ref="GMV344:GMV345"/>
    <mergeCell ref="GND344:GND345"/>
    <mergeCell ref="GNE344:GNE347"/>
    <mergeCell ref="GNF344:GNF347"/>
    <mergeCell ref="GNH344:GNH345"/>
    <mergeCell ref="GNI344:GNI345"/>
    <mergeCell ref="GNL344:GNL345"/>
    <mergeCell ref="GNT344:GNT345"/>
    <mergeCell ref="GNU344:GNU347"/>
    <mergeCell ref="GNV344:GNV347"/>
    <mergeCell ref="GNX344:GNX345"/>
    <mergeCell ref="GNY344:GNY345"/>
    <mergeCell ref="GOB344:GOB345"/>
    <mergeCell ref="GOJ344:GOJ345"/>
    <mergeCell ref="GOK344:GOK347"/>
    <mergeCell ref="GOL344:GOL347"/>
    <mergeCell ref="GMS346:GMS347"/>
    <mergeCell ref="GMV346:GMV347"/>
    <mergeCell ref="GND346:GND347"/>
    <mergeCell ref="GNH346:GNH347"/>
    <mergeCell ref="GNI346:GNI347"/>
    <mergeCell ref="GNL346:GNL347"/>
    <mergeCell ref="GNT346:GNT347"/>
    <mergeCell ref="GNX346:GNX347"/>
    <mergeCell ref="GNY346:GNY347"/>
    <mergeCell ref="GOB346:GOB347"/>
    <mergeCell ref="GOJ346:GOJ347"/>
    <mergeCell ref="GSC344:GSC347"/>
    <mergeCell ref="GSD344:GSD347"/>
    <mergeCell ref="GSF344:GSF345"/>
    <mergeCell ref="GSG344:GSG345"/>
    <mergeCell ref="GSJ344:GSJ345"/>
    <mergeCell ref="GSR344:GSR345"/>
    <mergeCell ref="GSS344:GSS347"/>
    <mergeCell ref="GST344:GST347"/>
    <mergeCell ref="GSV344:GSV345"/>
    <mergeCell ref="GSW344:GSW345"/>
    <mergeCell ref="GSZ344:GSZ345"/>
    <mergeCell ref="GTH344:GTH345"/>
    <mergeCell ref="GTI344:GTI347"/>
    <mergeCell ref="GTJ344:GTJ347"/>
    <mergeCell ref="GTL344:GTL345"/>
    <mergeCell ref="GTM344:GTM345"/>
    <mergeCell ref="GTP344:GTP345"/>
    <mergeCell ref="GSF346:GSF347"/>
    <mergeCell ref="GSG346:GSG347"/>
    <mergeCell ref="GSJ346:GSJ347"/>
    <mergeCell ref="GSR346:GSR347"/>
    <mergeCell ref="GSV346:GSV347"/>
    <mergeCell ref="GSW346:GSW347"/>
    <mergeCell ref="GSZ346:GSZ347"/>
    <mergeCell ref="GTH346:GTH347"/>
    <mergeCell ref="GTL346:GTL347"/>
    <mergeCell ref="GTM346:GTM347"/>
    <mergeCell ref="GTP346:GTP347"/>
    <mergeCell ref="GQH344:GQH347"/>
    <mergeCell ref="GQJ344:GQJ345"/>
    <mergeCell ref="GQK344:GQK345"/>
    <mergeCell ref="GQN344:GQN345"/>
    <mergeCell ref="GQV344:GQV345"/>
    <mergeCell ref="GQW344:GQW347"/>
    <mergeCell ref="GQX344:GQX347"/>
    <mergeCell ref="GQZ344:GQZ345"/>
    <mergeCell ref="GRA344:GRA345"/>
    <mergeCell ref="GRD344:GRD345"/>
    <mergeCell ref="GRL344:GRL345"/>
    <mergeCell ref="GRM344:GRM347"/>
    <mergeCell ref="GRN344:GRN347"/>
    <mergeCell ref="GRP344:GRP345"/>
    <mergeCell ref="GRQ344:GRQ345"/>
    <mergeCell ref="GRT344:GRT345"/>
    <mergeCell ref="GSB344:GSB345"/>
    <mergeCell ref="GQJ346:GQJ347"/>
    <mergeCell ref="GQK346:GQK347"/>
    <mergeCell ref="GQN346:GQN347"/>
    <mergeCell ref="GQV346:GQV347"/>
    <mergeCell ref="GQZ346:GQZ347"/>
    <mergeCell ref="GRA346:GRA347"/>
    <mergeCell ref="GRD346:GRD347"/>
    <mergeCell ref="GRL346:GRL347"/>
    <mergeCell ref="GRP346:GRP347"/>
    <mergeCell ref="GRQ346:GRQ347"/>
    <mergeCell ref="GRT346:GRT347"/>
    <mergeCell ref="GSB346:GSB347"/>
    <mergeCell ref="GVL344:GVL345"/>
    <mergeCell ref="GVT344:GVT345"/>
    <mergeCell ref="GVU344:GVU347"/>
    <mergeCell ref="GVV344:GVV347"/>
    <mergeCell ref="GVX344:GVX345"/>
    <mergeCell ref="GVY344:GVY345"/>
    <mergeCell ref="GWB344:GWB345"/>
    <mergeCell ref="GWJ344:GWJ345"/>
    <mergeCell ref="GWK344:GWK347"/>
    <mergeCell ref="GWL344:GWL347"/>
    <mergeCell ref="GWN344:GWN345"/>
    <mergeCell ref="GWO344:GWO345"/>
    <mergeCell ref="GWR344:GWR345"/>
    <mergeCell ref="GWZ344:GWZ345"/>
    <mergeCell ref="GXA344:GXA347"/>
    <mergeCell ref="GXB344:GXB347"/>
    <mergeCell ref="GXD344:GXD345"/>
    <mergeCell ref="GVL346:GVL347"/>
    <mergeCell ref="GVT346:GVT347"/>
    <mergeCell ref="GVX346:GVX347"/>
    <mergeCell ref="GVY346:GVY347"/>
    <mergeCell ref="GWB346:GWB347"/>
    <mergeCell ref="GWJ346:GWJ347"/>
    <mergeCell ref="GWN346:GWN347"/>
    <mergeCell ref="GWO346:GWO347"/>
    <mergeCell ref="GWR346:GWR347"/>
    <mergeCell ref="GWZ346:GWZ347"/>
    <mergeCell ref="GXD346:GXD347"/>
    <mergeCell ref="GTX344:GTX345"/>
    <mergeCell ref="GTY344:GTY347"/>
    <mergeCell ref="GTZ344:GTZ347"/>
    <mergeCell ref="GUB344:GUB345"/>
    <mergeCell ref="GUC344:GUC345"/>
    <mergeCell ref="GUF344:GUF345"/>
    <mergeCell ref="GUN344:GUN345"/>
    <mergeCell ref="GUO344:GUO347"/>
    <mergeCell ref="GUP344:GUP347"/>
    <mergeCell ref="GUR344:GUR345"/>
    <mergeCell ref="GUS344:GUS345"/>
    <mergeCell ref="GUV344:GUV345"/>
    <mergeCell ref="GVD344:GVD345"/>
    <mergeCell ref="GVE344:GVE347"/>
    <mergeCell ref="GVF344:GVF347"/>
    <mergeCell ref="GVH344:GVH345"/>
    <mergeCell ref="GVI344:GVI345"/>
    <mergeCell ref="GTX346:GTX347"/>
    <mergeCell ref="GUB346:GUB347"/>
    <mergeCell ref="GUC346:GUC347"/>
    <mergeCell ref="GUF346:GUF347"/>
    <mergeCell ref="GUN346:GUN347"/>
    <mergeCell ref="GUR346:GUR347"/>
    <mergeCell ref="GUS346:GUS347"/>
    <mergeCell ref="GUV346:GUV347"/>
    <mergeCell ref="GVD346:GVD347"/>
    <mergeCell ref="GVH346:GVH347"/>
    <mergeCell ref="GVI346:GVI347"/>
    <mergeCell ref="GYZ344:GYZ345"/>
    <mergeCell ref="GZA344:GZA345"/>
    <mergeCell ref="GZD344:GZD345"/>
    <mergeCell ref="GZL344:GZL345"/>
    <mergeCell ref="GZM344:GZM347"/>
    <mergeCell ref="GZN344:GZN347"/>
    <mergeCell ref="GZP344:GZP345"/>
    <mergeCell ref="GZQ344:GZQ345"/>
    <mergeCell ref="GZT344:GZT345"/>
    <mergeCell ref="HAB344:HAB345"/>
    <mergeCell ref="HAC344:HAC347"/>
    <mergeCell ref="HAD344:HAD347"/>
    <mergeCell ref="HAF344:HAF345"/>
    <mergeCell ref="HAG344:HAG345"/>
    <mergeCell ref="HAJ344:HAJ345"/>
    <mergeCell ref="HAR344:HAR345"/>
    <mergeCell ref="HAS344:HAS347"/>
    <mergeCell ref="GYZ346:GYZ347"/>
    <mergeCell ref="GZA346:GZA347"/>
    <mergeCell ref="GZD346:GZD347"/>
    <mergeCell ref="GZL346:GZL347"/>
    <mergeCell ref="GZP346:GZP347"/>
    <mergeCell ref="GZQ346:GZQ347"/>
    <mergeCell ref="GZT346:GZT347"/>
    <mergeCell ref="HAB346:HAB347"/>
    <mergeCell ref="HAF346:HAF347"/>
    <mergeCell ref="HAG346:HAG347"/>
    <mergeCell ref="HAJ346:HAJ347"/>
    <mergeCell ref="HAR346:HAR347"/>
    <mergeCell ref="GXE344:GXE345"/>
    <mergeCell ref="GXH344:GXH345"/>
    <mergeCell ref="GXP344:GXP345"/>
    <mergeCell ref="GXQ344:GXQ347"/>
    <mergeCell ref="GXR344:GXR347"/>
    <mergeCell ref="GXT344:GXT345"/>
    <mergeCell ref="GXU344:GXU345"/>
    <mergeCell ref="GXX344:GXX345"/>
    <mergeCell ref="GYF344:GYF345"/>
    <mergeCell ref="GYG344:GYG347"/>
    <mergeCell ref="GYH344:GYH347"/>
    <mergeCell ref="GYJ344:GYJ345"/>
    <mergeCell ref="GYK344:GYK345"/>
    <mergeCell ref="GYN344:GYN345"/>
    <mergeCell ref="GYV344:GYV345"/>
    <mergeCell ref="GYW344:GYW347"/>
    <mergeCell ref="GYX344:GYX347"/>
    <mergeCell ref="GXE346:GXE347"/>
    <mergeCell ref="GXH346:GXH347"/>
    <mergeCell ref="GXP346:GXP347"/>
    <mergeCell ref="GXT346:GXT347"/>
    <mergeCell ref="GXU346:GXU347"/>
    <mergeCell ref="GXX346:GXX347"/>
    <mergeCell ref="GYF346:GYF347"/>
    <mergeCell ref="GYJ346:GYJ347"/>
    <mergeCell ref="GYK346:GYK347"/>
    <mergeCell ref="GYN346:GYN347"/>
    <mergeCell ref="GYV346:GYV347"/>
    <mergeCell ref="HCO344:HCO347"/>
    <mergeCell ref="HCP344:HCP347"/>
    <mergeCell ref="HCR344:HCR345"/>
    <mergeCell ref="HCS344:HCS345"/>
    <mergeCell ref="HCV344:HCV345"/>
    <mergeCell ref="HDD344:HDD345"/>
    <mergeCell ref="HDE344:HDE347"/>
    <mergeCell ref="HDF344:HDF347"/>
    <mergeCell ref="HDH344:HDH345"/>
    <mergeCell ref="HDI344:HDI345"/>
    <mergeCell ref="HDL344:HDL345"/>
    <mergeCell ref="HDT344:HDT345"/>
    <mergeCell ref="HDU344:HDU347"/>
    <mergeCell ref="HDV344:HDV347"/>
    <mergeCell ref="HDX344:HDX345"/>
    <mergeCell ref="HDY344:HDY345"/>
    <mergeCell ref="HEB344:HEB345"/>
    <mergeCell ref="HCR346:HCR347"/>
    <mergeCell ref="HCS346:HCS347"/>
    <mergeCell ref="HCV346:HCV347"/>
    <mergeCell ref="HDD346:HDD347"/>
    <mergeCell ref="HDH346:HDH347"/>
    <mergeCell ref="HDI346:HDI347"/>
    <mergeCell ref="HDL346:HDL347"/>
    <mergeCell ref="HDT346:HDT347"/>
    <mergeCell ref="HDX346:HDX347"/>
    <mergeCell ref="HDY346:HDY347"/>
    <mergeCell ref="HEB346:HEB347"/>
    <mergeCell ref="HAT344:HAT347"/>
    <mergeCell ref="HAV344:HAV345"/>
    <mergeCell ref="HAW344:HAW345"/>
    <mergeCell ref="HAZ344:HAZ345"/>
    <mergeCell ref="HBH344:HBH345"/>
    <mergeCell ref="HBI344:HBI347"/>
    <mergeCell ref="HBJ344:HBJ347"/>
    <mergeCell ref="HBL344:HBL345"/>
    <mergeCell ref="HBM344:HBM345"/>
    <mergeCell ref="HBP344:HBP345"/>
    <mergeCell ref="HBX344:HBX345"/>
    <mergeCell ref="HBY344:HBY347"/>
    <mergeCell ref="HBZ344:HBZ347"/>
    <mergeCell ref="HCB344:HCB345"/>
    <mergeCell ref="HCC344:HCC345"/>
    <mergeCell ref="HCF344:HCF345"/>
    <mergeCell ref="HCN344:HCN345"/>
    <mergeCell ref="HAV346:HAV347"/>
    <mergeCell ref="HAW346:HAW347"/>
    <mergeCell ref="HAZ346:HAZ347"/>
    <mergeCell ref="HBH346:HBH347"/>
    <mergeCell ref="HBL346:HBL347"/>
    <mergeCell ref="HBM346:HBM347"/>
    <mergeCell ref="HBP346:HBP347"/>
    <mergeCell ref="HBX346:HBX347"/>
    <mergeCell ref="HCB346:HCB347"/>
    <mergeCell ref="HCC346:HCC347"/>
    <mergeCell ref="HCF346:HCF347"/>
    <mergeCell ref="HCN346:HCN347"/>
    <mergeCell ref="HFX344:HFX345"/>
    <mergeCell ref="HGF344:HGF345"/>
    <mergeCell ref="HGG344:HGG347"/>
    <mergeCell ref="HGH344:HGH347"/>
    <mergeCell ref="HGJ344:HGJ345"/>
    <mergeCell ref="HGK344:HGK345"/>
    <mergeCell ref="HGN344:HGN345"/>
    <mergeCell ref="HGV344:HGV345"/>
    <mergeCell ref="HGW344:HGW347"/>
    <mergeCell ref="HGX344:HGX347"/>
    <mergeCell ref="HGZ344:HGZ345"/>
    <mergeCell ref="HHA344:HHA345"/>
    <mergeCell ref="HHD344:HHD345"/>
    <mergeCell ref="HHL344:HHL345"/>
    <mergeCell ref="HHM344:HHM347"/>
    <mergeCell ref="HHN344:HHN347"/>
    <mergeCell ref="HHP344:HHP345"/>
    <mergeCell ref="HFX346:HFX347"/>
    <mergeCell ref="HGF346:HGF347"/>
    <mergeCell ref="HGJ346:HGJ347"/>
    <mergeCell ref="HGK346:HGK347"/>
    <mergeCell ref="HGN346:HGN347"/>
    <mergeCell ref="HGV346:HGV347"/>
    <mergeCell ref="HGZ346:HGZ347"/>
    <mergeCell ref="HHA346:HHA347"/>
    <mergeCell ref="HHD346:HHD347"/>
    <mergeCell ref="HHL346:HHL347"/>
    <mergeCell ref="HHP346:HHP347"/>
    <mergeCell ref="HEJ344:HEJ345"/>
    <mergeCell ref="HEK344:HEK347"/>
    <mergeCell ref="HEL344:HEL347"/>
    <mergeCell ref="HEN344:HEN345"/>
    <mergeCell ref="HEO344:HEO345"/>
    <mergeCell ref="HER344:HER345"/>
    <mergeCell ref="HEZ344:HEZ345"/>
    <mergeCell ref="HFA344:HFA347"/>
    <mergeCell ref="HFB344:HFB347"/>
    <mergeCell ref="HFD344:HFD345"/>
    <mergeCell ref="HFE344:HFE345"/>
    <mergeCell ref="HFH344:HFH345"/>
    <mergeCell ref="HFP344:HFP345"/>
    <mergeCell ref="HFQ344:HFQ347"/>
    <mergeCell ref="HFR344:HFR347"/>
    <mergeCell ref="HFT344:HFT345"/>
    <mergeCell ref="HFU344:HFU345"/>
    <mergeCell ref="HEJ346:HEJ347"/>
    <mergeCell ref="HEN346:HEN347"/>
    <mergeCell ref="HEO346:HEO347"/>
    <mergeCell ref="HER346:HER347"/>
    <mergeCell ref="HEZ346:HEZ347"/>
    <mergeCell ref="HFD346:HFD347"/>
    <mergeCell ref="HFE346:HFE347"/>
    <mergeCell ref="HFH346:HFH347"/>
    <mergeCell ref="HFP346:HFP347"/>
    <mergeCell ref="HFT346:HFT347"/>
    <mergeCell ref="HFU346:HFU347"/>
    <mergeCell ref="HJL344:HJL345"/>
    <mergeCell ref="HJM344:HJM345"/>
    <mergeCell ref="HJP344:HJP345"/>
    <mergeCell ref="HJX344:HJX345"/>
    <mergeCell ref="HJY344:HJY347"/>
    <mergeCell ref="HJZ344:HJZ347"/>
    <mergeCell ref="HKB344:HKB345"/>
    <mergeCell ref="HKC344:HKC345"/>
    <mergeCell ref="HKF344:HKF345"/>
    <mergeCell ref="HKN344:HKN345"/>
    <mergeCell ref="HKO344:HKO347"/>
    <mergeCell ref="HKP344:HKP347"/>
    <mergeCell ref="HKR344:HKR345"/>
    <mergeCell ref="HKS344:HKS345"/>
    <mergeCell ref="HKV344:HKV345"/>
    <mergeCell ref="HLD344:HLD345"/>
    <mergeCell ref="HLE344:HLE347"/>
    <mergeCell ref="HJL346:HJL347"/>
    <mergeCell ref="HJM346:HJM347"/>
    <mergeCell ref="HJP346:HJP347"/>
    <mergeCell ref="HJX346:HJX347"/>
    <mergeCell ref="HKB346:HKB347"/>
    <mergeCell ref="HKC346:HKC347"/>
    <mergeCell ref="HKF346:HKF347"/>
    <mergeCell ref="HKN346:HKN347"/>
    <mergeCell ref="HKR346:HKR347"/>
    <mergeCell ref="HKS346:HKS347"/>
    <mergeCell ref="HKV346:HKV347"/>
    <mergeCell ref="HLD346:HLD347"/>
    <mergeCell ref="HHQ344:HHQ345"/>
    <mergeCell ref="HHT344:HHT345"/>
    <mergeCell ref="HIB344:HIB345"/>
    <mergeCell ref="HIC344:HIC347"/>
    <mergeCell ref="HID344:HID347"/>
    <mergeCell ref="HIF344:HIF345"/>
    <mergeCell ref="HIG344:HIG345"/>
    <mergeCell ref="HIJ344:HIJ345"/>
    <mergeCell ref="HIR344:HIR345"/>
    <mergeCell ref="HIS344:HIS347"/>
    <mergeCell ref="HIT344:HIT347"/>
    <mergeCell ref="HIV344:HIV345"/>
    <mergeCell ref="HIW344:HIW345"/>
    <mergeCell ref="HIZ344:HIZ345"/>
    <mergeCell ref="HJH344:HJH345"/>
    <mergeCell ref="HJI344:HJI347"/>
    <mergeCell ref="HJJ344:HJJ347"/>
    <mergeCell ref="HHQ346:HHQ347"/>
    <mergeCell ref="HHT346:HHT347"/>
    <mergeCell ref="HIB346:HIB347"/>
    <mergeCell ref="HIF346:HIF347"/>
    <mergeCell ref="HIG346:HIG347"/>
    <mergeCell ref="HIJ346:HIJ347"/>
    <mergeCell ref="HIR346:HIR347"/>
    <mergeCell ref="HIV346:HIV347"/>
    <mergeCell ref="HIW346:HIW347"/>
    <mergeCell ref="HIZ346:HIZ347"/>
    <mergeCell ref="HJH346:HJH347"/>
    <mergeCell ref="HNA344:HNA347"/>
    <mergeCell ref="HNB344:HNB347"/>
    <mergeCell ref="HND344:HND345"/>
    <mergeCell ref="HNE344:HNE345"/>
    <mergeCell ref="HNH344:HNH345"/>
    <mergeCell ref="HNP344:HNP345"/>
    <mergeCell ref="HNQ344:HNQ347"/>
    <mergeCell ref="HNR344:HNR347"/>
    <mergeCell ref="HNT344:HNT345"/>
    <mergeCell ref="HNU344:HNU345"/>
    <mergeCell ref="HNX344:HNX345"/>
    <mergeCell ref="HOF344:HOF345"/>
    <mergeCell ref="HOG344:HOG347"/>
    <mergeCell ref="HOH344:HOH347"/>
    <mergeCell ref="HOJ344:HOJ345"/>
    <mergeCell ref="HOK344:HOK345"/>
    <mergeCell ref="HON344:HON345"/>
    <mergeCell ref="HND346:HND347"/>
    <mergeCell ref="HNE346:HNE347"/>
    <mergeCell ref="HNH346:HNH347"/>
    <mergeCell ref="HNP346:HNP347"/>
    <mergeCell ref="HNT346:HNT347"/>
    <mergeCell ref="HNU346:HNU347"/>
    <mergeCell ref="HNX346:HNX347"/>
    <mergeCell ref="HOF346:HOF347"/>
    <mergeCell ref="HOJ346:HOJ347"/>
    <mergeCell ref="HOK346:HOK347"/>
    <mergeCell ref="HON346:HON347"/>
    <mergeCell ref="HLF344:HLF347"/>
    <mergeCell ref="HLH344:HLH345"/>
    <mergeCell ref="HLI344:HLI345"/>
    <mergeCell ref="HLL344:HLL345"/>
    <mergeCell ref="HLT344:HLT345"/>
    <mergeCell ref="HLU344:HLU347"/>
    <mergeCell ref="HLV344:HLV347"/>
    <mergeCell ref="HLX344:HLX345"/>
    <mergeCell ref="HLY344:HLY345"/>
    <mergeCell ref="HMB344:HMB345"/>
    <mergeCell ref="HMJ344:HMJ345"/>
    <mergeCell ref="HMK344:HMK347"/>
    <mergeCell ref="HML344:HML347"/>
    <mergeCell ref="HMN344:HMN345"/>
    <mergeCell ref="HMO344:HMO345"/>
    <mergeCell ref="HMR344:HMR345"/>
    <mergeCell ref="HMZ344:HMZ345"/>
    <mergeCell ref="HLH346:HLH347"/>
    <mergeCell ref="HLI346:HLI347"/>
    <mergeCell ref="HLL346:HLL347"/>
    <mergeCell ref="HLT346:HLT347"/>
    <mergeCell ref="HLX346:HLX347"/>
    <mergeCell ref="HLY346:HLY347"/>
    <mergeCell ref="HMB346:HMB347"/>
    <mergeCell ref="HMJ346:HMJ347"/>
    <mergeCell ref="HMN346:HMN347"/>
    <mergeCell ref="HMO346:HMO347"/>
    <mergeCell ref="HMR346:HMR347"/>
    <mergeCell ref="HMZ346:HMZ347"/>
    <mergeCell ref="HQJ344:HQJ345"/>
    <mergeCell ref="HQR344:HQR345"/>
    <mergeCell ref="HQS344:HQS347"/>
    <mergeCell ref="HQT344:HQT347"/>
    <mergeCell ref="HQV344:HQV345"/>
    <mergeCell ref="HQW344:HQW345"/>
    <mergeCell ref="HQZ344:HQZ345"/>
    <mergeCell ref="HRH344:HRH345"/>
    <mergeCell ref="HRI344:HRI347"/>
    <mergeCell ref="HRJ344:HRJ347"/>
    <mergeCell ref="HRL344:HRL345"/>
    <mergeCell ref="HRM344:HRM345"/>
    <mergeCell ref="HRP344:HRP345"/>
    <mergeCell ref="HRX344:HRX345"/>
    <mergeCell ref="HRY344:HRY347"/>
    <mergeCell ref="HRZ344:HRZ347"/>
    <mergeCell ref="HSB344:HSB345"/>
    <mergeCell ref="HQJ346:HQJ347"/>
    <mergeCell ref="HQR346:HQR347"/>
    <mergeCell ref="HQV346:HQV347"/>
    <mergeCell ref="HQW346:HQW347"/>
    <mergeCell ref="HQZ346:HQZ347"/>
    <mergeCell ref="HRH346:HRH347"/>
    <mergeCell ref="HRL346:HRL347"/>
    <mergeCell ref="HRM346:HRM347"/>
    <mergeCell ref="HRP346:HRP347"/>
    <mergeCell ref="HRX346:HRX347"/>
    <mergeCell ref="HSB346:HSB347"/>
    <mergeCell ref="HOV344:HOV345"/>
    <mergeCell ref="HOW344:HOW347"/>
    <mergeCell ref="HOX344:HOX347"/>
    <mergeCell ref="HOZ344:HOZ345"/>
    <mergeCell ref="HPA344:HPA345"/>
    <mergeCell ref="HPD344:HPD345"/>
    <mergeCell ref="HPL344:HPL345"/>
    <mergeCell ref="HPM344:HPM347"/>
    <mergeCell ref="HPN344:HPN347"/>
    <mergeCell ref="HPP344:HPP345"/>
    <mergeCell ref="HPQ344:HPQ345"/>
    <mergeCell ref="HPT344:HPT345"/>
    <mergeCell ref="HQB344:HQB345"/>
    <mergeCell ref="HQC344:HQC347"/>
    <mergeCell ref="HQD344:HQD347"/>
    <mergeCell ref="HQF344:HQF345"/>
    <mergeCell ref="HQG344:HQG345"/>
    <mergeCell ref="HOV346:HOV347"/>
    <mergeCell ref="HOZ346:HOZ347"/>
    <mergeCell ref="HPA346:HPA347"/>
    <mergeCell ref="HPD346:HPD347"/>
    <mergeCell ref="HPL346:HPL347"/>
    <mergeCell ref="HPP346:HPP347"/>
    <mergeCell ref="HPQ346:HPQ347"/>
    <mergeCell ref="HPT346:HPT347"/>
    <mergeCell ref="HQB346:HQB347"/>
    <mergeCell ref="HQF346:HQF347"/>
    <mergeCell ref="HQG346:HQG347"/>
    <mergeCell ref="HTX344:HTX345"/>
    <mergeCell ref="HTY344:HTY345"/>
    <mergeCell ref="HUB344:HUB345"/>
    <mergeCell ref="HUJ344:HUJ345"/>
    <mergeCell ref="HUK344:HUK347"/>
    <mergeCell ref="HUL344:HUL347"/>
    <mergeCell ref="HUN344:HUN345"/>
    <mergeCell ref="HUO344:HUO345"/>
    <mergeCell ref="HUR344:HUR345"/>
    <mergeCell ref="HUZ344:HUZ345"/>
    <mergeCell ref="HVA344:HVA347"/>
    <mergeCell ref="HVB344:HVB347"/>
    <mergeCell ref="HVD344:HVD345"/>
    <mergeCell ref="HVE344:HVE345"/>
    <mergeCell ref="HVH344:HVH345"/>
    <mergeCell ref="HVP344:HVP345"/>
    <mergeCell ref="HVQ344:HVQ347"/>
    <mergeCell ref="HTX346:HTX347"/>
    <mergeCell ref="HTY346:HTY347"/>
    <mergeCell ref="HUB346:HUB347"/>
    <mergeCell ref="HUJ346:HUJ347"/>
    <mergeCell ref="HUN346:HUN347"/>
    <mergeCell ref="HUO346:HUO347"/>
    <mergeCell ref="HUR346:HUR347"/>
    <mergeCell ref="HUZ346:HUZ347"/>
    <mergeCell ref="HVD346:HVD347"/>
    <mergeCell ref="HVE346:HVE347"/>
    <mergeCell ref="HVH346:HVH347"/>
    <mergeCell ref="HVP346:HVP347"/>
    <mergeCell ref="HSC344:HSC345"/>
    <mergeCell ref="HSF344:HSF345"/>
    <mergeCell ref="HSN344:HSN345"/>
    <mergeCell ref="HSO344:HSO347"/>
    <mergeCell ref="HSP344:HSP347"/>
    <mergeCell ref="HSR344:HSR345"/>
    <mergeCell ref="HSS344:HSS345"/>
    <mergeCell ref="HSV344:HSV345"/>
    <mergeCell ref="HTD344:HTD345"/>
    <mergeCell ref="HTE344:HTE347"/>
    <mergeCell ref="HTF344:HTF347"/>
    <mergeCell ref="HTH344:HTH345"/>
    <mergeCell ref="HTI344:HTI345"/>
    <mergeCell ref="HTL344:HTL345"/>
    <mergeCell ref="HTT344:HTT345"/>
    <mergeCell ref="HTU344:HTU347"/>
    <mergeCell ref="HTV344:HTV347"/>
    <mergeCell ref="HSC346:HSC347"/>
    <mergeCell ref="HSF346:HSF347"/>
    <mergeCell ref="HSN346:HSN347"/>
    <mergeCell ref="HSR346:HSR347"/>
    <mergeCell ref="HSS346:HSS347"/>
    <mergeCell ref="HSV346:HSV347"/>
    <mergeCell ref="HTD346:HTD347"/>
    <mergeCell ref="HTH346:HTH347"/>
    <mergeCell ref="HTI346:HTI347"/>
    <mergeCell ref="HTL346:HTL347"/>
    <mergeCell ref="HTT346:HTT347"/>
    <mergeCell ref="HXM344:HXM347"/>
    <mergeCell ref="HXN344:HXN347"/>
    <mergeCell ref="HXP344:HXP345"/>
    <mergeCell ref="HXQ344:HXQ345"/>
    <mergeCell ref="HXT344:HXT345"/>
    <mergeCell ref="HYB344:HYB345"/>
    <mergeCell ref="HYC344:HYC347"/>
    <mergeCell ref="HYD344:HYD347"/>
    <mergeCell ref="HYF344:HYF345"/>
    <mergeCell ref="HYG344:HYG345"/>
    <mergeCell ref="HYJ344:HYJ345"/>
    <mergeCell ref="HYR344:HYR345"/>
    <mergeCell ref="HYS344:HYS347"/>
    <mergeCell ref="HYT344:HYT347"/>
    <mergeCell ref="HYV344:HYV345"/>
    <mergeCell ref="HYW344:HYW345"/>
    <mergeCell ref="HYZ344:HYZ345"/>
    <mergeCell ref="HXP346:HXP347"/>
    <mergeCell ref="HXQ346:HXQ347"/>
    <mergeCell ref="HXT346:HXT347"/>
    <mergeCell ref="HYB346:HYB347"/>
    <mergeCell ref="HYF346:HYF347"/>
    <mergeCell ref="HYG346:HYG347"/>
    <mergeCell ref="HYJ346:HYJ347"/>
    <mergeCell ref="HYR346:HYR347"/>
    <mergeCell ref="HYV346:HYV347"/>
    <mergeCell ref="HYW346:HYW347"/>
    <mergeCell ref="HYZ346:HYZ347"/>
    <mergeCell ref="HVR344:HVR347"/>
    <mergeCell ref="HVT344:HVT345"/>
    <mergeCell ref="HVU344:HVU345"/>
    <mergeCell ref="HVX344:HVX345"/>
    <mergeCell ref="HWF344:HWF345"/>
    <mergeCell ref="HWG344:HWG347"/>
    <mergeCell ref="HWH344:HWH347"/>
    <mergeCell ref="HWJ344:HWJ345"/>
    <mergeCell ref="HWK344:HWK345"/>
    <mergeCell ref="HWN344:HWN345"/>
    <mergeCell ref="HWV344:HWV345"/>
    <mergeCell ref="HWW344:HWW347"/>
    <mergeCell ref="HWX344:HWX347"/>
    <mergeCell ref="HWZ344:HWZ345"/>
    <mergeCell ref="HXA344:HXA345"/>
    <mergeCell ref="HXD344:HXD345"/>
    <mergeCell ref="HXL344:HXL345"/>
    <mergeCell ref="HVT346:HVT347"/>
    <mergeCell ref="HVU346:HVU347"/>
    <mergeCell ref="HVX346:HVX347"/>
    <mergeCell ref="HWF346:HWF347"/>
    <mergeCell ref="HWJ346:HWJ347"/>
    <mergeCell ref="HWK346:HWK347"/>
    <mergeCell ref="HWN346:HWN347"/>
    <mergeCell ref="HWV346:HWV347"/>
    <mergeCell ref="HWZ346:HWZ347"/>
    <mergeCell ref="HXA346:HXA347"/>
    <mergeCell ref="HXD346:HXD347"/>
    <mergeCell ref="HXL346:HXL347"/>
    <mergeCell ref="IAV344:IAV345"/>
    <mergeCell ref="IBD344:IBD345"/>
    <mergeCell ref="IBE344:IBE347"/>
    <mergeCell ref="IBF344:IBF347"/>
    <mergeCell ref="IBH344:IBH345"/>
    <mergeCell ref="IBI344:IBI345"/>
    <mergeCell ref="IBL344:IBL345"/>
    <mergeCell ref="IBT344:IBT345"/>
    <mergeCell ref="IBU344:IBU347"/>
    <mergeCell ref="IBV344:IBV347"/>
    <mergeCell ref="IBX344:IBX345"/>
    <mergeCell ref="IBY344:IBY345"/>
    <mergeCell ref="ICB344:ICB345"/>
    <mergeCell ref="ICJ344:ICJ345"/>
    <mergeCell ref="ICK344:ICK347"/>
    <mergeCell ref="ICL344:ICL347"/>
    <mergeCell ref="ICN344:ICN345"/>
    <mergeCell ref="IAV346:IAV347"/>
    <mergeCell ref="IBD346:IBD347"/>
    <mergeCell ref="IBH346:IBH347"/>
    <mergeCell ref="IBI346:IBI347"/>
    <mergeCell ref="IBL346:IBL347"/>
    <mergeCell ref="IBT346:IBT347"/>
    <mergeCell ref="IBX346:IBX347"/>
    <mergeCell ref="IBY346:IBY347"/>
    <mergeCell ref="ICB346:ICB347"/>
    <mergeCell ref="ICJ346:ICJ347"/>
    <mergeCell ref="ICN346:ICN347"/>
    <mergeCell ref="HZH344:HZH345"/>
    <mergeCell ref="HZI344:HZI347"/>
    <mergeCell ref="HZJ344:HZJ347"/>
    <mergeCell ref="HZL344:HZL345"/>
    <mergeCell ref="HZM344:HZM345"/>
    <mergeCell ref="HZP344:HZP345"/>
    <mergeCell ref="HZX344:HZX345"/>
    <mergeCell ref="HZY344:HZY347"/>
    <mergeCell ref="HZZ344:HZZ347"/>
    <mergeCell ref="IAB344:IAB345"/>
    <mergeCell ref="IAC344:IAC345"/>
    <mergeCell ref="IAF344:IAF345"/>
    <mergeCell ref="IAN344:IAN345"/>
    <mergeCell ref="IAO344:IAO347"/>
    <mergeCell ref="IAP344:IAP347"/>
    <mergeCell ref="IAR344:IAR345"/>
    <mergeCell ref="IAS344:IAS345"/>
    <mergeCell ref="HZH346:HZH347"/>
    <mergeCell ref="HZL346:HZL347"/>
    <mergeCell ref="HZM346:HZM347"/>
    <mergeCell ref="HZP346:HZP347"/>
    <mergeCell ref="HZX346:HZX347"/>
    <mergeCell ref="IAB346:IAB347"/>
    <mergeCell ref="IAC346:IAC347"/>
    <mergeCell ref="IAF346:IAF347"/>
    <mergeCell ref="IAN346:IAN347"/>
    <mergeCell ref="IAR346:IAR347"/>
    <mergeCell ref="IAS346:IAS347"/>
    <mergeCell ref="IEJ344:IEJ345"/>
    <mergeCell ref="IEK344:IEK345"/>
    <mergeCell ref="IEN344:IEN345"/>
    <mergeCell ref="IEV344:IEV345"/>
    <mergeCell ref="IEW344:IEW347"/>
    <mergeCell ref="IEX344:IEX347"/>
    <mergeCell ref="IEZ344:IEZ345"/>
    <mergeCell ref="IFA344:IFA345"/>
    <mergeCell ref="IFD344:IFD345"/>
    <mergeCell ref="IFL344:IFL345"/>
    <mergeCell ref="IFM344:IFM347"/>
    <mergeCell ref="IFN344:IFN347"/>
    <mergeCell ref="IFP344:IFP345"/>
    <mergeCell ref="IFQ344:IFQ345"/>
    <mergeCell ref="IFT344:IFT345"/>
    <mergeCell ref="IGB344:IGB345"/>
    <mergeCell ref="IGC344:IGC347"/>
    <mergeCell ref="IEJ346:IEJ347"/>
    <mergeCell ref="IEK346:IEK347"/>
    <mergeCell ref="IEN346:IEN347"/>
    <mergeCell ref="IEV346:IEV347"/>
    <mergeCell ref="IEZ346:IEZ347"/>
    <mergeCell ref="IFA346:IFA347"/>
    <mergeCell ref="IFD346:IFD347"/>
    <mergeCell ref="IFL346:IFL347"/>
    <mergeCell ref="IFP346:IFP347"/>
    <mergeCell ref="IFQ346:IFQ347"/>
    <mergeCell ref="IFT346:IFT347"/>
    <mergeCell ref="IGB346:IGB347"/>
    <mergeCell ref="ICO344:ICO345"/>
    <mergeCell ref="ICR344:ICR345"/>
    <mergeCell ref="ICZ344:ICZ345"/>
    <mergeCell ref="IDA344:IDA347"/>
    <mergeCell ref="IDB344:IDB347"/>
    <mergeCell ref="IDD344:IDD345"/>
    <mergeCell ref="IDE344:IDE345"/>
    <mergeCell ref="IDH344:IDH345"/>
    <mergeCell ref="IDP344:IDP345"/>
    <mergeCell ref="IDQ344:IDQ347"/>
    <mergeCell ref="IDR344:IDR347"/>
    <mergeCell ref="IDT344:IDT345"/>
    <mergeCell ref="IDU344:IDU345"/>
    <mergeCell ref="IDX344:IDX345"/>
    <mergeCell ref="IEF344:IEF345"/>
    <mergeCell ref="IEG344:IEG347"/>
    <mergeCell ref="IEH344:IEH347"/>
    <mergeCell ref="ICO346:ICO347"/>
    <mergeCell ref="ICR346:ICR347"/>
    <mergeCell ref="ICZ346:ICZ347"/>
    <mergeCell ref="IDD346:IDD347"/>
    <mergeCell ref="IDE346:IDE347"/>
    <mergeCell ref="IDH346:IDH347"/>
    <mergeCell ref="IDP346:IDP347"/>
    <mergeCell ref="IDT346:IDT347"/>
    <mergeCell ref="IDU346:IDU347"/>
    <mergeCell ref="IDX346:IDX347"/>
    <mergeCell ref="IEF346:IEF347"/>
    <mergeCell ref="IHY344:IHY347"/>
    <mergeCell ref="IHZ344:IHZ347"/>
    <mergeCell ref="IIB344:IIB345"/>
    <mergeCell ref="IIC344:IIC345"/>
    <mergeCell ref="IIF344:IIF345"/>
    <mergeCell ref="IIN344:IIN345"/>
    <mergeCell ref="IIO344:IIO347"/>
    <mergeCell ref="IIP344:IIP347"/>
    <mergeCell ref="IIR344:IIR345"/>
    <mergeCell ref="IIS344:IIS345"/>
    <mergeCell ref="IIV344:IIV345"/>
    <mergeCell ref="IJD344:IJD345"/>
    <mergeCell ref="IJE344:IJE347"/>
    <mergeCell ref="IJF344:IJF347"/>
    <mergeCell ref="IJH344:IJH345"/>
    <mergeCell ref="IJI344:IJI345"/>
    <mergeCell ref="IJL344:IJL345"/>
    <mergeCell ref="IIB346:IIB347"/>
    <mergeCell ref="IIC346:IIC347"/>
    <mergeCell ref="IIF346:IIF347"/>
    <mergeCell ref="IIN346:IIN347"/>
    <mergeCell ref="IIR346:IIR347"/>
    <mergeCell ref="IIS346:IIS347"/>
    <mergeCell ref="IIV346:IIV347"/>
    <mergeCell ref="IJD346:IJD347"/>
    <mergeCell ref="IJH346:IJH347"/>
    <mergeCell ref="IJI346:IJI347"/>
    <mergeCell ref="IJL346:IJL347"/>
    <mergeCell ref="IGD344:IGD347"/>
    <mergeCell ref="IGF344:IGF345"/>
    <mergeCell ref="IGG344:IGG345"/>
    <mergeCell ref="IGJ344:IGJ345"/>
    <mergeCell ref="IGR344:IGR345"/>
    <mergeCell ref="IGS344:IGS347"/>
    <mergeCell ref="IGT344:IGT347"/>
    <mergeCell ref="IGV344:IGV345"/>
    <mergeCell ref="IGW344:IGW345"/>
    <mergeCell ref="IGZ344:IGZ345"/>
    <mergeCell ref="IHH344:IHH345"/>
    <mergeCell ref="IHI344:IHI347"/>
    <mergeCell ref="IHJ344:IHJ347"/>
    <mergeCell ref="IHL344:IHL345"/>
    <mergeCell ref="IHM344:IHM345"/>
    <mergeCell ref="IHP344:IHP345"/>
    <mergeCell ref="IHX344:IHX345"/>
    <mergeCell ref="IGF346:IGF347"/>
    <mergeCell ref="IGG346:IGG347"/>
    <mergeCell ref="IGJ346:IGJ347"/>
    <mergeCell ref="IGR346:IGR347"/>
    <mergeCell ref="IGV346:IGV347"/>
    <mergeCell ref="IGW346:IGW347"/>
    <mergeCell ref="IGZ346:IGZ347"/>
    <mergeCell ref="IHH346:IHH347"/>
    <mergeCell ref="IHL346:IHL347"/>
    <mergeCell ref="IHM346:IHM347"/>
    <mergeCell ref="IHP346:IHP347"/>
    <mergeCell ref="IHX346:IHX347"/>
    <mergeCell ref="ILH344:ILH345"/>
    <mergeCell ref="ILP344:ILP345"/>
    <mergeCell ref="ILQ344:ILQ347"/>
    <mergeCell ref="ILR344:ILR347"/>
    <mergeCell ref="ILT344:ILT345"/>
    <mergeCell ref="ILU344:ILU345"/>
    <mergeCell ref="ILX344:ILX345"/>
    <mergeCell ref="IMF344:IMF345"/>
    <mergeCell ref="IMG344:IMG347"/>
    <mergeCell ref="IMH344:IMH347"/>
    <mergeCell ref="IMJ344:IMJ345"/>
    <mergeCell ref="IMK344:IMK345"/>
    <mergeCell ref="IMN344:IMN345"/>
    <mergeCell ref="IMV344:IMV345"/>
    <mergeCell ref="IMW344:IMW347"/>
    <mergeCell ref="IMX344:IMX347"/>
    <mergeCell ref="IMZ344:IMZ345"/>
    <mergeCell ref="ILH346:ILH347"/>
    <mergeCell ref="ILP346:ILP347"/>
    <mergeCell ref="ILT346:ILT347"/>
    <mergeCell ref="ILU346:ILU347"/>
    <mergeCell ref="ILX346:ILX347"/>
    <mergeCell ref="IMF346:IMF347"/>
    <mergeCell ref="IMJ346:IMJ347"/>
    <mergeCell ref="IMK346:IMK347"/>
    <mergeCell ref="IMN346:IMN347"/>
    <mergeCell ref="IMV346:IMV347"/>
    <mergeCell ref="IMZ346:IMZ347"/>
    <mergeCell ref="IJT344:IJT345"/>
    <mergeCell ref="IJU344:IJU347"/>
    <mergeCell ref="IJV344:IJV347"/>
    <mergeCell ref="IJX344:IJX345"/>
    <mergeCell ref="IJY344:IJY345"/>
    <mergeCell ref="IKB344:IKB345"/>
    <mergeCell ref="IKJ344:IKJ345"/>
    <mergeCell ref="IKK344:IKK347"/>
    <mergeCell ref="IKL344:IKL347"/>
    <mergeCell ref="IKN344:IKN345"/>
    <mergeCell ref="IKO344:IKO345"/>
    <mergeCell ref="IKR344:IKR345"/>
    <mergeCell ref="IKZ344:IKZ345"/>
    <mergeCell ref="ILA344:ILA347"/>
    <mergeCell ref="ILB344:ILB347"/>
    <mergeCell ref="ILD344:ILD345"/>
    <mergeCell ref="ILE344:ILE345"/>
    <mergeCell ref="IJT346:IJT347"/>
    <mergeCell ref="IJX346:IJX347"/>
    <mergeCell ref="IJY346:IJY347"/>
    <mergeCell ref="IKB346:IKB347"/>
    <mergeCell ref="IKJ346:IKJ347"/>
    <mergeCell ref="IKN346:IKN347"/>
    <mergeCell ref="IKO346:IKO347"/>
    <mergeCell ref="IKR346:IKR347"/>
    <mergeCell ref="IKZ346:IKZ347"/>
    <mergeCell ref="ILD346:ILD347"/>
    <mergeCell ref="ILE346:ILE347"/>
    <mergeCell ref="IOV344:IOV345"/>
    <mergeCell ref="IOW344:IOW345"/>
    <mergeCell ref="IOZ344:IOZ345"/>
    <mergeCell ref="IPH344:IPH345"/>
    <mergeCell ref="IPI344:IPI347"/>
    <mergeCell ref="IPJ344:IPJ347"/>
    <mergeCell ref="IPL344:IPL345"/>
    <mergeCell ref="IPM344:IPM345"/>
    <mergeCell ref="IPP344:IPP345"/>
    <mergeCell ref="IPX344:IPX345"/>
    <mergeCell ref="IPY344:IPY347"/>
    <mergeCell ref="IPZ344:IPZ347"/>
    <mergeCell ref="IQB344:IQB345"/>
    <mergeCell ref="IQC344:IQC345"/>
    <mergeCell ref="IQF344:IQF345"/>
    <mergeCell ref="IQN344:IQN345"/>
    <mergeCell ref="IQO344:IQO347"/>
    <mergeCell ref="IOV346:IOV347"/>
    <mergeCell ref="IOW346:IOW347"/>
    <mergeCell ref="IOZ346:IOZ347"/>
    <mergeCell ref="IPH346:IPH347"/>
    <mergeCell ref="IPL346:IPL347"/>
    <mergeCell ref="IPM346:IPM347"/>
    <mergeCell ref="IPP346:IPP347"/>
    <mergeCell ref="IPX346:IPX347"/>
    <mergeCell ref="IQB346:IQB347"/>
    <mergeCell ref="IQC346:IQC347"/>
    <mergeCell ref="IQF346:IQF347"/>
    <mergeCell ref="IQN346:IQN347"/>
    <mergeCell ref="INA344:INA345"/>
    <mergeCell ref="IND344:IND345"/>
    <mergeCell ref="INL344:INL345"/>
    <mergeCell ref="INM344:INM347"/>
    <mergeCell ref="INN344:INN347"/>
    <mergeCell ref="INP344:INP345"/>
    <mergeCell ref="INQ344:INQ345"/>
    <mergeCell ref="INT344:INT345"/>
    <mergeCell ref="IOB344:IOB345"/>
    <mergeCell ref="IOC344:IOC347"/>
    <mergeCell ref="IOD344:IOD347"/>
    <mergeCell ref="IOF344:IOF345"/>
    <mergeCell ref="IOG344:IOG345"/>
    <mergeCell ref="IOJ344:IOJ345"/>
    <mergeCell ref="IOR344:IOR345"/>
    <mergeCell ref="IOS344:IOS347"/>
    <mergeCell ref="IOT344:IOT347"/>
    <mergeCell ref="INA346:INA347"/>
    <mergeCell ref="IND346:IND347"/>
    <mergeCell ref="INL346:INL347"/>
    <mergeCell ref="INP346:INP347"/>
    <mergeCell ref="INQ346:INQ347"/>
    <mergeCell ref="INT346:INT347"/>
    <mergeCell ref="IOB346:IOB347"/>
    <mergeCell ref="IOF346:IOF347"/>
    <mergeCell ref="IOG346:IOG347"/>
    <mergeCell ref="IOJ346:IOJ347"/>
    <mergeCell ref="IOR346:IOR347"/>
    <mergeCell ref="ISK344:ISK347"/>
    <mergeCell ref="ISL344:ISL347"/>
    <mergeCell ref="ISN344:ISN345"/>
    <mergeCell ref="ISO344:ISO345"/>
    <mergeCell ref="ISR344:ISR345"/>
    <mergeCell ref="ISZ344:ISZ345"/>
    <mergeCell ref="ITA344:ITA347"/>
    <mergeCell ref="ITB344:ITB347"/>
    <mergeCell ref="ITD344:ITD345"/>
    <mergeCell ref="ITE344:ITE345"/>
    <mergeCell ref="ITH344:ITH345"/>
    <mergeCell ref="ITP344:ITP345"/>
    <mergeCell ref="ITQ344:ITQ347"/>
    <mergeCell ref="ITR344:ITR347"/>
    <mergeCell ref="ITT344:ITT345"/>
    <mergeCell ref="ITU344:ITU345"/>
    <mergeCell ref="ITX344:ITX345"/>
    <mergeCell ref="ISN346:ISN347"/>
    <mergeCell ref="ISO346:ISO347"/>
    <mergeCell ref="ISR346:ISR347"/>
    <mergeCell ref="ISZ346:ISZ347"/>
    <mergeCell ref="ITD346:ITD347"/>
    <mergeCell ref="ITE346:ITE347"/>
    <mergeCell ref="ITH346:ITH347"/>
    <mergeCell ref="ITP346:ITP347"/>
    <mergeCell ref="ITT346:ITT347"/>
    <mergeCell ref="ITU346:ITU347"/>
    <mergeCell ref="ITX346:ITX347"/>
    <mergeCell ref="IQP344:IQP347"/>
    <mergeCell ref="IQR344:IQR345"/>
    <mergeCell ref="IQS344:IQS345"/>
    <mergeCell ref="IQV344:IQV345"/>
    <mergeCell ref="IRD344:IRD345"/>
    <mergeCell ref="IRE344:IRE347"/>
    <mergeCell ref="IRF344:IRF347"/>
    <mergeCell ref="IRH344:IRH345"/>
    <mergeCell ref="IRI344:IRI345"/>
    <mergeCell ref="IRL344:IRL345"/>
    <mergeCell ref="IRT344:IRT345"/>
    <mergeCell ref="IRU344:IRU347"/>
    <mergeCell ref="IRV344:IRV347"/>
    <mergeCell ref="IRX344:IRX345"/>
    <mergeCell ref="IRY344:IRY345"/>
    <mergeCell ref="ISB344:ISB345"/>
    <mergeCell ref="ISJ344:ISJ345"/>
    <mergeCell ref="IQR346:IQR347"/>
    <mergeCell ref="IQS346:IQS347"/>
    <mergeCell ref="IQV346:IQV347"/>
    <mergeCell ref="IRD346:IRD347"/>
    <mergeCell ref="IRH346:IRH347"/>
    <mergeCell ref="IRI346:IRI347"/>
    <mergeCell ref="IRL346:IRL347"/>
    <mergeCell ref="IRT346:IRT347"/>
    <mergeCell ref="IRX346:IRX347"/>
    <mergeCell ref="IRY346:IRY347"/>
    <mergeCell ref="ISB346:ISB347"/>
    <mergeCell ref="ISJ346:ISJ347"/>
    <mergeCell ref="IVT344:IVT345"/>
    <mergeCell ref="IWB344:IWB345"/>
    <mergeCell ref="IWC344:IWC347"/>
    <mergeCell ref="IWD344:IWD347"/>
    <mergeCell ref="IWF344:IWF345"/>
    <mergeCell ref="IWG344:IWG345"/>
    <mergeCell ref="IWJ344:IWJ345"/>
    <mergeCell ref="IWR344:IWR345"/>
    <mergeCell ref="IWS344:IWS347"/>
    <mergeCell ref="IWT344:IWT347"/>
    <mergeCell ref="IWV344:IWV345"/>
    <mergeCell ref="IWW344:IWW345"/>
    <mergeCell ref="IWZ344:IWZ345"/>
    <mergeCell ref="IXH344:IXH345"/>
    <mergeCell ref="IXI344:IXI347"/>
    <mergeCell ref="IXJ344:IXJ347"/>
    <mergeCell ref="IXL344:IXL345"/>
    <mergeCell ref="IVT346:IVT347"/>
    <mergeCell ref="IWB346:IWB347"/>
    <mergeCell ref="IWF346:IWF347"/>
    <mergeCell ref="IWG346:IWG347"/>
    <mergeCell ref="IWJ346:IWJ347"/>
    <mergeCell ref="IWR346:IWR347"/>
    <mergeCell ref="IWV346:IWV347"/>
    <mergeCell ref="IWW346:IWW347"/>
    <mergeCell ref="IWZ346:IWZ347"/>
    <mergeCell ref="IXH346:IXH347"/>
    <mergeCell ref="IXL346:IXL347"/>
    <mergeCell ref="IUF344:IUF345"/>
    <mergeCell ref="IUG344:IUG347"/>
    <mergeCell ref="IUH344:IUH347"/>
    <mergeCell ref="IUJ344:IUJ345"/>
    <mergeCell ref="IUK344:IUK345"/>
    <mergeCell ref="IUN344:IUN345"/>
    <mergeCell ref="IUV344:IUV345"/>
    <mergeCell ref="IUW344:IUW347"/>
    <mergeCell ref="IUX344:IUX347"/>
    <mergeCell ref="IUZ344:IUZ345"/>
    <mergeCell ref="IVA344:IVA345"/>
    <mergeCell ref="IVD344:IVD345"/>
    <mergeCell ref="IVL344:IVL345"/>
    <mergeCell ref="IVM344:IVM347"/>
    <mergeCell ref="IVN344:IVN347"/>
    <mergeCell ref="IVP344:IVP345"/>
    <mergeCell ref="IVQ344:IVQ345"/>
    <mergeCell ref="IUF346:IUF347"/>
    <mergeCell ref="IUJ346:IUJ347"/>
    <mergeCell ref="IUK346:IUK347"/>
    <mergeCell ref="IUN346:IUN347"/>
    <mergeCell ref="IUV346:IUV347"/>
    <mergeCell ref="IUZ346:IUZ347"/>
    <mergeCell ref="IVA346:IVA347"/>
    <mergeCell ref="IVD346:IVD347"/>
    <mergeCell ref="IVL346:IVL347"/>
    <mergeCell ref="IVP346:IVP347"/>
    <mergeCell ref="IVQ346:IVQ347"/>
    <mergeCell ref="IZH344:IZH345"/>
    <mergeCell ref="IZI344:IZI345"/>
    <mergeCell ref="IZL344:IZL345"/>
    <mergeCell ref="IZT344:IZT345"/>
    <mergeCell ref="IZU344:IZU347"/>
    <mergeCell ref="IZV344:IZV347"/>
    <mergeCell ref="IZX344:IZX345"/>
    <mergeCell ref="IZY344:IZY345"/>
    <mergeCell ref="JAB344:JAB345"/>
    <mergeCell ref="JAJ344:JAJ345"/>
    <mergeCell ref="JAK344:JAK347"/>
    <mergeCell ref="JAL344:JAL347"/>
    <mergeCell ref="JAN344:JAN345"/>
    <mergeCell ref="JAO344:JAO345"/>
    <mergeCell ref="JAR344:JAR345"/>
    <mergeCell ref="JAZ344:JAZ345"/>
    <mergeCell ref="JBA344:JBA347"/>
    <mergeCell ref="IZH346:IZH347"/>
    <mergeCell ref="IZI346:IZI347"/>
    <mergeCell ref="IZL346:IZL347"/>
    <mergeCell ref="IZT346:IZT347"/>
    <mergeCell ref="IZX346:IZX347"/>
    <mergeCell ref="IZY346:IZY347"/>
    <mergeCell ref="JAB346:JAB347"/>
    <mergeCell ref="JAJ346:JAJ347"/>
    <mergeCell ref="JAN346:JAN347"/>
    <mergeCell ref="JAO346:JAO347"/>
    <mergeCell ref="JAR346:JAR347"/>
    <mergeCell ref="JAZ346:JAZ347"/>
    <mergeCell ref="IXM344:IXM345"/>
    <mergeCell ref="IXP344:IXP345"/>
    <mergeCell ref="IXX344:IXX345"/>
    <mergeCell ref="IXY344:IXY347"/>
    <mergeCell ref="IXZ344:IXZ347"/>
    <mergeCell ref="IYB344:IYB345"/>
    <mergeCell ref="IYC344:IYC345"/>
    <mergeCell ref="IYF344:IYF345"/>
    <mergeCell ref="IYN344:IYN345"/>
    <mergeCell ref="IYO344:IYO347"/>
    <mergeCell ref="IYP344:IYP347"/>
    <mergeCell ref="IYR344:IYR345"/>
    <mergeCell ref="IYS344:IYS345"/>
    <mergeCell ref="IYV344:IYV345"/>
    <mergeCell ref="IZD344:IZD345"/>
    <mergeCell ref="IZE344:IZE347"/>
    <mergeCell ref="IZF344:IZF347"/>
    <mergeCell ref="IXM346:IXM347"/>
    <mergeCell ref="IXP346:IXP347"/>
    <mergeCell ref="IXX346:IXX347"/>
    <mergeCell ref="IYB346:IYB347"/>
    <mergeCell ref="IYC346:IYC347"/>
    <mergeCell ref="IYF346:IYF347"/>
    <mergeCell ref="IYN346:IYN347"/>
    <mergeCell ref="IYR346:IYR347"/>
    <mergeCell ref="IYS346:IYS347"/>
    <mergeCell ref="IYV346:IYV347"/>
    <mergeCell ref="IZD346:IZD347"/>
    <mergeCell ref="JCW344:JCW347"/>
    <mergeCell ref="JCX344:JCX347"/>
    <mergeCell ref="JCZ344:JCZ345"/>
    <mergeCell ref="JDA344:JDA345"/>
    <mergeCell ref="JDD344:JDD345"/>
    <mergeCell ref="JDL344:JDL345"/>
    <mergeCell ref="JDM344:JDM347"/>
    <mergeCell ref="JDN344:JDN347"/>
    <mergeCell ref="JDP344:JDP345"/>
    <mergeCell ref="JDQ344:JDQ345"/>
    <mergeCell ref="JDT344:JDT345"/>
    <mergeCell ref="JEB344:JEB345"/>
    <mergeCell ref="JEC344:JEC347"/>
    <mergeCell ref="JED344:JED347"/>
    <mergeCell ref="JEF344:JEF345"/>
    <mergeCell ref="JEG344:JEG345"/>
    <mergeCell ref="JEJ344:JEJ345"/>
    <mergeCell ref="JCZ346:JCZ347"/>
    <mergeCell ref="JDA346:JDA347"/>
    <mergeCell ref="JDD346:JDD347"/>
    <mergeCell ref="JDL346:JDL347"/>
    <mergeCell ref="JDP346:JDP347"/>
    <mergeCell ref="JDQ346:JDQ347"/>
    <mergeCell ref="JDT346:JDT347"/>
    <mergeCell ref="JEB346:JEB347"/>
    <mergeCell ref="JEF346:JEF347"/>
    <mergeCell ref="JEG346:JEG347"/>
    <mergeCell ref="JEJ346:JEJ347"/>
    <mergeCell ref="JBB344:JBB347"/>
    <mergeCell ref="JBD344:JBD345"/>
    <mergeCell ref="JBE344:JBE345"/>
    <mergeCell ref="JBH344:JBH345"/>
    <mergeCell ref="JBP344:JBP345"/>
    <mergeCell ref="JBQ344:JBQ347"/>
    <mergeCell ref="JBR344:JBR347"/>
    <mergeCell ref="JBT344:JBT345"/>
    <mergeCell ref="JBU344:JBU345"/>
    <mergeCell ref="JBX344:JBX345"/>
    <mergeCell ref="JCF344:JCF345"/>
    <mergeCell ref="JCG344:JCG347"/>
    <mergeCell ref="JCH344:JCH347"/>
    <mergeCell ref="JCJ344:JCJ345"/>
    <mergeCell ref="JCK344:JCK345"/>
    <mergeCell ref="JCN344:JCN345"/>
    <mergeCell ref="JCV344:JCV345"/>
    <mergeCell ref="JBD346:JBD347"/>
    <mergeCell ref="JBE346:JBE347"/>
    <mergeCell ref="JBH346:JBH347"/>
    <mergeCell ref="JBP346:JBP347"/>
    <mergeCell ref="JBT346:JBT347"/>
    <mergeCell ref="JBU346:JBU347"/>
    <mergeCell ref="JBX346:JBX347"/>
    <mergeCell ref="JCF346:JCF347"/>
    <mergeCell ref="JCJ346:JCJ347"/>
    <mergeCell ref="JCK346:JCK347"/>
    <mergeCell ref="JCN346:JCN347"/>
    <mergeCell ref="JCV346:JCV347"/>
    <mergeCell ref="JGF344:JGF345"/>
    <mergeCell ref="JGN344:JGN345"/>
    <mergeCell ref="JGO344:JGO347"/>
    <mergeCell ref="JGP344:JGP347"/>
    <mergeCell ref="JGR344:JGR345"/>
    <mergeCell ref="JGS344:JGS345"/>
    <mergeCell ref="JGV344:JGV345"/>
    <mergeCell ref="JHD344:JHD345"/>
    <mergeCell ref="JHE344:JHE347"/>
    <mergeCell ref="JHF344:JHF347"/>
    <mergeCell ref="JHH344:JHH345"/>
    <mergeCell ref="JHI344:JHI345"/>
    <mergeCell ref="JHL344:JHL345"/>
    <mergeCell ref="JHT344:JHT345"/>
    <mergeCell ref="JHU344:JHU347"/>
    <mergeCell ref="JHV344:JHV347"/>
    <mergeCell ref="JHX344:JHX345"/>
    <mergeCell ref="JGF346:JGF347"/>
    <mergeCell ref="JGN346:JGN347"/>
    <mergeCell ref="JGR346:JGR347"/>
    <mergeCell ref="JGS346:JGS347"/>
    <mergeCell ref="JGV346:JGV347"/>
    <mergeCell ref="JHD346:JHD347"/>
    <mergeCell ref="JHH346:JHH347"/>
    <mergeCell ref="JHI346:JHI347"/>
    <mergeCell ref="JHL346:JHL347"/>
    <mergeCell ref="JHT346:JHT347"/>
    <mergeCell ref="JHX346:JHX347"/>
    <mergeCell ref="JER344:JER345"/>
    <mergeCell ref="JES344:JES347"/>
    <mergeCell ref="JET344:JET347"/>
    <mergeCell ref="JEV344:JEV345"/>
    <mergeCell ref="JEW344:JEW345"/>
    <mergeCell ref="JEZ344:JEZ345"/>
    <mergeCell ref="JFH344:JFH345"/>
    <mergeCell ref="JFI344:JFI347"/>
    <mergeCell ref="JFJ344:JFJ347"/>
    <mergeCell ref="JFL344:JFL345"/>
    <mergeCell ref="JFM344:JFM345"/>
    <mergeCell ref="JFP344:JFP345"/>
    <mergeCell ref="JFX344:JFX345"/>
    <mergeCell ref="JFY344:JFY347"/>
    <mergeCell ref="JFZ344:JFZ347"/>
    <mergeCell ref="JGB344:JGB345"/>
    <mergeCell ref="JGC344:JGC345"/>
    <mergeCell ref="JER346:JER347"/>
    <mergeCell ref="JEV346:JEV347"/>
    <mergeCell ref="JEW346:JEW347"/>
    <mergeCell ref="JEZ346:JEZ347"/>
    <mergeCell ref="JFH346:JFH347"/>
    <mergeCell ref="JFL346:JFL347"/>
    <mergeCell ref="JFM346:JFM347"/>
    <mergeCell ref="JFP346:JFP347"/>
    <mergeCell ref="JFX346:JFX347"/>
    <mergeCell ref="JGB346:JGB347"/>
    <mergeCell ref="JGC346:JGC347"/>
    <mergeCell ref="JJT344:JJT345"/>
    <mergeCell ref="JJU344:JJU345"/>
    <mergeCell ref="JJX344:JJX345"/>
    <mergeCell ref="JKF344:JKF345"/>
    <mergeCell ref="JKG344:JKG347"/>
    <mergeCell ref="JKH344:JKH347"/>
    <mergeCell ref="JKJ344:JKJ345"/>
    <mergeCell ref="JKK344:JKK345"/>
    <mergeCell ref="JKN344:JKN345"/>
    <mergeCell ref="JKV344:JKV345"/>
    <mergeCell ref="JKW344:JKW347"/>
    <mergeCell ref="JKX344:JKX347"/>
    <mergeCell ref="JKZ344:JKZ345"/>
    <mergeCell ref="JLA344:JLA345"/>
    <mergeCell ref="JLD344:JLD345"/>
    <mergeCell ref="JLL344:JLL345"/>
    <mergeCell ref="JLM344:JLM347"/>
    <mergeCell ref="JJT346:JJT347"/>
    <mergeCell ref="JJU346:JJU347"/>
    <mergeCell ref="JJX346:JJX347"/>
    <mergeCell ref="JKF346:JKF347"/>
    <mergeCell ref="JKJ346:JKJ347"/>
    <mergeCell ref="JKK346:JKK347"/>
    <mergeCell ref="JKN346:JKN347"/>
    <mergeCell ref="JKV346:JKV347"/>
    <mergeCell ref="JKZ346:JKZ347"/>
    <mergeCell ref="JLA346:JLA347"/>
    <mergeCell ref="JLD346:JLD347"/>
    <mergeCell ref="JLL346:JLL347"/>
    <mergeCell ref="JHY344:JHY345"/>
    <mergeCell ref="JIB344:JIB345"/>
    <mergeCell ref="JIJ344:JIJ345"/>
    <mergeCell ref="JIK344:JIK347"/>
    <mergeCell ref="JIL344:JIL347"/>
    <mergeCell ref="JIN344:JIN345"/>
    <mergeCell ref="JIO344:JIO345"/>
    <mergeCell ref="JIR344:JIR345"/>
    <mergeCell ref="JIZ344:JIZ345"/>
    <mergeCell ref="JJA344:JJA347"/>
    <mergeCell ref="JJB344:JJB347"/>
    <mergeCell ref="JJD344:JJD345"/>
    <mergeCell ref="JJE344:JJE345"/>
    <mergeCell ref="JJH344:JJH345"/>
    <mergeCell ref="JJP344:JJP345"/>
    <mergeCell ref="JJQ344:JJQ347"/>
    <mergeCell ref="JJR344:JJR347"/>
    <mergeCell ref="JHY346:JHY347"/>
    <mergeCell ref="JIB346:JIB347"/>
    <mergeCell ref="JIJ346:JIJ347"/>
    <mergeCell ref="JIN346:JIN347"/>
    <mergeCell ref="JIO346:JIO347"/>
    <mergeCell ref="JIR346:JIR347"/>
    <mergeCell ref="JIZ346:JIZ347"/>
    <mergeCell ref="JJD346:JJD347"/>
    <mergeCell ref="JJE346:JJE347"/>
    <mergeCell ref="JJH346:JJH347"/>
    <mergeCell ref="JJP346:JJP347"/>
    <mergeCell ref="JNI344:JNI347"/>
    <mergeCell ref="JNJ344:JNJ347"/>
    <mergeCell ref="JNL344:JNL345"/>
    <mergeCell ref="JNM344:JNM345"/>
    <mergeCell ref="JNP344:JNP345"/>
    <mergeCell ref="JNX344:JNX345"/>
    <mergeCell ref="JNY344:JNY347"/>
    <mergeCell ref="JNZ344:JNZ347"/>
    <mergeCell ref="JOB344:JOB345"/>
    <mergeCell ref="JOC344:JOC345"/>
    <mergeCell ref="JOF344:JOF345"/>
    <mergeCell ref="JON344:JON345"/>
    <mergeCell ref="JOO344:JOO347"/>
    <mergeCell ref="JOP344:JOP347"/>
    <mergeCell ref="JOR344:JOR345"/>
    <mergeCell ref="JOS344:JOS345"/>
    <mergeCell ref="JOV344:JOV345"/>
    <mergeCell ref="JNL346:JNL347"/>
    <mergeCell ref="JNM346:JNM347"/>
    <mergeCell ref="JNP346:JNP347"/>
    <mergeCell ref="JNX346:JNX347"/>
    <mergeCell ref="JOB346:JOB347"/>
    <mergeCell ref="JOC346:JOC347"/>
    <mergeCell ref="JOF346:JOF347"/>
    <mergeCell ref="JON346:JON347"/>
    <mergeCell ref="JOR346:JOR347"/>
    <mergeCell ref="JOS346:JOS347"/>
    <mergeCell ref="JOV346:JOV347"/>
    <mergeCell ref="JLN344:JLN347"/>
    <mergeCell ref="JLP344:JLP345"/>
    <mergeCell ref="JLQ344:JLQ345"/>
    <mergeCell ref="JLT344:JLT345"/>
    <mergeCell ref="JMB344:JMB345"/>
    <mergeCell ref="JMC344:JMC347"/>
    <mergeCell ref="JMD344:JMD347"/>
    <mergeCell ref="JMF344:JMF345"/>
    <mergeCell ref="JMG344:JMG345"/>
    <mergeCell ref="JMJ344:JMJ345"/>
    <mergeCell ref="JMR344:JMR345"/>
    <mergeCell ref="JMS344:JMS347"/>
    <mergeCell ref="JMT344:JMT347"/>
    <mergeCell ref="JMV344:JMV345"/>
    <mergeCell ref="JMW344:JMW345"/>
    <mergeCell ref="JMZ344:JMZ345"/>
    <mergeCell ref="JNH344:JNH345"/>
    <mergeCell ref="JLP346:JLP347"/>
    <mergeCell ref="JLQ346:JLQ347"/>
    <mergeCell ref="JLT346:JLT347"/>
    <mergeCell ref="JMB346:JMB347"/>
    <mergeCell ref="JMF346:JMF347"/>
    <mergeCell ref="JMG346:JMG347"/>
    <mergeCell ref="JMJ346:JMJ347"/>
    <mergeCell ref="JMR346:JMR347"/>
    <mergeCell ref="JMV346:JMV347"/>
    <mergeCell ref="JMW346:JMW347"/>
    <mergeCell ref="JMZ346:JMZ347"/>
    <mergeCell ref="JNH346:JNH347"/>
    <mergeCell ref="JQR344:JQR345"/>
    <mergeCell ref="JQZ344:JQZ345"/>
    <mergeCell ref="JRA344:JRA347"/>
    <mergeCell ref="JRB344:JRB347"/>
    <mergeCell ref="JRD344:JRD345"/>
    <mergeCell ref="JRE344:JRE345"/>
    <mergeCell ref="JRH344:JRH345"/>
    <mergeCell ref="JRP344:JRP345"/>
    <mergeCell ref="JRQ344:JRQ347"/>
    <mergeCell ref="JRR344:JRR347"/>
    <mergeCell ref="JRT344:JRT345"/>
    <mergeCell ref="JRU344:JRU345"/>
    <mergeCell ref="JRX344:JRX345"/>
    <mergeCell ref="JSF344:JSF345"/>
    <mergeCell ref="JSG344:JSG347"/>
    <mergeCell ref="JSH344:JSH347"/>
    <mergeCell ref="JSJ344:JSJ345"/>
    <mergeCell ref="JQR346:JQR347"/>
    <mergeCell ref="JQZ346:JQZ347"/>
    <mergeCell ref="JRD346:JRD347"/>
    <mergeCell ref="JRE346:JRE347"/>
    <mergeCell ref="JRH346:JRH347"/>
    <mergeCell ref="JRP346:JRP347"/>
    <mergeCell ref="JRT346:JRT347"/>
    <mergeCell ref="JRU346:JRU347"/>
    <mergeCell ref="JRX346:JRX347"/>
    <mergeCell ref="JSF346:JSF347"/>
    <mergeCell ref="JSJ346:JSJ347"/>
    <mergeCell ref="JPD344:JPD345"/>
    <mergeCell ref="JPE344:JPE347"/>
    <mergeCell ref="JPF344:JPF347"/>
    <mergeCell ref="JPH344:JPH345"/>
    <mergeCell ref="JPI344:JPI345"/>
    <mergeCell ref="JPL344:JPL345"/>
    <mergeCell ref="JPT344:JPT345"/>
    <mergeCell ref="JPU344:JPU347"/>
    <mergeCell ref="JPV344:JPV347"/>
    <mergeCell ref="JPX344:JPX345"/>
    <mergeCell ref="JPY344:JPY345"/>
    <mergeCell ref="JQB344:JQB345"/>
    <mergeCell ref="JQJ344:JQJ345"/>
    <mergeCell ref="JQK344:JQK347"/>
    <mergeCell ref="JQL344:JQL347"/>
    <mergeCell ref="JQN344:JQN345"/>
    <mergeCell ref="JQO344:JQO345"/>
    <mergeCell ref="JPD346:JPD347"/>
    <mergeCell ref="JPH346:JPH347"/>
    <mergeCell ref="JPI346:JPI347"/>
    <mergeCell ref="JPL346:JPL347"/>
    <mergeCell ref="JPT346:JPT347"/>
    <mergeCell ref="JPX346:JPX347"/>
    <mergeCell ref="JPY346:JPY347"/>
    <mergeCell ref="JQB346:JQB347"/>
    <mergeCell ref="JQJ346:JQJ347"/>
    <mergeCell ref="JQN346:JQN347"/>
    <mergeCell ref="JQO346:JQO347"/>
    <mergeCell ref="JUF344:JUF345"/>
    <mergeCell ref="JUG344:JUG345"/>
    <mergeCell ref="JUJ344:JUJ345"/>
    <mergeCell ref="JUR344:JUR345"/>
    <mergeCell ref="JUS344:JUS347"/>
    <mergeCell ref="JUT344:JUT347"/>
    <mergeCell ref="JUV344:JUV345"/>
    <mergeCell ref="JUW344:JUW345"/>
    <mergeCell ref="JUZ344:JUZ345"/>
    <mergeCell ref="JVH344:JVH345"/>
    <mergeCell ref="JVI344:JVI347"/>
    <mergeCell ref="JVJ344:JVJ347"/>
    <mergeCell ref="JVL344:JVL345"/>
    <mergeCell ref="JVM344:JVM345"/>
    <mergeCell ref="JVP344:JVP345"/>
    <mergeCell ref="JVX344:JVX345"/>
    <mergeCell ref="JVY344:JVY347"/>
    <mergeCell ref="JUF346:JUF347"/>
    <mergeCell ref="JUG346:JUG347"/>
    <mergeCell ref="JUJ346:JUJ347"/>
    <mergeCell ref="JUR346:JUR347"/>
    <mergeCell ref="JUV346:JUV347"/>
    <mergeCell ref="JUW346:JUW347"/>
    <mergeCell ref="JUZ346:JUZ347"/>
    <mergeCell ref="JVH346:JVH347"/>
    <mergeCell ref="JVL346:JVL347"/>
    <mergeCell ref="JVM346:JVM347"/>
    <mergeCell ref="JVP346:JVP347"/>
    <mergeCell ref="JVX346:JVX347"/>
    <mergeCell ref="JSK344:JSK345"/>
    <mergeCell ref="JSN344:JSN345"/>
    <mergeCell ref="JSV344:JSV345"/>
    <mergeCell ref="JSW344:JSW347"/>
    <mergeCell ref="JSX344:JSX347"/>
    <mergeCell ref="JSZ344:JSZ345"/>
    <mergeCell ref="JTA344:JTA345"/>
    <mergeCell ref="JTD344:JTD345"/>
    <mergeCell ref="JTL344:JTL345"/>
    <mergeCell ref="JTM344:JTM347"/>
    <mergeCell ref="JTN344:JTN347"/>
    <mergeCell ref="JTP344:JTP345"/>
    <mergeCell ref="JTQ344:JTQ345"/>
    <mergeCell ref="JTT344:JTT345"/>
    <mergeCell ref="JUB344:JUB345"/>
    <mergeCell ref="JUC344:JUC347"/>
    <mergeCell ref="JUD344:JUD347"/>
    <mergeCell ref="JSK346:JSK347"/>
    <mergeCell ref="JSN346:JSN347"/>
    <mergeCell ref="JSV346:JSV347"/>
    <mergeCell ref="JSZ346:JSZ347"/>
    <mergeCell ref="JTA346:JTA347"/>
    <mergeCell ref="JTD346:JTD347"/>
    <mergeCell ref="JTL346:JTL347"/>
    <mergeCell ref="JTP346:JTP347"/>
    <mergeCell ref="JTQ346:JTQ347"/>
    <mergeCell ref="JTT346:JTT347"/>
    <mergeCell ref="JUB346:JUB347"/>
    <mergeCell ref="JXU344:JXU347"/>
    <mergeCell ref="JXV344:JXV347"/>
    <mergeCell ref="JXX344:JXX345"/>
    <mergeCell ref="JXY344:JXY345"/>
    <mergeCell ref="JYB344:JYB345"/>
    <mergeCell ref="JYJ344:JYJ345"/>
    <mergeCell ref="JYK344:JYK347"/>
    <mergeCell ref="JYL344:JYL347"/>
    <mergeCell ref="JYN344:JYN345"/>
    <mergeCell ref="JYO344:JYO345"/>
    <mergeCell ref="JYR344:JYR345"/>
    <mergeCell ref="JYZ344:JYZ345"/>
    <mergeCell ref="JZA344:JZA347"/>
    <mergeCell ref="JZB344:JZB347"/>
    <mergeCell ref="JZD344:JZD345"/>
    <mergeCell ref="JZE344:JZE345"/>
    <mergeCell ref="JZH344:JZH345"/>
    <mergeCell ref="JXX346:JXX347"/>
    <mergeCell ref="JXY346:JXY347"/>
    <mergeCell ref="JYB346:JYB347"/>
    <mergeCell ref="JYJ346:JYJ347"/>
    <mergeCell ref="JYN346:JYN347"/>
    <mergeCell ref="JYO346:JYO347"/>
    <mergeCell ref="JYR346:JYR347"/>
    <mergeCell ref="JYZ346:JYZ347"/>
    <mergeCell ref="JZD346:JZD347"/>
    <mergeCell ref="JZE346:JZE347"/>
    <mergeCell ref="JZH346:JZH347"/>
    <mergeCell ref="JVZ344:JVZ347"/>
    <mergeCell ref="JWB344:JWB345"/>
    <mergeCell ref="JWC344:JWC345"/>
    <mergeCell ref="JWF344:JWF345"/>
    <mergeCell ref="JWN344:JWN345"/>
    <mergeCell ref="JWO344:JWO347"/>
    <mergeCell ref="JWP344:JWP347"/>
    <mergeCell ref="JWR344:JWR345"/>
    <mergeCell ref="JWS344:JWS345"/>
    <mergeCell ref="JWV344:JWV345"/>
    <mergeCell ref="JXD344:JXD345"/>
    <mergeCell ref="JXE344:JXE347"/>
    <mergeCell ref="JXF344:JXF347"/>
    <mergeCell ref="JXH344:JXH345"/>
    <mergeCell ref="JXI344:JXI345"/>
    <mergeCell ref="JXL344:JXL345"/>
    <mergeCell ref="JXT344:JXT345"/>
    <mergeCell ref="JWB346:JWB347"/>
    <mergeCell ref="JWC346:JWC347"/>
    <mergeCell ref="JWF346:JWF347"/>
    <mergeCell ref="JWN346:JWN347"/>
    <mergeCell ref="JWR346:JWR347"/>
    <mergeCell ref="JWS346:JWS347"/>
    <mergeCell ref="JWV346:JWV347"/>
    <mergeCell ref="JXD346:JXD347"/>
    <mergeCell ref="JXH346:JXH347"/>
    <mergeCell ref="JXI346:JXI347"/>
    <mergeCell ref="JXL346:JXL347"/>
    <mergeCell ref="JXT346:JXT347"/>
    <mergeCell ref="KBD344:KBD345"/>
    <mergeCell ref="KBL344:KBL345"/>
    <mergeCell ref="KBM344:KBM347"/>
    <mergeCell ref="KBN344:KBN347"/>
    <mergeCell ref="KBP344:KBP345"/>
    <mergeCell ref="KBQ344:KBQ345"/>
    <mergeCell ref="KBT344:KBT345"/>
    <mergeCell ref="KCB344:KCB345"/>
    <mergeCell ref="KCC344:KCC347"/>
    <mergeCell ref="KCD344:KCD347"/>
    <mergeCell ref="KCF344:KCF345"/>
    <mergeCell ref="KCG344:KCG345"/>
    <mergeCell ref="KCJ344:KCJ345"/>
    <mergeCell ref="KCR344:KCR345"/>
    <mergeCell ref="KCS344:KCS347"/>
    <mergeCell ref="KCT344:KCT347"/>
    <mergeCell ref="KCV344:KCV345"/>
    <mergeCell ref="KBD346:KBD347"/>
    <mergeCell ref="KBL346:KBL347"/>
    <mergeCell ref="KBP346:KBP347"/>
    <mergeCell ref="KBQ346:KBQ347"/>
    <mergeCell ref="KBT346:KBT347"/>
    <mergeCell ref="KCB346:KCB347"/>
    <mergeCell ref="KCF346:KCF347"/>
    <mergeCell ref="KCG346:KCG347"/>
    <mergeCell ref="KCJ346:KCJ347"/>
    <mergeCell ref="KCR346:KCR347"/>
    <mergeCell ref="KCV346:KCV347"/>
    <mergeCell ref="JZP344:JZP345"/>
    <mergeCell ref="JZQ344:JZQ347"/>
    <mergeCell ref="JZR344:JZR347"/>
    <mergeCell ref="JZT344:JZT345"/>
    <mergeCell ref="JZU344:JZU345"/>
    <mergeCell ref="JZX344:JZX345"/>
    <mergeCell ref="KAF344:KAF345"/>
    <mergeCell ref="KAG344:KAG347"/>
    <mergeCell ref="KAH344:KAH347"/>
    <mergeCell ref="KAJ344:KAJ345"/>
    <mergeCell ref="KAK344:KAK345"/>
    <mergeCell ref="KAN344:KAN345"/>
    <mergeCell ref="KAV344:KAV345"/>
    <mergeCell ref="KAW344:KAW347"/>
    <mergeCell ref="KAX344:KAX347"/>
    <mergeCell ref="KAZ344:KAZ345"/>
    <mergeCell ref="KBA344:KBA345"/>
    <mergeCell ref="JZP346:JZP347"/>
    <mergeCell ref="JZT346:JZT347"/>
    <mergeCell ref="JZU346:JZU347"/>
    <mergeCell ref="JZX346:JZX347"/>
    <mergeCell ref="KAF346:KAF347"/>
    <mergeCell ref="KAJ346:KAJ347"/>
    <mergeCell ref="KAK346:KAK347"/>
    <mergeCell ref="KAN346:KAN347"/>
    <mergeCell ref="KAV346:KAV347"/>
    <mergeCell ref="KAZ346:KAZ347"/>
    <mergeCell ref="KBA346:KBA347"/>
    <mergeCell ref="KER344:KER345"/>
    <mergeCell ref="KES344:KES345"/>
    <mergeCell ref="KEV344:KEV345"/>
    <mergeCell ref="KFD344:KFD345"/>
    <mergeCell ref="KFE344:KFE347"/>
    <mergeCell ref="KFF344:KFF347"/>
    <mergeCell ref="KFH344:KFH345"/>
    <mergeCell ref="KFI344:KFI345"/>
    <mergeCell ref="KFL344:KFL345"/>
    <mergeCell ref="KFT344:KFT345"/>
    <mergeCell ref="KFU344:KFU347"/>
    <mergeCell ref="KFV344:KFV347"/>
    <mergeCell ref="KFX344:KFX345"/>
    <mergeCell ref="KFY344:KFY345"/>
    <mergeCell ref="KGB344:KGB345"/>
    <mergeCell ref="KGJ344:KGJ345"/>
    <mergeCell ref="KGK344:KGK347"/>
    <mergeCell ref="KER346:KER347"/>
    <mergeCell ref="KES346:KES347"/>
    <mergeCell ref="KEV346:KEV347"/>
    <mergeCell ref="KFD346:KFD347"/>
    <mergeCell ref="KFH346:KFH347"/>
    <mergeCell ref="KFI346:KFI347"/>
    <mergeCell ref="KFL346:KFL347"/>
    <mergeCell ref="KFT346:KFT347"/>
    <mergeCell ref="KFX346:KFX347"/>
    <mergeCell ref="KFY346:KFY347"/>
    <mergeCell ref="KGB346:KGB347"/>
    <mergeCell ref="KGJ346:KGJ347"/>
    <mergeCell ref="KCW344:KCW345"/>
    <mergeCell ref="KCZ344:KCZ345"/>
    <mergeCell ref="KDH344:KDH345"/>
    <mergeCell ref="KDI344:KDI347"/>
    <mergeCell ref="KDJ344:KDJ347"/>
    <mergeCell ref="KDL344:KDL345"/>
    <mergeCell ref="KDM344:KDM345"/>
    <mergeCell ref="KDP344:KDP345"/>
    <mergeCell ref="KDX344:KDX345"/>
    <mergeCell ref="KDY344:KDY347"/>
    <mergeCell ref="KDZ344:KDZ347"/>
    <mergeCell ref="KEB344:KEB345"/>
    <mergeCell ref="KEC344:KEC345"/>
    <mergeCell ref="KEF344:KEF345"/>
    <mergeCell ref="KEN344:KEN345"/>
    <mergeCell ref="KEO344:KEO347"/>
    <mergeCell ref="KEP344:KEP347"/>
    <mergeCell ref="KCW346:KCW347"/>
    <mergeCell ref="KCZ346:KCZ347"/>
    <mergeCell ref="KDH346:KDH347"/>
    <mergeCell ref="KDL346:KDL347"/>
    <mergeCell ref="KDM346:KDM347"/>
    <mergeCell ref="KDP346:KDP347"/>
    <mergeCell ref="KDX346:KDX347"/>
    <mergeCell ref="KEB346:KEB347"/>
    <mergeCell ref="KEC346:KEC347"/>
    <mergeCell ref="KEF346:KEF347"/>
    <mergeCell ref="KEN346:KEN347"/>
    <mergeCell ref="KIG344:KIG347"/>
    <mergeCell ref="KIH344:KIH347"/>
    <mergeCell ref="KIJ344:KIJ345"/>
    <mergeCell ref="KIK344:KIK345"/>
    <mergeCell ref="KIN344:KIN345"/>
    <mergeCell ref="KIV344:KIV345"/>
    <mergeCell ref="KIW344:KIW347"/>
    <mergeCell ref="KIX344:KIX347"/>
    <mergeCell ref="KIZ344:KIZ345"/>
    <mergeCell ref="KJA344:KJA345"/>
    <mergeCell ref="KJD344:KJD345"/>
    <mergeCell ref="KJL344:KJL345"/>
    <mergeCell ref="KJM344:KJM347"/>
    <mergeCell ref="KJN344:KJN347"/>
    <mergeCell ref="KJP344:KJP345"/>
    <mergeCell ref="KJQ344:KJQ345"/>
    <mergeCell ref="KJT344:KJT345"/>
    <mergeCell ref="KIJ346:KIJ347"/>
    <mergeCell ref="KIK346:KIK347"/>
    <mergeCell ref="KIN346:KIN347"/>
    <mergeCell ref="KIV346:KIV347"/>
    <mergeCell ref="KIZ346:KIZ347"/>
    <mergeCell ref="KJA346:KJA347"/>
    <mergeCell ref="KJD346:KJD347"/>
    <mergeCell ref="KJL346:KJL347"/>
    <mergeCell ref="KJP346:KJP347"/>
    <mergeCell ref="KJQ346:KJQ347"/>
    <mergeCell ref="KJT346:KJT347"/>
    <mergeCell ref="KGL344:KGL347"/>
    <mergeCell ref="KGN344:KGN345"/>
    <mergeCell ref="KGO344:KGO345"/>
    <mergeCell ref="KGR344:KGR345"/>
    <mergeCell ref="KGZ344:KGZ345"/>
    <mergeCell ref="KHA344:KHA347"/>
    <mergeCell ref="KHB344:KHB347"/>
    <mergeCell ref="KHD344:KHD345"/>
    <mergeCell ref="KHE344:KHE345"/>
    <mergeCell ref="KHH344:KHH345"/>
    <mergeCell ref="KHP344:KHP345"/>
    <mergeCell ref="KHQ344:KHQ347"/>
    <mergeCell ref="KHR344:KHR347"/>
    <mergeCell ref="KHT344:KHT345"/>
    <mergeCell ref="KHU344:KHU345"/>
    <mergeCell ref="KHX344:KHX345"/>
    <mergeCell ref="KIF344:KIF345"/>
    <mergeCell ref="KGN346:KGN347"/>
    <mergeCell ref="KGO346:KGO347"/>
    <mergeCell ref="KGR346:KGR347"/>
    <mergeCell ref="KGZ346:KGZ347"/>
    <mergeCell ref="KHD346:KHD347"/>
    <mergeCell ref="KHE346:KHE347"/>
    <mergeCell ref="KHH346:KHH347"/>
    <mergeCell ref="KHP346:KHP347"/>
    <mergeCell ref="KHT346:KHT347"/>
    <mergeCell ref="KHU346:KHU347"/>
    <mergeCell ref="KHX346:KHX347"/>
    <mergeCell ref="KIF346:KIF347"/>
    <mergeCell ref="KLP344:KLP345"/>
    <mergeCell ref="KLX344:KLX345"/>
    <mergeCell ref="KLY344:KLY347"/>
    <mergeCell ref="KLZ344:KLZ347"/>
    <mergeCell ref="KMB344:KMB345"/>
    <mergeCell ref="KMC344:KMC345"/>
    <mergeCell ref="KMF344:KMF345"/>
    <mergeCell ref="KMN344:KMN345"/>
    <mergeCell ref="KMO344:KMO347"/>
    <mergeCell ref="KMP344:KMP347"/>
    <mergeCell ref="KMR344:KMR345"/>
    <mergeCell ref="KMS344:KMS345"/>
    <mergeCell ref="KMV344:KMV345"/>
    <mergeCell ref="KND344:KND345"/>
    <mergeCell ref="KNE344:KNE347"/>
    <mergeCell ref="KNF344:KNF347"/>
    <mergeCell ref="KNH344:KNH345"/>
    <mergeCell ref="KLP346:KLP347"/>
    <mergeCell ref="KLX346:KLX347"/>
    <mergeCell ref="KMB346:KMB347"/>
    <mergeCell ref="KMC346:KMC347"/>
    <mergeCell ref="KMF346:KMF347"/>
    <mergeCell ref="KMN346:KMN347"/>
    <mergeCell ref="KMR346:KMR347"/>
    <mergeCell ref="KMS346:KMS347"/>
    <mergeCell ref="KMV346:KMV347"/>
    <mergeCell ref="KND346:KND347"/>
    <mergeCell ref="KNH346:KNH347"/>
    <mergeCell ref="KKB344:KKB345"/>
    <mergeCell ref="KKC344:KKC347"/>
    <mergeCell ref="KKD344:KKD347"/>
    <mergeCell ref="KKF344:KKF345"/>
    <mergeCell ref="KKG344:KKG345"/>
    <mergeCell ref="KKJ344:KKJ345"/>
    <mergeCell ref="KKR344:KKR345"/>
    <mergeCell ref="KKS344:KKS347"/>
    <mergeCell ref="KKT344:KKT347"/>
    <mergeCell ref="KKV344:KKV345"/>
    <mergeCell ref="KKW344:KKW345"/>
    <mergeCell ref="KKZ344:KKZ345"/>
    <mergeCell ref="KLH344:KLH345"/>
    <mergeCell ref="KLI344:KLI347"/>
    <mergeCell ref="KLJ344:KLJ347"/>
    <mergeCell ref="KLL344:KLL345"/>
    <mergeCell ref="KLM344:KLM345"/>
    <mergeCell ref="KKB346:KKB347"/>
    <mergeCell ref="KKF346:KKF347"/>
    <mergeCell ref="KKG346:KKG347"/>
    <mergeCell ref="KKJ346:KKJ347"/>
    <mergeCell ref="KKR346:KKR347"/>
    <mergeCell ref="KKV346:KKV347"/>
    <mergeCell ref="KKW346:KKW347"/>
    <mergeCell ref="KKZ346:KKZ347"/>
    <mergeCell ref="KLH346:KLH347"/>
    <mergeCell ref="KLL346:KLL347"/>
    <mergeCell ref="KLM346:KLM347"/>
    <mergeCell ref="KPD344:KPD345"/>
    <mergeCell ref="KPE344:KPE345"/>
    <mergeCell ref="KPH344:KPH345"/>
    <mergeCell ref="KPP344:KPP345"/>
    <mergeCell ref="KPQ344:KPQ347"/>
    <mergeCell ref="KPR344:KPR347"/>
    <mergeCell ref="KPT344:KPT345"/>
    <mergeCell ref="KPU344:KPU345"/>
    <mergeCell ref="KPX344:KPX345"/>
    <mergeCell ref="KQF344:KQF345"/>
    <mergeCell ref="KQG344:KQG347"/>
    <mergeCell ref="KQH344:KQH347"/>
    <mergeCell ref="KQJ344:KQJ345"/>
    <mergeCell ref="KQK344:KQK345"/>
    <mergeCell ref="KQN344:KQN345"/>
    <mergeCell ref="KQV344:KQV345"/>
    <mergeCell ref="KQW344:KQW347"/>
    <mergeCell ref="KPD346:KPD347"/>
    <mergeCell ref="KPE346:KPE347"/>
    <mergeCell ref="KPH346:KPH347"/>
    <mergeCell ref="KPP346:KPP347"/>
    <mergeCell ref="KPT346:KPT347"/>
    <mergeCell ref="KPU346:KPU347"/>
    <mergeCell ref="KPX346:KPX347"/>
    <mergeCell ref="KQF346:KQF347"/>
    <mergeCell ref="KQJ346:KQJ347"/>
    <mergeCell ref="KQK346:KQK347"/>
    <mergeCell ref="KQN346:KQN347"/>
    <mergeCell ref="KQV346:KQV347"/>
    <mergeCell ref="KNI344:KNI345"/>
    <mergeCell ref="KNL344:KNL345"/>
    <mergeCell ref="KNT344:KNT345"/>
    <mergeCell ref="KNU344:KNU347"/>
    <mergeCell ref="KNV344:KNV347"/>
    <mergeCell ref="KNX344:KNX345"/>
    <mergeCell ref="KNY344:KNY345"/>
    <mergeCell ref="KOB344:KOB345"/>
    <mergeCell ref="KOJ344:KOJ345"/>
    <mergeCell ref="KOK344:KOK347"/>
    <mergeCell ref="KOL344:KOL347"/>
    <mergeCell ref="KON344:KON345"/>
    <mergeCell ref="KOO344:KOO345"/>
    <mergeCell ref="KOR344:KOR345"/>
    <mergeCell ref="KOZ344:KOZ345"/>
    <mergeCell ref="KPA344:KPA347"/>
    <mergeCell ref="KPB344:KPB347"/>
    <mergeCell ref="KNI346:KNI347"/>
    <mergeCell ref="KNL346:KNL347"/>
    <mergeCell ref="KNT346:KNT347"/>
    <mergeCell ref="KNX346:KNX347"/>
    <mergeCell ref="KNY346:KNY347"/>
    <mergeCell ref="KOB346:KOB347"/>
    <mergeCell ref="KOJ346:KOJ347"/>
    <mergeCell ref="KON346:KON347"/>
    <mergeCell ref="KOO346:KOO347"/>
    <mergeCell ref="KOR346:KOR347"/>
    <mergeCell ref="KOZ346:KOZ347"/>
    <mergeCell ref="KSS344:KSS347"/>
    <mergeCell ref="KST344:KST347"/>
    <mergeCell ref="KSV344:KSV345"/>
    <mergeCell ref="KSW344:KSW345"/>
    <mergeCell ref="KSZ344:KSZ345"/>
    <mergeCell ref="KTH344:KTH345"/>
    <mergeCell ref="KTI344:KTI347"/>
    <mergeCell ref="KTJ344:KTJ347"/>
    <mergeCell ref="KTL344:KTL345"/>
    <mergeCell ref="KTM344:KTM345"/>
    <mergeCell ref="KTP344:KTP345"/>
    <mergeCell ref="KTX344:KTX345"/>
    <mergeCell ref="KTY344:KTY347"/>
    <mergeCell ref="KTZ344:KTZ347"/>
    <mergeCell ref="KUB344:KUB345"/>
    <mergeCell ref="KUC344:KUC345"/>
    <mergeCell ref="KUF344:KUF345"/>
    <mergeCell ref="KSV346:KSV347"/>
    <mergeCell ref="KSW346:KSW347"/>
    <mergeCell ref="KSZ346:KSZ347"/>
    <mergeCell ref="KTH346:KTH347"/>
    <mergeCell ref="KTL346:KTL347"/>
    <mergeCell ref="KTM346:KTM347"/>
    <mergeCell ref="KTP346:KTP347"/>
    <mergeCell ref="KTX346:KTX347"/>
    <mergeCell ref="KUB346:KUB347"/>
    <mergeCell ref="KUC346:KUC347"/>
    <mergeCell ref="KUF346:KUF347"/>
    <mergeCell ref="KQX344:KQX347"/>
    <mergeCell ref="KQZ344:KQZ345"/>
    <mergeCell ref="KRA344:KRA345"/>
    <mergeCell ref="KRD344:KRD345"/>
    <mergeCell ref="KRL344:KRL345"/>
    <mergeCell ref="KRM344:KRM347"/>
    <mergeCell ref="KRN344:KRN347"/>
    <mergeCell ref="KRP344:KRP345"/>
    <mergeCell ref="KRQ344:KRQ345"/>
    <mergeCell ref="KRT344:KRT345"/>
    <mergeCell ref="KSB344:KSB345"/>
    <mergeCell ref="KSC344:KSC347"/>
    <mergeCell ref="KSD344:KSD347"/>
    <mergeCell ref="KSF344:KSF345"/>
    <mergeCell ref="KSG344:KSG345"/>
    <mergeCell ref="KSJ344:KSJ345"/>
    <mergeCell ref="KSR344:KSR345"/>
    <mergeCell ref="KQZ346:KQZ347"/>
    <mergeCell ref="KRA346:KRA347"/>
    <mergeCell ref="KRD346:KRD347"/>
    <mergeCell ref="KRL346:KRL347"/>
    <mergeCell ref="KRP346:KRP347"/>
    <mergeCell ref="KRQ346:KRQ347"/>
    <mergeCell ref="KRT346:KRT347"/>
    <mergeCell ref="KSB346:KSB347"/>
    <mergeCell ref="KSF346:KSF347"/>
    <mergeCell ref="KSG346:KSG347"/>
    <mergeCell ref="KSJ346:KSJ347"/>
    <mergeCell ref="KSR346:KSR347"/>
    <mergeCell ref="KWB344:KWB345"/>
    <mergeCell ref="KWJ344:KWJ345"/>
    <mergeCell ref="KWK344:KWK347"/>
    <mergeCell ref="KWL344:KWL347"/>
    <mergeCell ref="KWN344:KWN345"/>
    <mergeCell ref="KWO344:KWO345"/>
    <mergeCell ref="KWR344:KWR345"/>
    <mergeCell ref="KWZ344:KWZ345"/>
    <mergeCell ref="KXA344:KXA347"/>
    <mergeCell ref="KXB344:KXB347"/>
    <mergeCell ref="KXD344:KXD345"/>
    <mergeCell ref="KXE344:KXE345"/>
    <mergeCell ref="KXH344:KXH345"/>
    <mergeCell ref="KXP344:KXP345"/>
    <mergeCell ref="KXQ344:KXQ347"/>
    <mergeCell ref="KXR344:KXR347"/>
    <mergeCell ref="KXT344:KXT345"/>
    <mergeCell ref="KWB346:KWB347"/>
    <mergeCell ref="KWJ346:KWJ347"/>
    <mergeCell ref="KWN346:KWN347"/>
    <mergeCell ref="KWO346:KWO347"/>
    <mergeCell ref="KWR346:KWR347"/>
    <mergeCell ref="KWZ346:KWZ347"/>
    <mergeCell ref="KXD346:KXD347"/>
    <mergeCell ref="KXE346:KXE347"/>
    <mergeCell ref="KXH346:KXH347"/>
    <mergeCell ref="KXP346:KXP347"/>
    <mergeCell ref="KXT346:KXT347"/>
    <mergeCell ref="KUN344:KUN345"/>
    <mergeCell ref="KUO344:KUO347"/>
    <mergeCell ref="KUP344:KUP347"/>
    <mergeCell ref="KUR344:KUR345"/>
    <mergeCell ref="KUS344:KUS345"/>
    <mergeCell ref="KUV344:KUV345"/>
    <mergeCell ref="KVD344:KVD345"/>
    <mergeCell ref="KVE344:KVE347"/>
    <mergeCell ref="KVF344:KVF347"/>
    <mergeCell ref="KVH344:KVH345"/>
    <mergeCell ref="KVI344:KVI345"/>
    <mergeCell ref="KVL344:KVL345"/>
    <mergeCell ref="KVT344:KVT345"/>
    <mergeCell ref="KVU344:KVU347"/>
    <mergeCell ref="KVV344:KVV347"/>
    <mergeCell ref="KVX344:KVX345"/>
    <mergeCell ref="KVY344:KVY345"/>
    <mergeCell ref="KUN346:KUN347"/>
    <mergeCell ref="KUR346:KUR347"/>
    <mergeCell ref="KUS346:KUS347"/>
    <mergeCell ref="KUV346:KUV347"/>
    <mergeCell ref="KVD346:KVD347"/>
    <mergeCell ref="KVH346:KVH347"/>
    <mergeCell ref="KVI346:KVI347"/>
    <mergeCell ref="KVL346:KVL347"/>
    <mergeCell ref="KVT346:KVT347"/>
    <mergeCell ref="KVX346:KVX347"/>
    <mergeCell ref="KVY346:KVY347"/>
    <mergeCell ref="KZP344:KZP345"/>
    <mergeCell ref="KZQ344:KZQ345"/>
    <mergeCell ref="KZT344:KZT345"/>
    <mergeCell ref="LAB344:LAB345"/>
    <mergeCell ref="LAC344:LAC347"/>
    <mergeCell ref="LAD344:LAD347"/>
    <mergeCell ref="LAF344:LAF345"/>
    <mergeCell ref="LAG344:LAG345"/>
    <mergeCell ref="LAJ344:LAJ345"/>
    <mergeCell ref="LAR344:LAR345"/>
    <mergeCell ref="LAS344:LAS347"/>
    <mergeCell ref="LAT344:LAT347"/>
    <mergeCell ref="LAV344:LAV345"/>
    <mergeCell ref="LAW344:LAW345"/>
    <mergeCell ref="LAZ344:LAZ345"/>
    <mergeCell ref="LBH344:LBH345"/>
    <mergeCell ref="LBI344:LBI347"/>
    <mergeCell ref="KZP346:KZP347"/>
    <mergeCell ref="KZQ346:KZQ347"/>
    <mergeCell ref="KZT346:KZT347"/>
    <mergeCell ref="LAB346:LAB347"/>
    <mergeCell ref="LAF346:LAF347"/>
    <mergeCell ref="LAG346:LAG347"/>
    <mergeCell ref="LAJ346:LAJ347"/>
    <mergeCell ref="LAR346:LAR347"/>
    <mergeCell ref="LAV346:LAV347"/>
    <mergeCell ref="LAW346:LAW347"/>
    <mergeCell ref="LAZ346:LAZ347"/>
    <mergeCell ref="LBH346:LBH347"/>
    <mergeCell ref="KXU344:KXU345"/>
    <mergeCell ref="KXX344:KXX345"/>
    <mergeCell ref="KYF344:KYF345"/>
    <mergeCell ref="KYG344:KYG347"/>
    <mergeCell ref="KYH344:KYH347"/>
    <mergeCell ref="KYJ344:KYJ345"/>
    <mergeCell ref="KYK344:KYK345"/>
    <mergeCell ref="KYN344:KYN345"/>
    <mergeCell ref="KYV344:KYV345"/>
    <mergeCell ref="KYW344:KYW347"/>
    <mergeCell ref="KYX344:KYX347"/>
    <mergeCell ref="KYZ344:KYZ345"/>
    <mergeCell ref="KZA344:KZA345"/>
    <mergeCell ref="KZD344:KZD345"/>
    <mergeCell ref="KZL344:KZL345"/>
    <mergeCell ref="KZM344:KZM347"/>
    <mergeCell ref="KZN344:KZN347"/>
    <mergeCell ref="KXU346:KXU347"/>
    <mergeCell ref="KXX346:KXX347"/>
    <mergeCell ref="KYF346:KYF347"/>
    <mergeCell ref="KYJ346:KYJ347"/>
    <mergeCell ref="KYK346:KYK347"/>
    <mergeCell ref="KYN346:KYN347"/>
    <mergeCell ref="KYV346:KYV347"/>
    <mergeCell ref="KYZ346:KYZ347"/>
    <mergeCell ref="KZA346:KZA347"/>
    <mergeCell ref="KZD346:KZD347"/>
    <mergeCell ref="KZL346:KZL347"/>
    <mergeCell ref="LDE344:LDE347"/>
    <mergeCell ref="LDF344:LDF347"/>
    <mergeCell ref="LDH344:LDH345"/>
    <mergeCell ref="LDI344:LDI345"/>
    <mergeCell ref="LDL344:LDL345"/>
    <mergeCell ref="LDT344:LDT345"/>
    <mergeCell ref="LDU344:LDU347"/>
    <mergeCell ref="LDV344:LDV347"/>
    <mergeCell ref="LDX344:LDX345"/>
    <mergeCell ref="LDY344:LDY345"/>
    <mergeCell ref="LEB344:LEB345"/>
    <mergeCell ref="LEJ344:LEJ345"/>
    <mergeCell ref="LEK344:LEK347"/>
    <mergeCell ref="LEL344:LEL347"/>
    <mergeCell ref="LEN344:LEN345"/>
    <mergeCell ref="LEO344:LEO345"/>
    <mergeCell ref="LER344:LER345"/>
    <mergeCell ref="LDH346:LDH347"/>
    <mergeCell ref="LDI346:LDI347"/>
    <mergeCell ref="LDL346:LDL347"/>
    <mergeCell ref="LDT346:LDT347"/>
    <mergeCell ref="LDX346:LDX347"/>
    <mergeCell ref="LDY346:LDY347"/>
    <mergeCell ref="LEB346:LEB347"/>
    <mergeCell ref="LEJ346:LEJ347"/>
    <mergeCell ref="LEN346:LEN347"/>
    <mergeCell ref="LEO346:LEO347"/>
    <mergeCell ref="LER346:LER347"/>
    <mergeCell ref="LBJ344:LBJ347"/>
    <mergeCell ref="LBL344:LBL345"/>
    <mergeCell ref="LBM344:LBM345"/>
    <mergeCell ref="LBP344:LBP345"/>
    <mergeCell ref="LBX344:LBX345"/>
    <mergeCell ref="LBY344:LBY347"/>
    <mergeCell ref="LBZ344:LBZ347"/>
    <mergeCell ref="LCB344:LCB345"/>
    <mergeCell ref="LCC344:LCC345"/>
    <mergeCell ref="LCF344:LCF345"/>
    <mergeCell ref="LCN344:LCN345"/>
    <mergeCell ref="LCO344:LCO347"/>
    <mergeCell ref="LCP344:LCP347"/>
    <mergeCell ref="LCR344:LCR345"/>
    <mergeCell ref="LCS344:LCS345"/>
    <mergeCell ref="LCV344:LCV345"/>
    <mergeCell ref="LDD344:LDD345"/>
    <mergeCell ref="LBL346:LBL347"/>
    <mergeCell ref="LBM346:LBM347"/>
    <mergeCell ref="LBP346:LBP347"/>
    <mergeCell ref="LBX346:LBX347"/>
    <mergeCell ref="LCB346:LCB347"/>
    <mergeCell ref="LCC346:LCC347"/>
    <mergeCell ref="LCF346:LCF347"/>
    <mergeCell ref="LCN346:LCN347"/>
    <mergeCell ref="LCR346:LCR347"/>
    <mergeCell ref="LCS346:LCS347"/>
    <mergeCell ref="LCV346:LCV347"/>
    <mergeCell ref="LDD346:LDD347"/>
    <mergeCell ref="LGN344:LGN345"/>
    <mergeCell ref="LGV344:LGV345"/>
    <mergeCell ref="LGW344:LGW347"/>
    <mergeCell ref="LGX344:LGX347"/>
    <mergeCell ref="LGZ344:LGZ345"/>
    <mergeCell ref="LHA344:LHA345"/>
    <mergeCell ref="LHD344:LHD345"/>
    <mergeCell ref="LHL344:LHL345"/>
    <mergeCell ref="LHM344:LHM347"/>
    <mergeCell ref="LHN344:LHN347"/>
    <mergeCell ref="LHP344:LHP345"/>
    <mergeCell ref="LHQ344:LHQ345"/>
    <mergeCell ref="LHT344:LHT345"/>
    <mergeCell ref="LIB344:LIB345"/>
    <mergeCell ref="LIC344:LIC347"/>
    <mergeCell ref="LID344:LID347"/>
    <mergeCell ref="LIF344:LIF345"/>
    <mergeCell ref="LGN346:LGN347"/>
    <mergeCell ref="LGV346:LGV347"/>
    <mergeCell ref="LGZ346:LGZ347"/>
    <mergeCell ref="LHA346:LHA347"/>
    <mergeCell ref="LHD346:LHD347"/>
    <mergeCell ref="LHL346:LHL347"/>
    <mergeCell ref="LHP346:LHP347"/>
    <mergeCell ref="LHQ346:LHQ347"/>
    <mergeCell ref="LHT346:LHT347"/>
    <mergeCell ref="LIB346:LIB347"/>
    <mergeCell ref="LIF346:LIF347"/>
    <mergeCell ref="LEZ344:LEZ345"/>
    <mergeCell ref="LFA344:LFA347"/>
    <mergeCell ref="LFB344:LFB347"/>
    <mergeCell ref="LFD344:LFD345"/>
    <mergeCell ref="LFE344:LFE345"/>
    <mergeCell ref="LFH344:LFH345"/>
    <mergeCell ref="LFP344:LFP345"/>
    <mergeCell ref="LFQ344:LFQ347"/>
    <mergeCell ref="LFR344:LFR347"/>
    <mergeCell ref="LFT344:LFT345"/>
    <mergeCell ref="LFU344:LFU345"/>
    <mergeCell ref="LFX344:LFX345"/>
    <mergeCell ref="LGF344:LGF345"/>
    <mergeCell ref="LGG344:LGG347"/>
    <mergeCell ref="LGH344:LGH347"/>
    <mergeCell ref="LGJ344:LGJ345"/>
    <mergeCell ref="LGK344:LGK345"/>
    <mergeCell ref="LEZ346:LEZ347"/>
    <mergeCell ref="LFD346:LFD347"/>
    <mergeCell ref="LFE346:LFE347"/>
    <mergeCell ref="LFH346:LFH347"/>
    <mergeCell ref="LFP346:LFP347"/>
    <mergeCell ref="LFT346:LFT347"/>
    <mergeCell ref="LFU346:LFU347"/>
    <mergeCell ref="LFX346:LFX347"/>
    <mergeCell ref="LGF346:LGF347"/>
    <mergeCell ref="LGJ346:LGJ347"/>
    <mergeCell ref="LGK346:LGK347"/>
    <mergeCell ref="LKB344:LKB345"/>
    <mergeCell ref="LKC344:LKC345"/>
    <mergeCell ref="LKF344:LKF345"/>
    <mergeCell ref="LKN344:LKN345"/>
    <mergeCell ref="LKO344:LKO347"/>
    <mergeCell ref="LKP344:LKP347"/>
    <mergeCell ref="LKR344:LKR345"/>
    <mergeCell ref="LKS344:LKS345"/>
    <mergeCell ref="LKV344:LKV345"/>
    <mergeCell ref="LLD344:LLD345"/>
    <mergeCell ref="LLE344:LLE347"/>
    <mergeCell ref="LLF344:LLF347"/>
    <mergeCell ref="LLH344:LLH345"/>
    <mergeCell ref="LLI344:LLI345"/>
    <mergeCell ref="LLL344:LLL345"/>
    <mergeCell ref="LLT344:LLT345"/>
    <mergeCell ref="LLU344:LLU347"/>
    <mergeCell ref="LKB346:LKB347"/>
    <mergeCell ref="LKC346:LKC347"/>
    <mergeCell ref="LKF346:LKF347"/>
    <mergeCell ref="LKN346:LKN347"/>
    <mergeCell ref="LKR346:LKR347"/>
    <mergeCell ref="LKS346:LKS347"/>
    <mergeCell ref="LKV346:LKV347"/>
    <mergeCell ref="LLD346:LLD347"/>
    <mergeCell ref="LLH346:LLH347"/>
    <mergeCell ref="LLI346:LLI347"/>
    <mergeCell ref="LLL346:LLL347"/>
    <mergeCell ref="LLT346:LLT347"/>
    <mergeCell ref="LIG344:LIG345"/>
    <mergeCell ref="LIJ344:LIJ345"/>
    <mergeCell ref="LIR344:LIR345"/>
    <mergeCell ref="LIS344:LIS347"/>
    <mergeCell ref="LIT344:LIT347"/>
    <mergeCell ref="LIV344:LIV345"/>
    <mergeCell ref="LIW344:LIW345"/>
    <mergeCell ref="LIZ344:LIZ345"/>
    <mergeCell ref="LJH344:LJH345"/>
    <mergeCell ref="LJI344:LJI347"/>
    <mergeCell ref="LJJ344:LJJ347"/>
    <mergeCell ref="LJL344:LJL345"/>
    <mergeCell ref="LJM344:LJM345"/>
    <mergeCell ref="LJP344:LJP345"/>
    <mergeCell ref="LJX344:LJX345"/>
    <mergeCell ref="LJY344:LJY347"/>
    <mergeCell ref="LJZ344:LJZ347"/>
    <mergeCell ref="LIG346:LIG347"/>
    <mergeCell ref="LIJ346:LIJ347"/>
    <mergeCell ref="LIR346:LIR347"/>
    <mergeCell ref="LIV346:LIV347"/>
    <mergeCell ref="LIW346:LIW347"/>
    <mergeCell ref="LIZ346:LIZ347"/>
    <mergeCell ref="LJH346:LJH347"/>
    <mergeCell ref="LJL346:LJL347"/>
    <mergeCell ref="LJM346:LJM347"/>
    <mergeCell ref="LJP346:LJP347"/>
    <mergeCell ref="LJX346:LJX347"/>
    <mergeCell ref="LNQ344:LNQ347"/>
    <mergeCell ref="LNR344:LNR347"/>
    <mergeCell ref="LNT344:LNT345"/>
    <mergeCell ref="LNU344:LNU345"/>
    <mergeCell ref="LNX344:LNX345"/>
    <mergeCell ref="LOF344:LOF345"/>
    <mergeCell ref="LOG344:LOG347"/>
    <mergeCell ref="LOH344:LOH347"/>
    <mergeCell ref="LOJ344:LOJ345"/>
    <mergeCell ref="LOK344:LOK345"/>
    <mergeCell ref="LON344:LON345"/>
    <mergeCell ref="LOV344:LOV345"/>
    <mergeCell ref="LOW344:LOW347"/>
    <mergeCell ref="LOX344:LOX347"/>
    <mergeCell ref="LOZ344:LOZ345"/>
    <mergeCell ref="LPA344:LPA345"/>
    <mergeCell ref="LPD344:LPD345"/>
    <mergeCell ref="LNT346:LNT347"/>
    <mergeCell ref="LNU346:LNU347"/>
    <mergeCell ref="LNX346:LNX347"/>
    <mergeCell ref="LOF346:LOF347"/>
    <mergeCell ref="LOJ346:LOJ347"/>
    <mergeCell ref="LOK346:LOK347"/>
    <mergeCell ref="LON346:LON347"/>
    <mergeCell ref="LOV346:LOV347"/>
    <mergeCell ref="LOZ346:LOZ347"/>
    <mergeCell ref="LPA346:LPA347"/>
    <mergeCell ref="LPD346:LPD347"/>
    <mergeCell ref="LLV344:LLV347"/>
    <mergeCell ref="LLX344:LLX345"/>
    <mergeCell ref="LLY344:LLY345"/>
    <mergeCell ref="LMB344:LMB345"/>
    <mergeCell ref="LMJ344:LMJ345"/>
    <mergeCell ref="LMK344:LMK347"/>
    <mergeCell ref="LML344:LML347"/>
    <mergeCell ref="LMN344:LMN345"/>
    <mergeCell ref="LMO344:LMO345"/>
    <mergeCell ref="LMR344:LMR345"/>
    <mergeCell ref="LMZ344:LMZ345"/>
    <mergeCell ref="LNA344:LNA347"/>
    <mergeCell ref="LNB344:LNB347"/>
    <mergeCell ref="LND344:LND345"/>
    <mergeCell ref="LNE344:LNE345"/>
    <mergeCell ref="LNH344:LNH345"/>
    <mergeCell ref="LNP344:LNP345"/>
    <mergeCell ref="LLX346:LLX347"/>
    <mergeCell ref="LLY346:LLY347"/>
    <mergeCell ref="LMB346:LMB347"/>
    <mergeCell ref="LMJ346:LMJ347"/>
    <mergeCell ref="LMN346:LMN347"/>
    <mergeCell ref="LMO346:LMO347"/>
    <mergeCell ref="LMR346:LMR347"/>
    <mergeCell ref="LMZ346:LMZ347"/>
    <mergeCell ref="LND346:LND347"/>
    <mergeCell ref="LNE346:LNE347"/>
    <mergeCell ref="LNH346:LNH347"/>
    <mergeCell ref="LNP346:LNP347"/>
    <mergeCell ref="LQZ344:LQZ345"/>
    <mergeCell ref="LRH344:LRH345"/>
    <mergeCell ref="LRI344:LRI347"/>
    <mergeCell ref="LRJ344:LRJ347"/>
    <mergeCell ref="LRL344:LRL345"/>
    <mergeCell ref="LRM344:LRM345"/>
    <mergeCell ref="LRP344:LRP345"/>
    <mergeCell ref="LRX344:LRX345"/>
    <mergeCell ref="LRY344:LRY347"/>
    <mergeCell ref="LRZ344:LRZ347"/>
    <mergeCell ref="LSB344:LSB345"/>
    <mergeCell ref="LSC344:LSC345"/>
    <mergeCell ref="LSF344:LSF345"/>
    <mergeCell ref="LSN344:LSN345"/>
    <mergeCell ref="LSO344:LSO347"/>
    <mergeCell ref="LSP344:LSP347"/>
    <mergeCell ref="LSR344:LSR345"/>
    <mergeCell ref="LQZ346:LQZ347"/>
    <mergeCell ref="LRH346:LRH347"/>
    <mergeCell ref="LRL346:LRL347"/>
    <mergeCell ref="LRM346:LRM347"/>
    <mergeCell ref="LRP346:LRP347"/>
    <mergeCell ref="LRX346:LRX347"/>
    <mergeCell ref="LSB346:LSB347"/>
    <mergeCell ref="LSC346:LSC347"/>
    <mergeCell ref="LSF346:LSF347"/>
    <mergeCell ref="LSN346:LSN347"/>
    <mergeCell ref="LSR346:LSR347"/>
    <mergeCell ref="LPL344:LPL345"/>
    <mergeCell ref="LPM344:LPM347"/>
    <mergeCell ref="LPN344:LPN347"/>
    <mergeCell ref="LPP344:LPP345"/>
    <mergeCell ref="LPQ344:LPQ345"/>
    <mergeCell ref="LPT344:LPT345"/>
    <mergeCell ref="LQB344:LQB345"/>
    <mergeCell ref="LQC344:LQC347"/>
    <mergeCell ref="LQD344:LQD347"/>
    <mergeCell ref="LQF344:LQF345"/>
    <mergeCell ref="LQG344:LQG345"/>
    <mergeCell ref="LQJ344:LQJ345"/>
    <mergeCell ref="LQR344:LQR345"/>
    <mergeCell ref="LQS344:LQS347"/>
    <mergeCell ref="LQT344:LQT347"/>
    <mergeCell ref="LQV344:LQV345"/>
    <mergeCell ref="LQW344:LQW345"/>
    <mergeCell ref="LPL346:LPL347"/>
    <mergeCell ref="LPP346:LPP347"/>
    <mergeCell ref="LPQ346:LPQ347"/>
    <mergeCell ref="LPT346:LPT347"/>
    <mergeCell ref="LQB346:LQB347"/>
    <mergeCell ref="LQF346:LQF347"/>
    <mergeCell ref="LQG346:LQG347"/>
    <mergeCell ref="LQJ346:LQJ347"/>
    <mergeCell ref="LQR346:LQR347"/>
    <mergeCell ref="LQV346:LQV347"/>
    <mergeCell ref="LQW346:LQW347"/>
    <mergeCell ref="LUN344:LUN345"/>
    <mergeCell ref="LUO344:LUO345"/>
    <mergeCell ref="LUR344:LUR345"/>
    <mergeCell ref="LUZ344:LUZ345"/>
    <mergeCell ref="LVA344:LVA347"/>
    <mergeCell ref="LVB344:LVB347"/>
    <mergeCell ref="LVD344:LVD345"/>
    <mergeCell ref="LVE344:LVE345"/>
    <mergeCell ref="LVH344:LVH345"/>
    <mergeCell ref="LVP344:LVP345"/>
    <mergeCell ref="LVQ344:LVQ347"/>
    <mergeCell ref="LVR344:LVR347"/>
    <mergeCell ref="LVT344:LVT345"/>
    <mergeCell ref="LVU344:LVU345"/>
    <mergeCell ref="LVX344:LVX345"/>
    <mergeCell ref="LWF344:LWF345"/>
    <mergeCell ref="LWG344:LWG347"/>
    <mergeCell ref="LUN346:LUN347"/>
    <mergeCell ref="LUO346:LUO347"/>
    <mergeCell ref="LUR346:LUR347"/>
    <mergeCell ref="LUZ346:LUZ347"/>
    <mergeCell ref="LVD346:LVD347"/>
    <mergeCell ref="LVE346:LVE347"/>
    <mergeCell ref="LVH346:LVH347"/>
    <mergeCell ref="LVP346:LVP347"/>
    <mergeCell ref="LVT346:LVT347"/>
    <mergeCell ref="LVU346:LVU347"/>
    <mergeCell ref="LVX346:LVX347"/>
    <mergeCell ref="LWF346:LWF347"/>
    <mergeCell ref="LSS344:LSS345"/>
    <mergeCell ref="LSV344:LSV345"/>
    <mergeCell ref="LTD344:LTD345"/>
    <mergeCell ref="LTE344:LTE347"/>
    <mergeCell ref="LTF344:LTF347"/>
    <mergeCell ref="LTH344:LTH345"/>
    <mergeCell ref="LTI344:LTI345"/>
    <mergeCell ref="LTL344:LTL345"/>
    <mergeCell ref="LTT344:LTT345"/>
    <mergeCell ref="LTU344:LTU347"/>
    <mergeCell ref="LTV344:LTV347"/>
    <mergeCell ref="LTX344:LTX345"/>
    <mergeCell ref="LTY344:LTY345"/>
    <mergeCell ref="LUB344:LUB345"/>
    <mergeCell ref="LUJ344:LUJ345"/>
    <mergeCell ref="LUK344:LUK347"/>
    <mergeCell ref="LUL344:LUL347"/>
    <mergeCell ref="LSS346:LSS347"/>
    <mergeCell ref="LSV346:LSV347"/>
    <mergeCell ref="LTD346:LTD347"/>
    <mergeCell ref="LTH346:LTH347"/>
    <mergeCell ref="LTI346:LTI347"/>
    <mergeCell ref="LTL346:LTL347"/>
    <mergeCell ref="LTT346:LTT347"/>
    <mergeCell ref="LTX346:LTX347"/>
    <mergeCell ref="LTY346:LTY347"/>
    <mergeCell ref="LUB346:LUB347"/>
    <mergeCell ref="LUJ346:LUJ347"/>
    <mergeCell ref="LYC344:LYC347"/>
    <mergeCell ref="LYD344:LYD347"/>
    <mergeCell ref="LYF344:LYF345"/>
    <mergeCell ref="LYG344:LYG345"/>
    <mergeCell ref="LYJ344:LYJ345"/>
    <mergeCell ref="LYR344:LYR345"/>
    <mergeCell ref="LYS344:LYS347"/>
    <mergeCell ref="LYT344:LYT347"/>
    <mergeCell ref="LYV344:LYV345"/>
    <mergeCell ref="LYW344:LYW345"/>
    <mergeCell ref="LYZ344:LYZ345"/>
    <mergeCell ref="LZH344:LZH345"/>
    <mergeCell ref="LZI344:LZI347"/>
    <mergeCell ref="LZJ344:LZJ347"/>
    <mergeCell ref="LZL344:LZL345"/>
    <mergeCell ref="LZM344:LZM345"/>
    <mergeCell ref="LZP344:LZP345"/>
    <mergeCell ref="LYF346:LYF347"/>
    <mergeCell ref="LYG346:LYG347"/>
    <mergeCell ref="LYJ346:LYJ347"/>
    <mergeCell ref="LYR346:LYR347"/>
    <mergeCell ref="LYV346:LYV347"/>
    <mergeCell ref="LYW346:LYW347"/>
    <mergeCell ref="LYZ346:LYZ347"/>
    <mergeCell ref="LZH346:LZH347"/>
    <mergeCell ref="LZL346:LZL347"/>
    <mergeCell ref="LZM346:LZM347"/>
    <mergeCell ref="LZP346:LZP347"/>
    <mergeCell ref="LWH344:LWH347"/>
    <mergeCell ref="LWJ344:LWJ345"/>
    <mergeCell ref="LWK344:LWK345"/>
    <mergeCell ref="LWN344:LWN345"/>
    <mergeCell ref="LWV344:LWV345"/>
    <mergeCell ref="LWW344:LWW347"/>
    <mergeCell ref="LWX344:LWX347"/>
    <mergeCell ref="LWZ344:LWZ345"/>
    <mergeCell ref="LXA344:LXA345"/>
    <mergeCell ref="LXD344:LXD345"/>
    <mergeCell ref="LXL344:LXL345"/>
    <mergeCell ref="LXM344:LXM347"/>
    <mergeCell ref="LXN344:LXN347"/>
    <mergeCell ref="LXP344:LXP345"/>
    <mergeCell ref="LXQ344:LXQ345"/>
    <mergeCell ref="LXT344:LXT345"/>
    <mergeCell ref="LYB344:LYB345"/>
    <mergeCell ref="LWJ346:LWJ347"/>
    <mergeCell ref="LWK346:LWK347"/>
    <mergeCell ref="LWN346:LWN347"/>
    <mergeCell ref="LWV346:LWV347"/>
    <mergeCell ref="LWZ346:LWZ347"/>
    <mergeCell ref="LXA346:LXA347"/>
    <mergeCell ref="LXD346:LXD347"/>
    <mergeCell ref="LXL346:LXL347"/>
    <mergeCell ref="LXP346:LXP347"/>
    <mergeCell ref="LXQ346:LXQ347"/>
    <mergeCell ref="LXT346:LXT347"/>
    <mergeCell ref="LYB346:LYB347"/>
    <mergeCell ref="MBL344:MBL345"/>
    <mergeCell ref="MBT344:MBT345"/>
    <mergeCell ref="MBU344:MBU347"/>
    <mergeCell ref="MBV344:MBV347"/>
    <mergeCell ref="MBX344:MBX345"/>
    <mergeCell ref="MBY344:MBY345"/>
    <mergeCell ref="MCB344:MCB345"/>
    <mergeCell ref="MCJ344:MCJ345"/>
    <mergeCell ref="MCK344:MCK347"/>
    <mergeCell ref="MCL344:MCL347"/>
    <mergeCell ref="MCN344:MCN345"/>
    <mergeCell ref="MCO344:MCO345"/>
    <mergeCell ref="MCR344:MCR345"/>
    <mergeCell ref="MCZ344:MCZ345"/>
    <mergeCell ref="MDA344:MDA347"/>
    <mergeCell ref="MDB344:MDB347"/>
    <mergeCell ref="MDD344:MDD345"/>
    <mergeCell ref="MBL346:MBL347"/>
    <mergeCell ref="MBT346:MBT347"/>
    <mergeCell ref="MBX346:MBX347"/>
    <mergeCell ref="MBY346:MBY347"/>
    <mergeCell ref="MCB346:MCB347"/>
    <mergeCell ref="MCJ346:MCJ347"/>
    <mergeCell ref="MCN346:MCN347"/>
    <mergeCell ref="MCO346:MCO347"/>
    <mergeCell ref="MCR346:MCR347"/>
    <mergeCell ref="MCZ346:MCZ347"/>
    <mergeCell ref="MDD346:MDD347"/>
    <mergeCell ref="LZX344:LZX345"/>
    <mergeCell ref="LZY344:LZY347"/>
    <mergeCell ref="LZZ344:LZZ347"/>
    <mergeCell ref="MAB344:MAB345"/>
    <mergeCell ref="MAC344:MAC345"/>
    <mergeCell ref="MAF344:MAF345"/>
    <mergeCell ref="MAN344:MAN345"/>
    <mergeCell ref="MAO344:MAO347"/>
    <mergeCell ref="MAP344:MAP347"/>
    <mergeCell ref="MAR344:MAR345"/>
    <mergeCell ref="MAS344:MAS345"/>
    <mergeCell ref="MAV344:MAV345"/>
    <mergeCell ref="MBD344:MBD345"/>
    <mergeCell ref="MBE344:MBE347"/>
    <mergeCell ref="MBF344:MBF347"/>
    <mergeCell ref="MBH344:MBH345"/>
    <mergeCell ref="MBI344:MBI345"/>
    <mergeCell ref="LZX346:LZX347"/>
    <mergeCell ref="MAB346:MAB347"/>
    <mergeCell ref="MAC346:MAC347"/>
    <mergeCell ref="MAF346:MAF347"/>
    <mergeCell ref="MAN346:MAN347"/>
    <mergeCell ref="MAR346:MAR347"/>
    <mergeCell ref="MAS346:MAS347"/>
    <mergeCell ref="MAV346:MAV347"/>
    <mergeCell ref="MBD346:MBD347"/>
    <mergeCell ref="MBH346:MBH347"/>
    <mergeCell ref="MBI346:MBI347"/>
    <mergeCell ref="MEZ344:MEZ345"/>
    <mergeCell ref="MFA344:MFA345"/>
    <mergeCell ref="MFD344:MFD345"/>
    <mergeCell ref="MFL344:MFL345"/>
    <mergeCell ref="MFM344:MFM347"/>
    <mergeCell ref="MFN344:MFN347"/>
    <mergeCell ref="MFP344:MFP345"/>
    <mergeCell ref="MFQ344:MFQ345"/>
    <mergeCell ref="MFT344:MFT345"/>
    <mergeCell ref="MGB344:MGB345"/>
    <mergeCell ref="MGC344:MGC347"/>
    <mergeCell ref="MGD344:MGD347"/>
    <mergeCell ref="MGF344:MGF345"/>
    <mergeCell ref="MGG344:MGG345"/>
    <mergeCell ref="MGJ344:MGJ345"/>
    <mergeCell ref="MGR344:MGR345"/>
    <mergeCell ref="MGS344:MGS347"/>
    <mergeCell ref="MEZ346:MEZ347"/>
    <mergeCell ref="MFA346:MFA347"/>
    <mergeCell ref="MFD346:MFD347"/>
    <mergeCell ref="MFL346:MFL347"/>
    <mergeCell ref="MFP346:MFP347"/>
    <mergeCell ref="MFQ346:MFQ347"/>
    <mergeCell ref="MFT346:MFT347"/>
    <mergeCell ref="MGB346:MGB347"/>
    <mergeCell ref="MGF346:MGF347"/>
    <mergeCell ref="MGG346:MGG347"/>
    <mergeCell ref="MGJ346:MGJ347"/>
    <mergeCell ref="MGR346:MGR347"/>
    <mergeCell ref="MDE344:MDE345"/>
    <mergeCell ref="MDH344:MDH345"/>
    <mergeCell ref="MDP344:MDP345"/>
    <mergeCell ref="MDQ344:MDQ347"/>
    <mergeCell ref="MDR344:MDR347"/>
    <mergeCell ref="MDT344:MDT345"/>
    <mergeCell ref="MDU344:MDU345"/>
    <mergeCell ref="MDX344:MDX345"/>
    <mergeCell ref="MEF344:MEF345"/>
    <mergeCell ref="MEG344:MEG347"/>
    <mergeCell ref="MEH344:MEH347"/>
    <mergeCell ref="MEJ344:MEJ345"/>
    <mergeCell ref="MEK344:MEK345"/>
    <mergeCell ref="MEN344:MEN345"/>
    <mergeCell ref="MEV344:MEV345"/>
    <mergeCell ref="MEW344:MEW347"/>
    <mergeCell ref="MEX344:MEX347"/>
    <mergeCell ref="MDE346:MDE347"/>
    <mergeCell ref="MDH346:MDH347"/>
    <mergeCell ref="MDP346:MDP347"/>
    <mergeCell ref="MDT346:MDT347"/>
    <mergeCell ref="MDU346:MDU347"/>
    <mergeCell ref="MDX346:MDX347"/>
    <mergeCell ref="MEF346:MEF347"/>
    <mergeCell ref="MEJ346:MEJ347"/>
    <mergeCell ref="MEK346:MEK347"/>
    <mergeCell ref="MEN346:MEN347"/>
    <mergeCell ref="MEV346:MEV347"/>
    <mergeCell ref="MIO344:MIO347"/>
    <mergeCell ref="MIP344:MIP347"/>
    <mergeCell ref="MIR344:MIR345"/>
    <mergeCell ref="MIS344:MIS345"/>
    <mergeCell ref="MIV344:MIV345"/>
    <mergeCell ref="MJD344:MJD345"/>
    <mergeCell ref="MJE344:MJE347"/>
    <mergeCell ref="MJF344:MJF347"/>
    <mergeCell ref="MJH344:MJH345"/>
    <mergeCell ref="MJI344:MJI345"/>
    <mergeCell ref="MJL344:MJL345"/>
    <mergeCell ref="MJT344:MJT345"/>
    <mergeCell ref="MJU344:MJU347"/>
    <mergeCell ref="MJV344:MJV347"/>
    <mergeCell ref="MJX344:MJX345"/>
    <mergeCell ref="MJY344:MJY345"/>
    <mergeCell ref="MKB344:MKB345"/>
    <mergeCell ref="MIR346:MIR347"/>
    <mergeCell ref="MIS346:MIS347"/>
    <mergeCell ref="MIV346:MIV347"/>
    <mergeCell ref="MJD346:MJD347"/>
    <mergeCell ref="MJH346:MJH347"/>
    <mergeCell ref="MJI346:MJI347"/>
    <mergeCell ref="MJL346:MJL347"/>
    <mergeCell ref="MJT346:MJT347"/>
    <mergeCell ref="MJX346:MJX347"/>
    <mergeCell ref="MJY346:MJY347"/>
    <mergeCell ref="MKB346:MKB347"/>
    <mergeCell ref="MGT344:MGT347"/>
    <mergeCell ref="MGV344:MGV345"/>
    <mergeCell ref="MGW344:MGW345"/>
    <mergeCell ref="MGZ344:MGZ345"/>
    <mergeCell ref="MHH344:MHH345"/>
    <mergeCell ref="MHI344:MHI347"/>
    <mergeCell ref="MHJ344:MHJ347"/>
    <mergeCell ref="MHL344:MHL345"/>
    <mergeCell ref="MHM344:MHM345"/>
    <mergeCell ref="MHP344:MHP345"/>
    <mergeCell ref="MHX344:MHX345"/>
    <mergeCell ref="MHY344:MHY347"/>
    <mergeCell ref="MHZ344:MHZ347"/>
    <mergeCell ref="MIB344:MIB345"/>
    <mergeCell ref="MIC344:MIC345"/>
    <mergeCell ref="MIF344:MIF345"/>
    <mergeCell ref="MIN344:MIN345"/>
    <mergeCell ref="MGV346:MGV347"/>
    <mergeCell ref="MGW346:MGW347"/>
    <mergeCell ref="MGZ346:MGZ347"/>
    <mergeCell ref="MHH346:MHH347"/>
    <mergeCell ref="MHL346:MHL347"/>
    <mergeCell ref="MHM346:MHM347"/>
    <mergeCell ref="MHP346:MHP347"/>
    <mergeCell ref="MHX346:MHX347"/>
    <mergeCell ref="MIB346:MIB347"/>
    <mergeCell ref="MIC346:MIC347"/>
    <mergeCell ref="MIF346:MIF347"/>
    <mergeCell ref="MIN346:MIN347"/>
    <mergeCell ref="MLX344:MLX345"/>
    <mergeCell ref="MMF344:MMF345"/>
    <mergeCell ref="MMG344:MMG347"/>
    <mergeCell ref="MMH344:MMH347"/>
    <mergeCell ref="MMJ344:MMJ345"/>
    <mergeCell ref="MMK344:MMK345"/>
    <mergeCell ref="MMN344:MMN345"/>
    <mergeCell ref="MMV344:MMV345"/>
    <mergeCell ref="MMW344:MMW347"/>
    <mergeCell ref="MMX344:MMX347"/>
    <mergeCell ref="MMZ344:MMZ345"/>
    <mergeCell ref="MNA344:MNA345"/>
    <mergeCell ref="MND344:MND345"/>
    <mergeCell ref="MNL344:MNL345"/>
    <mergeCell ref="MNM344:MNM347"/>
    <mergeCell ref="MNN344:MNN347"/>
    <mergeCell ref="MNP344:MNP345"/>
    <mergeCell ref="MLX346:MLX347"/>
    <mergeCell ref="MMF346:MMF347"/>
    <mergeCell ref="MMJ346:MMJ347"/>
    <mergeCell ref="MMK346:MMK347"/>
    <mergeCell ref="MMN346:MMN347"/>
    <mergeCell ref="MMV346:MMV347"/>
    <mergeCell ref="MMZ346:MMZ347"/>
    <mergeCell ref="MNA346:MNA347"/>
    <mergeCell ref="MND346:MND347"/>
    <mergeCell ref="MNL346:MNL347"/>
    <mergeCell ref="MNP346:MNP347"/>
    <mergeCell ref="MKJ344:MKJ345"/>
    <mergeCell ref="MKK344:MKK347"/>
    <mergeCell ref="MKL344:MKL347"/>
    <mergeCell ref="MKN344:MKN345"/>
    <mergeCell ref="MKO344:MKO345"/>
    <mergeCell ref="MKR344:MKR345"/>
    <mergeCell ref="MKZ344:MKZ345"/>
    <mergeCell ref="MLA344:MLA347"/>
    <mergeCell ref="MLB344:MLB347"/>
    <mergeCell ref="MLD344:MLD345"/>
    <mergeCell ref="MLE344:MLE345"/>
    <mergeCell ref="MLH344:MLH345"/>
    <mergeCell ref="MLP344:MLP345"/>
    <mergeCell ref="MLQ344:MLQ347"/>
    <mergeCell ref="MLR344:MLR347"/>
    <mergeCell ref="MLT344:MLT345"/>
    <mergeCell ref="MLU344:MLU345"/>
    <mergeCell ref="MKJ346:MKJ347"/>
    <mergeCell ref="MKN346:MKN347"/>
    <mergeCell ref="MKO346:MKO347"/>
    <mergeCell ref="MKR346:MKR347"/>
    <mergeCell ref="MKZ346:MKZ347"/>
    <mergeCell ref="MLD346:MLD347"/>
    <mergeCell ref="MLE346:MLE347"/>
    <mergeCell ref="MLH346:MLH347"/>
    <mergeCell ref="MLP346:MLP347"/>
    <mergeCell ref="MLT346:MLT347"/>
    <mergeCell ref="MLU346:MLU347"/>
    <mergeCell ref="MPL344:MPL345"/>
    <mergeCell ref="MPM344:MPM345"/>
    <mergeCell ref="MPP344:MPP345"/>
    <mergeCell ref="MPX344:MPX345"/>
    <mergeCell ref="MPY344:MPY347"/>
    <mergeCell ref="MPZ344:MPZ347"/>
    <mergeCell ref="MQB344:MQB345"/>
    <mergeCell ref="MQC344:MQC345"/>
    <mergeCell ref="MQF344:MQF345"/>
    <mergeCell ref="MQN344:MQN345"/>
    <mergeCell ref="MQO344:MQO347"/>
    <mergeCell ref="MQP344:MQP347"/>
    <mergeCell ref="MQR344:MQR345"/>
    <mergeCell ref="MQS344:MQS345"/>
    <mergeCell ref="MQV344:MQV345"/>
    <mergeCell ref="MRD344:MRD345"/>
    <mergeCell ref="MRE344:MRE347"/>
    <mergeCell ref="MPL346:MPL347"/>
    <mergeCell ref="MPM346:MPM347"/>
    <mergeCell ref="MPP346:MPP347"/>
    <mergeCell ref="MPX346:MPX347"/>
    <mergeCell ref="MQB346:MQB347"/>
    <mergeCell ref="MQC346:MQC347"/>
    <mergeCell ref="MQF346:MQF347"/>
    <mergeCell ref="MQN346:MQN347"/>
    <mergeCell ref="MQR346:MQR347"/>
    <mergeCell ref="MQS346:MQS347"/>
    <mergeCell ref="MQV346:MQV347"/>
    <mergeCell ref="MRD346:MRD347"/>
    <mergeCell ref="MNQ344:MNQ345"/>
    <mergeCell ref="MNT344:MNT345"/>
    <mergeCell ref="MOB344:MOB345"/>
    <mergeCell ref="MOC344:MOC347"/>
    <mergeCell ref="MOD344:MOD347"/>
    <mergeCell ref="MOF344:MOF345"/>
    <mergeCell ref="MOG344:MOG345"/>
    <mergeCell ref="MOJ344:MOJ345"/>
    <mergeCell ref="MOR344:MOR345"/>
    <mergeCell ref="MOS344:MOS347"/>
    <mergeCell ref="MOT344:MOT347"/>
    <mergeCell ref="MOV344:MOV345"/>
    <mergeCell ref="MOW344:MOW345"/>
    <mergeCell ref="MOZ344:MOZ345"/>
    <mergeCell ref="MPH344:MPH345"/>
    <mergeCell ref="MPI344:MPI347"/>
    <mergeCell ref="MPJ344:MPJ347"/>
    <mergeCell ref="MNQ346:MNQ347"/>
    <mergeCell ref="MNT346:MNT347"/>
    <mergeCell ref="MOB346:MOB347"/>
    <mergeCell ref="MOF346:MOF347"/>
    <mergeCell ref="MOG346:MOG347"/>
    <mergeCell ref="MOJ346:MOJ347"/>
    <mergeCell ref="MOR346:MOR347"/>
    <mergeCell ref="MOV346:MOV347"/>
    <mergeCell ref="MOW346:MOW347"/>
    <mergeCell ref="MOZ346:MOZ347"/>
    <mergeCell ref="MPH346:MPH347"/>
    <mergeCell ref="MTA344:MTA347"/>
    <mergeCell ref="MTB344:MTB347"/>
    <mergeCell ref="MTD344:MTD345"/>
    <mergeCell ref="MTE344:MTE345"/>
    <mergeCell ref="MTH344:MTH345"/>
    <mergeCell ref="MTP344:MTP345"/>
    <mergeCell ref="MTQ344:MTQ347"/>
    <mergeCell ref="MTR344:MTR347"/>
    <mergeCell ref="MTT344:MTT345"/>
    <mergeCell ref="MTU344:MTU345"/>
    <mergeCell ref="MTX344:MTX345"/>
    <mergeCell ref="MUF344:MUF345"/>
    <mergeCell ref="MUG344:MUG347"/>
    <mergeCell ref="MUH344:MUH347"/>
    <mergeCell ref="MUJ344:MUJ345"/>
    <mergeCell ref="MUK344:MUK345"/>
    <mergeCell ref="MUN344:MUN345"/>
    <mergeCell ref="MTD346:MTD347"/>
    <mergeCell ref="MTE346:MTE347"/>
    <mergeCell ref="MTH346:MTH347"/>
    <mergeCell ref="MTP346:MTP347"/>
    <mergeCell ref="MTT346:MTT347"/>
    <mergeCell ref="MTU346:MTU347"/>
    <mergeCell ref="MTX346:MTX347"/>
    <mergeCell ref="MUF346:MUF347"/>
    <mergeCell ref="MUJ346:MUJ347"/>
    <mergeCell ref="MUK346:MUK347"/>
    <mergeCell ref="MUN346:MUN347"/>
    <mergeCell ref="MRF344:MRF347"/>
    <mergeCell ref="MRH344:MRH345"/>
    <mergeCell ref="MRI344:MRI345"/>
    <mergeCell ref="MRL344:MRL345"/>
    <mergeCell ref="MRT344:MRT345"/>
    <mergeCell ref="MRU344:MRU347"/>
    <mergeCell ref="MRV344:MRV347"/>
    <mergeCell ref="MRX344:MRX345"/>
    <mergeCell ref="MRY344:MRY345"/>
    <mergeCell ref="MSB344:MSB345"/>
    <mergeCell ref="MSJ344:MSJ345"/>
    <mergeCell ref="MSK344:MSK347"/>
    <mergeCell ref="MSL344:MSL347"/>
    <mergeCell ref="MSN344:MSN345"/>
    <mergeCell ref="MSO344:MSO345"/>
    <mergeCell ref="MSR344:MSR345"/>
    <mergeCell ref="MSZ344:MSZ345"/>
    <mergeCell ref="MRH346:MRH347"/>
    <mergeCell ref="MRI346:MRI347"/>
    <mergeCell ref="MRL346:MRL347"/>
    <mergeCell ref="MRT346:MRT347"/>
    <mergeCell ref="MRX346:MRX347"/>
    <mergeCell ref="MRY346:MRY347"/>
    <mergeCell ref="MSB346:MSB347"/>
    <mergeCell ref="MSJ346:MSJ347"/>
    <mergeCell ref="MSN346:MSN347"/>
    <mergeCell ref="MSO346:MSO347"/>
    <mergeCell ref="MSR346:MSR347"/>
    <mergeCell ref="MSZ346:MSZ347"/>
    <mergeCell ref="MWJ344:MWJ345"/>
    <mergeCell ref="MWR344:MWR345"/>
    <mergeCell ref="MWS344:MWS347"/>
    <mergeCell ref="MWT344:MWT347"/>
    <mergeCell ref="MWV344:MWV345"/>
    <mergeCell ref="MWW344:MWW345"/>
    <mergeCell ref="MWZ344:MWZ345"/>
    <mergeCell ref="MXH344:MXH345"/>
    <mergeCell ref="MXI344:MXI347"/>
    <mergeCell ref="MXJ344:MXJ347"/>
    <mergeCell ref="MXL344:MXL345"/>
    <mergeCell ref="MXM344:MXM345"/>
    <mergeCell ref="MXP344:MXP345"/>
    <mergeCell ref="MXX344:MXX345"/>
    <mergeCell ref="MXY344:MXY347"/>
    <mergeCell ref="MXZ344:MXZ347"/>
    <mergeCell ref="MYB344:MYB345"/>
    <mergeCell ref="MWJ346:MWJ347"/>
    <mergeCell ref="MWR346:MWR347"/>
    <mergeCell ref="MWV346:MWV347"/>
    <mergeCell ref="MWW346:MWW347"/>
    <mergeCell ref="MWZ346:MWZ347"/>
    <mergeCell ref="MXH346:MXH347"/>
    <mergeCell ref="MXL346:MXL347"/>
    <mergeCell ref="MXM346:MXM347"/>
    <mergeCell ref="MXP346:MXP347"/>
    <mergeCell ref="MXX346:MXX347"/>
    <mergeCell ref="MYB346:MYB347"/>
    <mergeCell ref="MUV344:MUV345"/>
    <mergeCell ref="MUW344:MUW347"/>
    <mergeCell ref="MUX344:MUX347"/>
    <mergeCell ref="MUZ344:MUZ345"/>
    <mergeCell ref="MVA344:MVA345"/>
    <mergeCell ref="MVD344:MVD345"/>
    <mergeCell ref="MVL344:MVL345"/>
    <mergeCell ref="MVM344:MVM347"/>
    <mergeCell ref="MVN344:MVN347"/>
    <mergeCell ref="MVP344:MVP345"/>
    <mergeCell ref="MVQ344:MVQ345"/>
    <mergeCell ref="MVT344:MVT345"/>
    <mergeCell ref="MWB344:MWB345"/>
    <mergeCell ref="MWC344:MWC347"/>
    <mergeCell ref="MWD344:MWD347"/>
    <mergeCell ref="MWF344:MWF345"/>
    <mergeCell ref="MWG344:MWG345"/>
    <mergeCell ref="MUV346:MUV347"/>
    <mergeCell ref="MUZ346:MUZ347"/>
    <mergeCell ref="MVA346:MVA347"/>
    <mergeCell ref="MVD346:MVD347"/>
    <mergeCell ref="MVL346:MVL347"/>
    <mergeCell ref="MVP346:MVP347"/>
    <mergeCell ref="MVQ346:MVQ347"/>
    <mergeCell ref="MVT346:MVT347"/>
    <mergeCell ref="MWB346:MWB347"/>
    <mergeCell ref="MWF346:MWF347"/>
    <mergeCell ref="MWG346:MWG347"/>
    <mergeCell ref="MZX344:MZX345"/>
    <mergeCell ref="MZY344:MZY345"/>
    <mergeCell ref="NAB344:NAB345"/>
    <mergeCell ref="NAJ344:NAJ345"/>
    <mergeCell ref="NAK344:NAK347"/>
    <mergeCell ref="NAL344:NAL347"/>
    <mergeCell ref="NAN344:NAN345"/>
    <mergeCell ref="NAO344:NAO345"/>
    <mergeCell ref="NAR344:NAR345"/>
    <mergeCell ref="NAZ344:NAZ345"/>
    <mergeCell ref="NBA344:NBA347"/>
    <mergeCell ref="NBB344:NBB347"/>
    <mergeCell ref="NBD344:NBD345"/>
    <mergeCell ref="NBE344:NBE345"/>
    <mergeCell ref="NBH344:NBH345"/>
    <mergeCell ref="NBP344:NBP345"/>
    <mergeCell ref="NBQ344:NBQ347"/>
    <mergeCell ref="MZX346:MZX347"/>
    <mergeCell ref="MZY346:MZY347"/>
    <mergeCell ref="NAB346:NAB347"/>
    <mergeCell ref="NAJ346:NAJ347"/>
    <mergeCell ref="NAN346:NAN347"/>
    <mergeCell ref="NAO346:NAO347"/>
    <mergeCell ref="NAR346:NAR347"/>
    <mergeCell ref="NAZ346:NAZ347"/>
    <mergeCell ref="NBD346:NBD347"/>
    <mergeCell ref="NBE346:NBE347"/>
    <mergeCell ref="NBH346:NBH347"/>
    <mergeCell ref="NBP346:NBP347"/>
    <mergeCell ref="MYC344:MYC345"/>
    <mergeCell ref="MYF344:MYF345"/>
    <mergeCell ref="MYN344:MYN345"/>
    <mergeCell ref="MYO344:MYO347"/>
    <mergeCell ref="MYP344:MYP347"/>
    <mergeCell ref="MYR344:MYR345"/>
    <mergeCell ref="MYS344:MYS345"/>
    <mergeCell ref="MYV344:MYV345"/>
    <mergeCell ref="MZD344:MZD345"/>
    <mergeCell ref="MZE344:MZE347"/>
    <mergeCell ref="MZF344:MZF347"/>
    <mergeCell ref="MZH344:MZH345"/>
    <mergeCell ref="MZI344:MZI345"/>
    <mergeCell ref="MZL344:MZL345"/>
    <mergeCell ref="MZT344:MZT345"/>
    <mergeCell ref="MZU344:MZU347"/>
    <mergeCell ref="MZV344:MZV347"/>
    <mergeCell ref="MYC346:MYC347"/>
    <mergeCell ref="MYF346:MYF347"/>
    <mergeCell ref="MYN346:MYN347"/>
    <mergeCell ref="MYR346:MYR347"/>
    <mergeCell ref="MYS346:MYS347"/>
    <mergeCell ref="MYV346:MYV347"/>
    <mergeCell ref="MZD346:MZD347"/>
    <mergeCell ref="MZH346:MZH347"/>
    <mergeCell ref="MZI346:MZI347"/>
    <mergeCell ref="MZL346:MZL347"/>
    <mergeCell ref="MZT346:MZT347"/>
    <mergeCell ref="NDM344:NDM347"/>
    <mergeCell ref="NDN344:NDN347"/>
    <mergeCell ref="NDP344:NDP345"/>
    <mergeCell ref="NDQ344:NDQ345"/>
    <mergeCell ref="NDT344:NDT345"/>
    <mergeCell ref="NEB344:NEB345"/>
    <mergeCell ref="NEC344:NEC347"/>
    <mergeCell ref="NED344:NED347"/>
    <mergeCell ref="NEF344:NEF345"/>
    <mergeCell ref="NEG344:NEG345"/>
    <mergeCell ref="NEJ344:NEJ345"/>
    <mergeCell ref="NER344:NER345"/>
    <mergeCell ref="NES344:NES347"/>
    <mergeCell ref="NET344:NET347"/>
    <mergeCell ref="NEV344:NEV345"/>
    <mergeCell ref="NEW344:NEW345"/>
    <mergeCell ref="NEZ344:NEZ345"/>
    <mergeCell ref="NDP346:NDP347"/>
    <mergeCell ref="NDQ346:NDQ347"/>
    <mergeCell ref="NDT346:NDT347"/>
    <mergeCell ref="NEB346:NEB347"/>
    <mergeCell ref="NEF346:NEF347"/>
    <mergeCell ref="NEG346:NEG347"/>
    <mergeCell ref="NEJ346:NEJ347"/>
    <mergeCell ref="NER346:NER347"/>
    <mergeCell ref="NEV346:NEV347"/>
    <mergeCell ref="NEW346:NEW347"/>
    <mergeCell ref="NEZ346:NEZ347"/>
    <mergeCell ref="NBR344:NBR347"/>
    <mergeCell ref="NBT344:NBT345"/>
    <mergeCell ref="NBU344:NBU345"/>
    <mergeCell ref="NBX344:NBX345"/>
    <mergeCell ref="NCF344:NCF345"/>
    <mergeCell ref="NCG344:NCG347"/>
    <mergeCell ref="NCH344:NCH347"/>
    <mergeCell ref="NCJ344:NCJ345"/>
    <mergeCell ref="NCK344:NCK345"/>
    <mergeCell ref="NCN344:NCN345"/>
    <mergeCell ref="NCV344:NCV345"/>
    <mergeCell ref="NCW344:NCW347"/>
    <mergeCell ref="NCX344:NCX347"/>
    <mergeCell ref="NCZ344:NCZ345"/>
    <mergeCell ref="NDA344:NDA345"/>
    <mergeCell ref="NDD344:NDD345"/>
    <mergeCell ref="NDL344:NDL345"/>
    <mergeCell ref="NBT346:NBT347"/>
    <mergeCell ref="NBU346:NBU347"/>
    <mergeCell ref="NBX346:NBX347"/>
    <mergeCell ref="NCF346:NCF347"/>
    <mergeCell ref="NCJ346:NCJ347"/>
    <mergeCell ref="NCK346:NCK347"/>
    <mergeCell ref="NCN346:NCN347"/>
    <mergeCell ref="NCV346:NCV347"/>
    <mergeCell ref="NCZ346:NCZ347"/>
    <mergeCell ref="NDA346:NDA347"/>
    <mergeCell ref="NDD346:NDD347"/>
    <mergeCell ref="NDL346:NDL347"/>
    <mergeCell ref="NGV344:NGV345"/>
    <mergeCell ref="NHD344:NHD345"/>
    <mergeCell ref="NHE344:NHE347"/>
    <mergeCell ref="NHF344:NHF347"/>
    <mergeCell ref="NHH344:NHH345"/>
    <mergeCell ref="NHI344:NHI345"/>
    <mergeCell ref="NHL344:NHL345"/>
    <mergeCell ref="NHT344:NHT345"/>
    <mergeCell ref="NHU344:NHU347"/>
    <mergeCell ref="NHV344:NHV347"/>
    <mergeCell ref="NHX344:NHX345"/>
    <mergeCell ref="NHY344:NHY345"/>
    <mergeCell ref="NIB344:NIB345"/>
    <mergeCell ref="NIJ344:NIJ345"/>
    <mergeCell ref="NIK344:NIK347"/>
    <mergeCell ref="NIL344:NIL347"/>
    <mergeCell ref="NIN344:NIN345"/>
    <mergeCell ref="NGV346:NGV347"/>
    <mergeCell ref="NHD346:NHD347"/>
    <mergeCell ref="NHH346:NHH347"/>
    <mergeCell ref="NHI346:NHI347"/>
    <mergeCell ref="NHL346:NHL347"/>
    <mergeCell ref="NHT346:NHT347"/>
    <mergeCell ref="NHX346:NHX347"/>
    <mergeCell ref="NHY346:NHY347"/>
    <mergeCell ref="NIB346:NIB347"/>
    <mergeCell ref="NIJ346:NIJ347"/>
    <mergeCell ref="NIN346:NIN347"/>
    <mergeCell ref="NFH344:NFH345"/>
    <mergeCell ref="NFI344:NFI347"/>
    <mergeCell ref="NFJ344:NFJ347"/>
    <mergeCell ref="NFL344:NFL345"/>
    <mergeCell ref="NFM344:NFM345"/>
    <mergeCell ref="NFP344:NFP345"/>
    <mergeCell ref="NFX344:NFX345"/>
    <mergeCell ref="NFY344:NFY347"/>
    <mergeCell ref="NFZ344:NFZ347"/>
    <mergeCell ref="NGB344:NGB345"/>
    <mergeCell ref="NGC344:NGC345"/>
    <mergeCell ref="NGF344:NGF345"/>
    <mergeCell ref="NGN344:NGN345"/>
    <mergeCell ref="NGO344:NGO347"/>
    <mergeCell ref="NGP344:NGP347"/>
    <mergeCell ref="NGR344:NGR345"/>
    <mergeCell ref="NGS344:NGS345"/>
    <mergeCell ref="NFH346:NFH347"/>
    <mergeCell ref="NFL346:NFL347"/>
    <mergeCell ref="NFM346:NFM347"/>
    <mergeCell ref="NFP346:NFP347"/>
    <mergeCell ref="NFX346:NFX347"/>
    <mergeCell ref="NGB346:NGB347"/>
    <mergeCell ref="NGC346:NGC347"/>
    <mergeCell ref="NGF346:NGF347"/>
    <mergeCell ref="NGN346:NGN347"/>
    <mergeCell ref="NGR346:NGR347"/>
    <mergeCell ref="NGS346:NGS347"/>
    <mergeCell ref="NKJ344:NKJ345"/>
    <mergeCell ref="NKK344:NKK345"/>
    <mergeCell ref="NKN344:NKN345"/>
    <mergeCell ref="NKV344:NKV345"/>
    <mergeCell ref="NKW344:NKW347"/>
    <mergeCell ref="NKX344:NKX347"/>
    <mergeCell ref="NKZ344:NKZ345"/>
    <mergeCell ref="NLA344:NLA345"/>
    <mergeCell ref="NLD344:NLD345"/>
    <mergeCell ref="NLL344:NLL345"/>
    <mergeCell ref="NLM344:NLM347"/>
    <mergeCell ref="NLN344:NLN347"/>
    <mergeCell ref="NLP344:NLP345"/>
    <mergeCell ref="NLQ344:NLQ345"/>
    <mergeCell ref="NLT344:NLT345"/>
    <mergeCell ref="NMB344:NMB345"/>
    <mergeCell ref="NMC344:NMC347"/>
    <mergeCell ref="NKJ346:NKJ347"/>
    <mergeCell ref="NKK346:NKK347"/>
    <mergeCell ref="NKN346:NKN347"/>
    <mergeCell ref="NKV346:NKV347"/>
    <mergeCell ref="NKZ346:NKZ347"/>
    <mergeCell ref="NLA346:NLA347"/>
    <mergeCell ref="NLD346:NLD347"/>
    <mergeCell ref="NLL346:NLL347"/>
    <mergeCell ref="NLP346:NLP347"/>
    <mergeCell ref="NLQ346:NLQ347"/>
    <mergeCell ref="NLT346:NLT347"/>
    <mergeCell ref="NMB346:NMB347"/>
    <mergeCell ref="NIO344:NIO345"/>
    <mergeCell ref="NIR344:NIR345"/>
    <mergeCell ref="NIZ344:NIZ345"/>
    <mergeCell ref="NJA344:NJA347"/>
    <mergeCell ref="NJB344:NJB347"/>
    <mergeCell ref="NJD344:NJD345"/>
    <mergeCell ref="NJE344:NJE345"/>
    <mergeCell ref="NJH344:NJH345"/>
    <mergeCell ref="NJP344:NJP345"/>
    <mergeCell ref="NJQ344:NJQ347"/>
    <mergeCell ref="NJR344:NJR347"/>
    <mergeCell ref="NJT344:NJT345"/>
    <mergeCell ref="NJU344:NJU345"/>
    <mergeCell ref="NJX344:NJX345"/>
    <mergeCell ref="NKF344:NKF345"/>
    <mergeCell ref="NKG344:NKG347"/>
    <mergeCell ref="NKH344:NKH347"/>
    <mergeCell ref="NIO346:NIO347"/>
    <mergeCell ref="NIR346:NIR347"/>
    <mergeCell ref="NIZ346:NIZ347"/>
    <mergeCell ref="NJD346:NJD347"/>
    <mergeCell ref="NJE346:NJE347"/>
    <mergeCell ref="NJH346:NJH347"/>
    <mergeCell ref="NJP346:NJP347"/>
    <mergeCell ref="NJT346:NJT347"/>
    <mergeCell ref="NJU346:NJU347"/>
    <mergeCell ref="NJX346:NJX347"/>
    <mergeCell ref="NKF346:NKF347"/>
    <mergeCell ref="NNY344:NNY347"/>
    <mergeCell ref="NNZ344:NNZ347"/>
    <mergeCell ref="NOB344:NOB345"/>
    <mergeCell ref="NOC344:NOC345"/>
    <mergeCell ref="NOF344:NOF345"/>
    <mergeCell ref="NON344:NON345"/>
    <mergeCell ref="NOO344:NOO347"/>
    <mergeCell ref="NOP344:NOP347"/>
    <mergeCell ref="NOR344:NOR345"/>
    <mergeCell ref="NOS344:NOS345"/>
    <mergeCell ref="NOV344:NOV345"/>
    <mergeCell ref="NPD344:NPD345"/>
    <mergeCell ref="NPE344:NPE347"/>
    <mergeCell ref="NPF344:NPF347"/>
    <mergeCell ref="NPH344:NPH345"/>
    <mergeCell ref="NPI344:NPI345"/>
    <mergeCell ref="NPL344:NPL345"/>
    <mergeCell ref="NOB346:NOB347"/>
    <mergeCell ref="NOC346:NOC347"/>
    <mergeCell ref="NOF346:NOF347"/>
    <mergeCell ref="NON346:NON347"/>
    <mergeCell ref="NOR346:NOR347"/>
    <mergeCell ref="NOS346:NOS347"/>
    <mergeCell ref="NOV346:NOV347"/>
    <mergeCell ref="NPD346:NPD347"/>
    <mergeCell ref="NPH346:NPH347"/>
    <mergeCell ref="NPI346:NPI347"/>
    <mergeCell ref="NPL346:NPL347"/>
    <mergeCell ref="NMD344:NMD347"/>
    <mergeCell ref="NMF344:NMF345"/>
    <mergeCell ref="NMG344:NMG345"/>
    <mergeCell ref="NMJ344:NMJ345"/>
    <mergeCell ref="NMR344:NMR345"/>
    <mergeCell ref="NMS344:NMS347"/>
    <mergeCell ref="NMT344:NMT347"/>
    <mergeCell ref="NMV344:NMV345"/>
    <mergeCell ref="NMW344:NMW345"/>
    <mergeCell ref="NMZ344:NMZ345"/>
    <mergeCell ref="NNH344:NNH345"/>
    <mergeCell ref="NNI344:NNI347"/>
    <mergeCell ref="NNJ344:NNJ347"/>
    <mergeCell ref="NNL344:NNL345"/>
    <mergeCell ref="NNM344:NNM345"/>
    <mergeCell ref="NNP344:NNP345"/>
    <mergeCell ref="NNX344:NNX345"/>
    <mergeCell ref="NMF346:NMF347"/>
    <mergeCell ref="NMG346:NMG347"/>
    <mergeCell ref="NMJ346:NMJ347"/>
    <mergeCell ref="NMR346:NMR347"/>
    <mergeCell ref="NMV346:NMV347"/>
    <mergeCell ref="NMW346:NMW347"/>
    <mergeCell ref="NMZ346:NMZ347"/>
    <mergeCell ref="NNH346:NNH347"/>
    <mergeCell ref="NNL346:NNL347"/>
    <mergeCell ref="NNM346:NNM347"/>
    <mergeCell ref="NNP346:NNP347"/>
    <mergeCell ref="NNX346:NNX347"/>
    <mergeCell ref="NRH344:NRH345"/>
    <mergeCell ref="NRP344:NRP345"/>
    <mergeCell ref="NRQ344:NRQ347"/>
    <mergeCell ref="NRR344:NRR347"/>
    <mergeCell ref="NRT344:NRT345"/>
    <mergeCell ref="NRU344:NRU345"/>
    <mergeCell ref="NRX344:NRX345"/>
    <mergeCell ref="NSF344:NSF345"/>
    <mergeCell ref="NSG344:NSG347"/>
    <mergeCell ref="NSH344:NSH347"/>
    <mergeCell ref="NSJ344:NSJ345"/>
    <mergeCell ref="NSK344:NSK345"/>
    <mergeCell ref="NSN344:NSN345"/>
    <mergeCell ref="NSV344:NSV345"/>
    <mergeCell ref="NSW344:NSW347"/>
    <mergeCell ref="NSX344:NSX347"/>
    <mergeCell ref="NSZ344:NSZ345"/>
    <mergeCell ref="NRH346:NRH347"/>
    <mergeCell ref="NRP346:NRP347"/>
    <mergeCell ref="NRT346:NRT347"/>
    <mergeCell ref="NRU346:NRU347"/>
    <mergeCell ref="NRX346:NRX347"/>
    <mergeCell ref="NSF346:NSF347"/>
    <mergeCell ref="NSJ346:NSJ347"/>
    <mergeCell ref="NSK346:NSK347"/>
    <mergeCell ref="NSN346:NSN347"/>
    <mergeCell ref="NSV346:NSV347"/>
    <mergeCell ref="NSZ346:NSZ347"/>
    <mergeCell ref="NPT344:NPT345"/>
    <mergeCell ref="NPU344:NPU347"/>
    <mergeCell ref="NPV344:NPV347"/>
    <mergeCell ref="NPX344:NPX345"/>
    <mergeCell ref="NPY344:NPY345"/>
    <mergeCell ref="NQB344:NQB345"/>
    <mergeCell ref="NQJ344:NQJ345"/>
    <mergeCell ref="NQK344:NQK347"/>
    <mergeCell ref="NQL344:NQL347"/>
    <mergeCell ref="NQN344:NQN345"/>
    <mergeCell ref="NQO344:NQO345"/>
    <mergeCell ref="NQR344:NQR345"/>
    <mergeCell ref="NQZ344:NQZ345"/>
    <mergeCell ref="NRA344:NRA347"/>
    <mergeCell ref="NRB344:NRB347"/>
    <mergeCell ref="NRD344:NRD345"/>
    <mergeCell ref="NRE344:NRE345"/>
    <mergeCell ref="NPT346:NPT347"/>
    <mergeCell ref="NPX346:NPX347"/>
    <mergeCell ref="NPY346:NPY347"/>
    <mergeCell ref="NQB346:NQB347"/>
    <mergeCell ref="NQJ346:NQJ347"/>
    <mergeCell ref="NQN346:NQN347"/>
    <mergeCell ref="NQO346:NQO347"/>
    <mergeCell ref="NQR346:NQR347"/>
    <mergeCell ref="NQZ346:NQZ347"/>
    <mergeCell ref="NRD346:NRD347"/>
    <mergeCell ref="NRE346:NRE347"/>
    <mergeCell ref="NUV344:NUV345"/>
    <mergeCell ref="NUW344:NUW345"/>
    <mergeCell ref="NUZ344:NUZ345"/>
    <mergeCell ref="NVH344:NVH345"/>
    <mergeCell ref="NVI344:NVI347"/>
    <mergeCell ref="NVJ344:NVJ347"/>
    <mergeCell ref="NVL344:NVL345"/>
    <mergeCell ref="NVM344:NVM345"/>
    <mergeCell ref="NVP344:NVP345"/>
    <mergeCell ref="NVX344:NVX345"/>
    <mergeCell ref="NVY344:NVY347"/>
    <mergeCell ref="NVZ344:NVZ347"/>
    <mergeCell ref="NWB344:NWB345"/>
    <mergeCell ref="NWC344:NWC345"/>
    <mergeCell ref="NWF344:NWF345"/>
    <mergeCell ref="NWN344:NWN345"/>
    <mergeCell ref="NWO344:NWO347"/>
    <mergeCell ref="NUV346:NUV347"/>
    <mergeCell ref="NUW346:NUW347"/>
    <mergeCell ref="NUZ346:NUZ347"/>
    <mergeCell ref="NVH346:NVH347"/>
    <mergeCell ref="NVL346:NVL347"/>
    <mergeCell ref="NVM346:NVM347"/>
    <mergeCell ref="NVP346:NVP347"/>
    <mergeCell ref="NVX346:NVX347"/>
    <mergeCell ref="NWB346:NWB347"/>
    <mergeCell ref="NWC346:NWC347"/>
    <mergeCell ref="NWF346:NWF347"/>
    <mergeCell ref="NWN346:NWN347"/>
    <mergeCell ref="NTA344:NTA345"/>
    <mergeCell ref="NTD344:NTD345"/>
    <mergeCell ref="NTL344:NTL345"/>
    <mergeCell ref="NTM344:NTM347"/>
    <mergeCell ref="NTN344:NTN347"/>
    <mergeCell ref="NTP344:NTP345"/>
    <mergeCell ref="NTQ344:NTQ345"/>
    <mergeCell ref="NTT344:NTT345"/>
    <mergeCell ref="NUB344:NUB345"/>
    <mergeCell ref="NUC344:NUC347"/>
    <mergeCell ref="NUD344:NUD347"/>
    <mergeCell ref="NUF344:NUF345"/>
    <mergeCell ref="NUG344:NUG345"/>
    <mergeCell ref="NUJ344:NUJ345"/>
    <mergeCell ref="NUR344:NUR345"/>
    <mergeCell ref="NUS344:NUS347"/>
    <mergeCell ref="NUT344:NUT347"/>
    <mergeCell ref="NTA346:NTA347"/>
    <mergeCell ref="NTD346:NTD347"/>
    <mergeCell ref="NTL346:NTL347"/>
    <mergeCell ref="NTP346:NTP347"/>
    <mergeCell ref="NTQ346:NTQ347"/>
    <mergeCell ref="NTT346:NTT347"/>
    <mergeCell ref="NUB346:NUB347"/>
    <mergeCell ref="NUF346:NUF347"/>
    <mergeCell ref="NUG346:NUG347"/>
    <mergeCell ref="NUJ346:NUJ347"/>
    <mergeCell ref="NUR346:NUR347"/>
    <mergeCell ref="NYK344:NYK347"/>
    <mergeCell ref="NYL344:NYL347"/>
    <mergeCell ref="NYN344:NYN345"/>
    <mergeCell ref="NYO344:NYO345"/>
    <mergeCell ref="NYR344:NYR345"/>
    <mergeCell ref="NYZ344:NYZ345"/>
    <mergeCell ref="NZA344:NZA347"/>
    <mergeCell ref="NZB344:NZB347"/>
    <mergeCell ref="NZD344:NZD345"/>
    <mergeCell ref="NZE344:NZE345"/>
    <mergeCell ref="NZH344:NZH345"/>
    <mergeCell ref="NZP344:NZP345"/>
    <mergeCell ref="NZQ344:NZQ347"/>
    <mergeCell ref="NZR344:NZR347"/>
    <mergeCell ref="NZT344:NZT345"/>
    <mergeCell ref="NZU344:NZU345"/>
    <mergeCell ref="NZX344:NZX345"/>
    <mergeCell ref="NYN346:NYN347"/>
    <mergeCell ref="NYO346:NYO347"/>
    <mergeCell ref="NYR346:NYR347"/>
    <mergeCell ref="NYZ346:NYZ347"/>
    <mergeCell ref="NZD346:NZD347"/>
    <mergeCell ref="NZE346:NZE347"/>
    <mergeCell ref="NZH346:NZH347"/>
    <mergeCell ref="NZP346:NZP347"/>
    <mergeCell ref="NZT346:NZT347"/>
    <mergeCell ref="NZU346:NZU347"/>
    <mergeCell ref="NZX346:NZX347"/>
    <mergeCell ref="NWP344:NWP347"/>
    <mergeCell ref="NWR344:NWR345"/>
    <mergeCell ref="NWS344:NWS345"/>
    <mergeCell ref="NWV344:NWV345"/>
    <mergeCell ref="NXD344:NXD345"/>
    <mergeCell ref="NXE344:NXE347"/>
    <mergeCell ref="NXF344:NXF347"/>
    <mergeCell ref="NXH344:NXH345"/>
    <mergeCell ref="NXI344:NXI345"/>
    <mergeCell ref="NXL344:NXL345"/>
    <mergeCell ref="NXT344:NXT345"/>
    <mergeCell ref="NXU344:NXU347"/>
    <mergeCell ref="NXV344:NXV347"/>
    <mergeCell ref="NXX344:NXX345"/>
    <mergeCell ref="NXY344:NXY345"/>
    <mergeCell ref="NYB344:NYB345"/>
    <mergeCell ref="NYJ344:NYJ345"/>
    <mergeCell ref="NWR346:NWR347"/>
    <mergeCell ref="NWS346:NWS347"/>
    <mergeCell ref="NWV346:NWV347"/>
    <mergeCell ref="NXD346:NXD347"/>
    <mergeCell ref="NXH346:NXH347"/>
    <mergeCell ref="NXI346:NXI347"/>
    <mergeCell ref="NXL346:NXL347"/>
    <mergeCell ref="NXT346:NXT347"/>
    <mergeCell ref="NXX346:NXX347"/>
    <mergeCell ref="NXY346:NXY347"/>
    <mergeCell ref="NYB346:NYB347"/>
    <mergeCell ref="NYJ346:NYJ347"/>
    <mergeCell ref="OBT344:OBT345"/>
    <mergeCell ref="OCB344:OCB345"/>
    <mergeCell ref="OCC344:OCC347"/>
    <mergeCell ref="OCD344:OCD347"/>
    <mergeCell ref="OCF344:OCF345"/>
    <mergeCell ref="OCG344:OCG345"/>
    <mergeCell ref="OCJ344:OCJ345"/>
    <mergeCell ref="OCR344:OCR345"/>
    <mergeCell ref="OCS344:OCS347"/>
    <mergeCell ref="OCT344:OCT347"/>
    <mergeCell ref="OCV344:OCV345"/>
    <mergeCell ref="OCW344:OCW345"/>
    <mergeCell ref="OCZ344:OCZ345"/>
    <mergeCell ref="ODH344:ODH345"/>
    <mergeCell ref="ODI344:ODI347"/>
    <mergeCell ref="ODJ344:ODJ347"/>
    <mergeCell ref="ODL344:ODL345"/>
    <mergeCell ref="OBT346:OBT347"/>
    <mergeCell ref="OCB346:OCB347"/>
    <mergeCell ref="OCF346:OCF347"/>
    <mergeCell ref="OCG346:OCG347"/>
    <mergeCell ref="OCJ346:OCJ347"/>
    <mergeCell ref="OCR346:OCR347"/>
    <mergeCell ref="OCV346:OCV347"/>
    <mergeCell ref="OCW346:OCW347"/>
    <mergeCell ref="OCZ346:OCZ347"/>
    <mergeCell ref="ODH346:ODH347"/>
    <mergeCell ref="ODL346:ODL347"/>
    <mergeCell ref="OAF344:OAF345"/>
    <mergeCell ref="OAG344:OAG347"/>
    <mergeCell ref="OAH344:OAH347"/>
    <mergeCell ref="OAJ344:OAJ345"/>
    <mergeCell ref="OAK344:OAK345"/>
    <mergeCell ref="OAN344:OAN345"/>
    <mergeCell ref="OAV344:OAV345"/>
    <mergeCell ref="OAW344:OAW347"/>
    <mergeCell ref="OAX344:OAX347"/>
    <mergeCell ref="OAZ344:OAZ345"/>
    <mergeCell ref="OBA344:OBA345"/>
    <mergeCell ref="OBD344:OBD345"/>
    <mergeCell ref="OBL344:OBL345"/>
    <mergeCell ref="OBM344:OBM347"/>
    <mergeCell ref="OBN344:OBN347"/>
    <mergeCell ref="OBP344:OBP345"/>
    <mergeCell ref="OBQ344:OBQ345"/>
    <mergeCell ref="OAF346:OAF347"/>
    <mergeCell ref="OAJ346:OAJ347"/>
    <mergeCell ref="OAK346:OAK347"/>
    <mergeCell ref="OAN346:OAN347"/>
    <mergeCell ref="OAV346:OAV347"/>
    <mergeCell ref="OAZ346:OAZ347"/>
    <mergeCell ref="OBA346:OBA347"/>
    <mergeCell ref="OBD346:OBD347"/>
    <mergeCell ref="OBL346:OBL347"/>
    <mergeCell ref="OBP346:OBP347"/>
    <mergeCell ref="OBQ346:OBQ347"/>
    <mergeCell ref="OFH344:OFH345"/>
    <mergeCell ref="OFI344:OFI345"/>
    <mergeCell ref="OFL344:OFL345"/>
    <mergeCell ref="OFT344:OFT345"/>
    <mergeCell ref="OFU344:OFU347"/>
    <mergeCell ref="OFV344:OFV347"/>
    <mergeCell ref="OFX344:OFX345"/>
    <mergeCell ref="OFY344:OFY345"/>
    <mergeCell ref="OGB344:OGB345"/>
    <mergeCell ref="OGJ344:OGJ345"/>
    <mergeCell ref="OGK344:OGK347"/>
    <mergeCell ref="OGL344:OGL347"/>
    <mergeCell ref="OGN344:OGN345"/>
    <mergeCell ref="OGO344:OGO345"/>
    <mergeCell ref="OGR344:OGR345"/>
    <mergeCell ref="OGZ344:OGZ345"/>
    <mergeCell ref="OHA344:OHA347"/>
    <mergeCell ref="OFH346:OFH347"/>
    <mergeCell ref="OFI346:OFI347"/>
    <mergeCell ref="OFL346:OFL347"/>
    <mergeCell ref="OFT346:OFT347"/>
    <mergeCell ref="OFX346:OFX347"/>
    <mergeCell ref="OFY346:OFY347"/>
    <mergeCell ref="OGB346:OGB347"/>
    <mergeCell ref="OGJ346:OGJ347"/>
    <mergeCell ref="OGN346:OGN347"/>
    <mergeCell ref="OGO346:OGO347"/>
    <mergeCell ref="OGR346:OGR347"/>
    <mergeCell ref="OGZ346:OGZ347"/>
    <mergeCell ref="ODM344:ODM345"/>
    <mergeCell ref="ODP344:ODP345"/>
    <mergeCell ref="ODX344:ODX345"/>
    <mergeCell ref="ODY344:ODY347"/>
    <mergeCell ref="ODZ344:ODZ347"/>
    <mergeCell ref="OEB344:OEB345"/>
    <mergeCell ref="OEC344:OEC345"/>
    <mergeCell ref="OEF344:OEF345"/>
    <mergeCell ref="OEN344:OEN345"/>
    <mergeCell ref="OEO344:OEO347"/>
    <mergeCell ref="OEP344:OEP347"/>
    <mergeCell ref="OER344:OER345"/>
    <mergeCell ref="OES344:OES345"/>
    <mergeCell ref="OEV344:OEV345"/>
    <mergeCell ref="OFD344:OFD345"/>
    <mergeCell ref="OFE344:OFE347"/>
    <mergeCell ref="OFF344:OFF347"/>
    <mergeCell ref="ODM346:ODM347"/>
    <mergeCell ref="ODP346:ODP347"/>
    <mergeCell ref="ODX346:ODX347"/>
    <mergeCell ref="OEB346:OEB347"/>
    <mergeCell ref="OEC346:OEC347"/>
    <mergeCell ref="OEF346:OEF347"/>
    <mergeCell ref="OEN346:OEN347"/>
    <mergeCell ref="OER346:OER347"/>
    <mergeCell ref="OES346:OES347"/>
    <mergeCell ref="OEV346:OEV347"/>
    <mergeCell ref="OFD346:OFD347"/>
    <mergeCell ref="OIW344:OIW347"/>
    <mergeCell ref="OIX344:OIX347"/>
    <mergeCell ref="OIZ344:OIZ345"/>
    <mergeCell ref="OJA344:OJA345"/>
    <mergeCell ref="OJD344:OJD345"/>
    <mergeCell ref="OJL344:OJL345"/>
    <mergeCell ref="OJM344:OJM347"/>
    <mergeCell ref="OJN344:OJN347"/>
    <mergeCell ref="OJP344:OJP345"/>
    <mergeCell ref="OJQ344:OJQ345"/>
    <mergeCell ref="OJT344:OJT345"/>
    <mergeCell ref="OKB344:OKB345"/>
    <mergeCell ref="OKC344:OKC347"/>
    <mergeCell ref="OKD344:OKD347"/>
    <mergeCell ref="OKF344:OKF345"/>
    <mergeCell ref="OKG344:OKG345"/>
    <mergeCell ref="OKJ344:OKJ345"/>
    <mergeCell ref="OIZ346:OIZ347"/>
    <mergeCell ref="OJA346:OJA347"/>
    <mergeCell ref="OJD346:OJD347"/>
    <mergeCell ref="OJL346:OJL347"/>
    <mergeCell ref="OJP346:OJP347"/>
    <mergeCell ref="OJQ346:OJQ347"/>
    <mergeCell ref="OJT346:OJT347"/>
    <mergeCell ref="OKB346:OKB347"/>
    <mergeCell ref="OKF346:OKF347"/>
    <mergeCell ref="OKG346:OKG347"/>
    <mergeCell ref="OKJ346:OKJ347"/>
    <mergeCell ref="OHB344:OHB347"/>
    <mergeCell ref="OHD344:OHD345"/>
    <mergeCell ref="OHE344:OHE345"/>
    <mergeCell ref="OHH344:OHH345"/>
    <mergeCell ref="OHP344:OHP345"/>
    <mergeCell ref="OHQ344:OHQ347"/>
    <mergeCell ref="OHR344:OHR347"/>
    <mergeCell ref="OHT344:OHT345"/>
    <mergeCell ref="OHU344:OHU345"/>
    <mergeCell ref="OHX344:OHX345"/>
    <mergeCell ref="OIF344:OIF345"/>
    <mergeCell ref="OIG344:OIG347"/>
    <mergeCell ref="OIH344:OIH347"/>
    <mergeCell ref="OIJ344:OIJ345"/>
    <mergeCell ref="OIK344:OIK345"/>
    <mergeCell ref="OIN344:OIN345"/>
    <mergeCell ref="OIV344:OIV345"/>
    <mergeCell ref="OHD346:OHD347"/>
    <mergeCell ref="OHE346:OHE347"/>
    <mergeCell ref="OHH346:OHH347"/>
    <mergeCell ref="OHP346:OHP347"/>
    <mergeCell ref="OHT346:OHT347"/>
    <mergeCell ref="OHU346:OHU347"/>
    <mergeCell ref="OHX346:OHX347"/>
    <mergeCell ref="OIF346:OIF347"/>
    <mergeCell ref="OIJ346:OIJ347"/>
    <mergeCell ref="OIK346:OIK347"/>
    <mergeCell ref="OIN346:OIN347"/>
    <mergeCell ref="OIV346:OIV347"/>
    <mergeCell ref="OMF344:OMF345"/>
    <mergeCell ref="OMN344:OMN345"/>
    <mergeCell ref="OMO344:OMO347"/>
    <mergeCell ref="OMP344:OMP347"/>
    <mergeCell ref="OMR344:OMR345"/>
    <mergeCell ref="OMS344:OMS345"/>
    <mergeCell ref="OMV344:OMV345"/>
    <mergeCell ref="OND344:OND345"/>
    <mergeCell ref="ONE344:ONE347"/>
    <mergeCell ref="ONF344:ONF347"/>
    <mergeCell ref="ONH344:ONH345"/>
    <mergeCell ref="ONI344:ONI345"/>
    <mergeCell ref="ONL344:ONL345"/>
    <mergeCell ref="ONT344:ONT345"/>
    <mergeCell ref="ONU344:ONU347"/>
    <mergeCell ref="ONV344:ONV347"/>
    <mergeCell ref="ONX344:ONX345"/>
    <mergeCell ref="OMF346:OMF347"/>
    <mergeCell ref="OMN346:OMN347"/>
    <mergeCell ref="OMR346:OMR347"/>
    <mergeCell ref="OMS346:OMS347"/>
    <mergeCell ref="OMV346:OMV347"/>
    <mergeCell ref="OND346:OND347"/>
    <mergeCell ref="ONH346:ONH347"/>
    <mergeCell ref="ONI346:ONI347"/>
    <mergeCell ref="ONL346:ONL347"/>
    <mergeCell ref="ONT346:ONT347"/>
    <mergeCell ref="ONX346:ONX347"/>
    <mergeCell ref="OKR344:OKR345"/>
    <mergeCell ref="OKS344:OKS347"/>
    <mergeCell ref="OKT344:OKT347"/>
    <mergeCell ref="OKV344:OKV345"/>
    <mergeCell ref="OKW344:OKW345"/>
    <mergeCell ref="OKZ344:OKZ345"/>
    <mergeCell ref="OLH344:OLH345"/>
    <mergeCell ref="OLI344:OLI347"/>
    <mergeCell ref="OLJ344:OLJ347"/>
    <mergeCell ref="OLL344:OLL345"/>
    <mergeCell ref="OLM344:OLM345"/>
    <mergeCell ref="OLP344:OLP345"/>
    <mergeCell ref="OLX344:OLX345"/>
    <mergeCell ref="OLY344:OLY347"/>
    <mergeCell ref="OLZ344:OLZ347"/>
    <mergeCell ref="OMB344:OMB345"/>
    <mergeCell ref="OMC344:OMC345"/>
    <mergeCell ref="OKR346:OKR347"/>
    <mergeCell ref="OKV346:OKV347"/>
    <mergeCell ref="OKW346:OKW347"/>
    <mergeCell ref="OKZ346:OKZ347"/>
    <mergeCell ref="OLH346:OLH347"/>
    <mergeCell ref="OLL346:OLL347"/>
    <mergeCell ref="OLM346:OLM347"/>
    <mergeCell ref="OLP346:OLP347"/>
    <mergeCell ref="OLX346:OLX347"/>
    <mergeCell ref="OMB346:OMB347"/>
    <mergeCell ref="OMC346:OMC347"/>
    <mergeCell ref="OPT344:OPT345"/>
    <mergeCell ref="OPU344:OPU345"/>
    <mergeCell ref="OPX344:OPX345"/>
    <mergeCell ref="OQF344:OQF345"/>
    <mergeCell ref="OQG344:OQG347"/>
    <mergeCell ref="OQH344:OQH347"/>
    <mergeCell ref="OQJ344:OQJ345"/>
    <mergeCell ref="OQK344:OQK345"/>
    <mergeCell ref="OQN344:OQN345"/>
    <mergeCell ref="OQV344:OQV345"/>
    <mergeCell ref="OQW344:OQW347"/>
    <mergeCell ref="OQX344:OQX347"/>
    <mergeCell ref="OQZ344:OQZ345"/>
    <mergeCell ref="ORA344:ORA345"/>
    <mergeCell ref="ORD344:ORD345"/>
    <mergeCell ref="ORL344:ORL345"/>
    <mergeCell ref="ORM344:ORM347"/>
    <mergeCell ref="OPT346:OPT347"/>
    <mergeCell ref="OPU346:OPU347"/>
    <mergeCell ref="OPX346:OPX347"/>
    <mergeCell ref="OQF346:OQF347"/>
    <mergeCell ref="OQJ346:OQJ347"/>
    <mergeCell ref="OQK346:OQK347"/>
    <mergeCell ref="OQN346:OQN347"/>
    <mergeCell ref="OQV346:OQV347"/>
    <mergeCell ref="OQZ346:OQZ347"/>
    <mergeCell ref="ORA346:ORA347"/>
    <mergeCell ref="ORD346:ORD347"/>
    <mergeCell ref="ORL346:ORL347"/>
    <mergeCell ref="ONY344:ONY345"/>
    <mergeCell ref="OOB344:OOB345"/>
    <mergeCell ref="OOJ344:OOJ345"/>
    <mergeCell ref="OOK344:OOK347"/>
    <mergeCell ref="OOL344:OOL347"/>
    <mergeCell ref="OON344:OON345"/>
    <mergeCell ref="OOO344:OOO345"/>
    <mergeCell ref="OOR344:OOR345"/>
    <mergeCell ref="OOZ344:OOZ345"/>
    <mergeCell ref="OPA344:OPA347"/>
    <mergeCell ref="OPB344:OPB347"/>
    <mergeCell ref="OPD344:OPD345"/>
    <mergeCell ref="OPE344:OPE345"/>
    <mergeCell ref="OPH344:OPH345"/>
    <mergeCell ref="OPP344:OPP345"/>
    <mergeCell ref="OPQ344:OPQ347"/>
    <mergeCell ref="OPR344:OPR347"/>
    <mergeCell ref="ONY346:ONY347"/>
    <mergeCell ref="OOB346:OOB347"/>
    <mergeCell ref="OOJ346:OOJ347"/>
    <mergeCell ref="OON346:OON347"/>
    <mergeCell ref="OOO346:OOO347"/>
    <mergeCell ref="OOR346:OOR347"/>
    <mergeCell ref="OOZ346:OOZ347"/>
    <mergeCell ref="OPD346:OPD347"/>
    <mergeCell ref="OPE346:OPE347"/>
    <mergeCell ref="OPH346:OPH347"/>
    <mergeCell ref="OPP346:OPP347"/>
    <mergeCell ref="OTI344:OTI347"/>
    <mergeCell ref="OTJ344:OTJ347"/>
    <mergeCell ref="OTL344:OTL345"/>
    <mergeCell ref="OTM344:OTM345"/>
    <mergeCell ref="OTP344:OTP345"/>
    <mergeCell ref="OTX344:OTX345"/>
    <mergeCell ref="OTY344:OTY347"/>
    <mergeCell ref="OTZ344:OTZ347"/>
    <mergeCell ref="OUB344:OUB345"/>
    <mergeCell ref="OUC344:OUC345"/>
    <mergeCell ref="OUF344:OUF345"/>
    <mergeCell ref="OUN344:OUN345"/>
    <mergeCell ref="OUO344:OUO347"/>
    <mergeCell ref="OUP344:OUP347"/>
    <mergeCell ref="OUR344:OUR345"/>
    <mergeCell ref="OUS344:OUS345"/>
    <mergeCell ref="OUV344:OUV345"/>
    <mergeCell ref="OTL346:OTL347"/>
    <mergeCell ref="OTM346:OTM347"/>
    <mergeCell ref="OTP346:OTP347"/>
    <mergeCell ref="OTX346:OTX347"/>
    <mergeCell ref="OUB346:OUB347"/>
    <mergeCell ref="OUC346:OUC347"/>
    <mergeCell ref="OUF346:OUF347"/>
    <mergeCell ref="OUN346:OUN347"/>
    <mergeCell ref="OUR346:OUR347"/>
    <mergeCell ref="OUS346:OUS347"/>
    <mergeCell ref="OUV346:OUV347"/>
    <mergeCell ref="ORN344:ORN347"/>
    <mergeCell ref="ORP344:ORP345"/>
    <mergeCell ref="ORQ344:ORQ345"/>
    <mergeCell ref="ORT344:ORT345"/>
    <mergeCell ref="OSB344:OSB345"/>
    <mergeCell ref="OSC344:OSC347"/>
    <mergeCell ref="OSD344:OSD347"/>
    <mergeCell ref="OSF344:OSF345"/>
    <mergeCell ref="OSG344:OSG345"/>
    <mergeCell ref="OSJ344:OSJ345"/>
    <mergeCell ref="OSR344:OSR345"/>
    <mergeCell ref="OSS344:OSS347"/>
    <mergeCell ref="OST344:OST347"/>
    <mergeCell ref="OSV344:OSV345"/>
    <mergeCell ref="OSW344:OSW345"/>
    <mergeCell ref="OSZ344:OSZ345"/>
    <mergeCell ref="OTH344:OTH345"/>
    <mergeCell ref="ORP346:ORP347"/>
    <mergeCell ref="ORQ346:ORQ347"/>
    <mergeCell ref="ORT346:ORT347"/>
    <mergeCell ref="OSB346:OSB347"/>
    <mergeCell ref="OSF346:OSF347"/>
    <mergeCell ref="OSG346:OSG347"/>
    <mergeCell ref="OSJ346:OSJ347"/>
    <mergeCell ref="OSR346:OSR347"/>
    <mergeCell ref="OSV346:OSV347"/>
    <mergeCell ref="OSW346:OSW347"/>
    <mergeCell ref="OSZ346:OSZ347"/>
    <mergeCell ref="OTH346:OTH347"/>
    <mergeCell ref="OWR344:OWR345"/>
    <mergeCell ref="OWZ344:OWZ345"/>
    <mergeCell ref="OXA344:OXA347"/>
    <mergeCell ref="OXB344:OXB347"/>
    <mergeCell ref="OXD344:OXD345"/>
    <mergeCell ref="OXE344:OXE345"/>
    <mergeCell ref="OXH344:OXH345"/>
    <mergeCell ref="OXP344:OXP345"/>
    <mergeCell ref="OXQ344:OXQ347"/>
    <mergeCell ref="OXR344:OXR347"/>
    <mergeCell ref="OXT344:OXT345"/>
    <mergeCell ref="OXU344:OXU345"/>
    <mergeCell ref="OXX344:OXX345"/>
    <mergeCell ref="OYF344:OYF345"/>
    <mergeCell ref="OYG344:OYG347"/>
    <mergeCell ref="OYH344:OYH347"/>
    <mergeCell ref="OYJ344:OYJ345"/>
    <mergeCell ref="OWR346:OWR347"/>
    <mergeCell ref="OWZ346:OWZ347"/>
    <mergeCell ref="OXD346:OXD347"/>
    <mergeCell ref="OXE346:OXE347"/>
    <mergeCell ref="OXH346:OXH347"/>
    <mergeCell ref="OXP346:OXP347"/>
    <mergeCell ref="OXT346:OXT347"/>
    <mergeCell ref="OXU346:OXU347"/>
    <mergeCell ref="OXX346:OXX347"/>
    <mergeCell ref="OYF346:OYF347"/>
    <mergeCell ref="OYJ346:OYJ347"/>
    <mergeCell ref="OVD344:OVD345"/>
    <mergeCell ref="OVE344:OVE347"/>
    <mergeCell ref="OVF344:OVF347"/>
    <mergeCell ref="OVH344:OVH345"/>
    <mergeCell ref="OVI344:OVI345"/>
    <mergeCell ref="OVL344:OVL345"/>
    <mergeCell ref="OVT344:OVT345"/>
    <mergeCell ref="OVU344:OVU347"/>
    <mergeCell ref="OVV344:OVV347"/>
    <mergeCell ref="OVX344:OVX345"/>
    <mergeCell ref="OVY344:OVY345"/>
    <mergeCell ref="OWB344:OWB345"/>
    <mergeCell ref="OWJ344:OWJ345"/>
    <mergeCell ref="OWK344:OWK347"/>
    <mergeCell ref="OWL344:OWL347"/>
    <mergeCell ref="OWN344:OWN345"/>
    <mergeCell ref="OWO344:OWO345"/>
    <mergeCell ref="OVD346:OVD347"/>
    <mergeCell ref="OVH346:OVH347"/>
    <mergeCell ref="OVI346:OVI347"/>
    <mergeCell ref="OVL346:OVL347"/>
    <mergeCell ref="OVT346:OVT347"/>
    <mergeCell ref="OVX346:OVX347"/>
    <mergeCell ref="OVY346:OVY347"/>
    <mergeCell ref="OWB346:OWB347"/>
    <mergeCell ref="OWJ346:OWJ347"/>
    <mergeCell ref="OWN346:OWN347"/>
    <mergeCell ref="OWO346:OWO347"/>
    <mergeCell ref="PAF344:PAF345"/>
    <mergeCell ref="PAG344:PAG345"/>
    <mergeCell ref="PAJ344:PAJ345"/>
    <mergeCell ref="PAR344:PAR345"/>
    <mergeCell ref="PAS344:PAS347"/>
    <mergeCell ref="PAT344:PAT347"/>
    <mergeCell ref="PAV344:PAV345"/>
    <mergeCell ref="PAW344:PAW345"/>
    <mergeCell ref="PAZ344:PAZ345"/>
    <mergeCell ref="PBH344:PBH345"/>
    <mergeCell ref="PBI344:PBI347"/>
    <mergeCell ref="PBJ344:PBJ347"/>
    <mergeCell ref="PBL344:PBL345"/>
    <mergeCell ref="PBM344:PBM345"/>
    <mergeCell ref="PBP344:PBP345"/>
    <mergeCell ref="PBX344:PBX345"/>
    <mergeCell ref="PBY344:PBY347"/>
    <mergeCell ref="PAF346:PAF347"/>
    <mergeCell ref="PAG346:PAG347"/>
    <mergeCell ref="PAJ346:PAJ347"/>
    <mergeCell ref="PAR346:PAR347"/>
    <mergeCell ref="PAV346:PAV347"/>
    <mergeCell ref="PAW346:PAW347"/>
    <mergeCell ref="PAZ346:PAZ347"/>
    <mergeCell ref="PBH346:PBH347"/>
    <mergeCell ref="PBL346:PBL347"/>
    <mergeCell ref="PBM346:PBM347"/>
    <mergeCell ref="PBP346:PBP347"/>
    <mergeCell ref="PBX346:PBX347"/>
    <mergeCell ref="OYK344:OYK345"/>
    <mergeCell ref="OYN344:OYN345"/>
    <mergeCell ref="OYV344:OYV345"/>
    <mergeCell ref="OYW344:OYW347"/>
    <mergeCell ref="OYX344:OYX347"/>
    <mergeCell ref="OYZ344:OYZ345"/>
    <mergeCell ref="OZA344:OZA345"/>
    <mergeCell ref="OZD344:OZD345"/>
    <mergeCell ref="OZL344:OZL345"/>
    <mergeCell ref="OZM344:OZM347"/>
    <mergeCell ref="OZN344:OZN347"/>
    <mergeCell ref="OZP344:OZP345"/>
    <mergeCell ref="OZQ344:OZQ345"/>
    <mergeCell ref="OZT344:OZT345"/>
    <mergeCell ref="PAB344:PAB345"/>
    <mergeCell ref="PAC344:PAC347"/>
    <mergeCell ref="PAD344:PAD347"/>
    <mergeCell ref="OYK346:OYK347"/>
    <mergeCell ref="OYN346:OYN347"/>
    <mergeCell ref="OYV346:OYV347"/>
    <mergeCell ref="OYZ346:OYZ347"/>
    <mergeCell ref="OZA346:OZA347"/>
    <mergeCell ref="OZD346:OZD347"/>
    <mergeCell ref="OZL346:OZL347"/>
    <mergeCell ref="OZP346:OZP347"/>
    <mergeCell ref="OZQ346:OZQ347"/>
    <mergeCell ref="OZT346:OZT347"/>
    <mergeCell ref="PAB346:PAB347"/>
    <mergeCell ref="PDU344:PDU347"/>
    <mergeCell ref="PDV344:PDV347"/>
    <mergeCell ref="PDX344:PDX345"/>
    <mergeCell ref="PDY344:PDY345"/>
    <mergeCell ref="PEB344:PEB345"/>
    <mergeCell ref="PEJ344:PEJ345"/>
    <mergeCell ref="PEK344:PEK347"/>
    <mergeCell ref="PEL344:PEL347"/>
    <mergeCell ref="PEN344:PEN345"/>
    <mergeCell ref="PEO344:PEO345"/>
    <mergeCell ref="PER344:PER345"/>
    <mergeCell ref="PEZ344:PEZ345"/>
    <mergeCell ref="PFA344:PFA347"/>
    <mergeCell ref="PFB344:PFB347"/>
    <mergeCell ref="PFD344:PFD345"/>
    <mergeCell ref="PFE344:PFE345"/>
    <mergeCell ref="PFH344:PFH345"/>
    <mergeCell ref="PDX346:PDX347"/>
    <mergeCell ref="PDY346:PDY347"/>
    <mergeCell ref="PEB346:PEB347"/>
    <mergeCell ref="PEJ346:PEJ347"/>
    <mergeCell ref="PEN346:PEN347"/>
    <mergeCell ref="PEO346:PEO347"/>
    <mergeCell ref="PER346:PER347"/>
    <mergeCell ref="PEZ346:PEZ347"/>
    <mergeCell ref="PFD346:PFD347"/>
    <mergeCell ref="PFE346:PFE347"/>
    <mergeCell ref="PFH346:PFH347"/>
    <mergeCell ref="PBZ344:PBZ347"/>
    <mergeCell ref="PCB344:PCB345"/>
    <mergeCell ref="PCC344:PCC345"/>
    <mergeCell ref="PCF344:PCF345"/>
    <mergeCell ref="PCN344:PCN345"/>
    <mergeCell ref="PCO344:PCO347"/>
    <mergeCell ref="PCP344:PCP347"/>
    <mergeCell ref="PCR344:PCR345"/>
    <mergeCell ref="PCS344:PCS345"/>
    <mergeCell ref="PCV344:PCV345"/>
    <mergeCell ref="PDD344:PDD345"/>
    <mergeCell ref="PDE344:PDE347"/>
    <mergeCell ref="PDF344:PDF347"/>
    <mergeCell ref="PDH344:PDH345"/>
    <mergeCell ref="PDI344:PDI345"/>
    <mergeCell ref="PDL344:PDL345"/>
    <mergeCell ref="PDT344:PDT345"/>
    <mergeCell ref="PCB346:PCB347"/>
    <mergeCell ref="PCC346:PCC347"/>
    <mergeCell ref="PCF346:PCF347"/>
    <mergeCell ref="PCN346:PCN347"/>
    <mergeCell ref="PCR346:PCR347"/>
    <mergeCell ref="PCS346:PCS347"/>
    <mergeCell ref="PCV346:PCV347"/>
    <mergeCell ref="PDD346:PDD347"/>
    <mergeCell ref="PDH346:PDH347"/>
    <mergeCell ref="PDI346:PDI347"/>
    <mergeCell ref="PDL346:PDL347"/>
    <mergeCell ref="PDT346:PDT347"/>
    <mergeCell ref="PHD344:PHD345"/>
    <mergeCell ref="PHL344:PHL345"/>
    <mergeCell ref="PHM344:PHM347"/>
    <mergeCell ref="PHN344:PHN347"/>
    <mergeCell ref="PHP344:PHP345"/>
    <mergeCell ref="PHQ344:PHQ345"/>
    <mergeCell ref="PHT344:PHT345"/>
    <mergeCell ref="PIB344:PIB345"/>
    <mergeCell ref="PIC344:PIC347"/>
    <mergeCell ref="PID344:PID347"/>
    <mergeCell ref="PIF344:PIF345"/>
    <mergeCell ref="PIG344:PIG345"/>
    <mergeCell ref="PIJ344:PIJ345"/>
    <mergeCell ref="PIR344:PIR345"/>
    <mergeCell ref="PIS344:PIS347"/>
    <mergeCell ref="PIT344:PIT347"/>
    <mergeCell ref="PIV344:PIV345"/>
    <mergeCell ref="PHD346:PHD347"/>
    <mergeCell ref="PHL346:PHL347"/>
    <mergeCell ref="PHP346:PHP347"/>
    <mergeCell ref="PHQ346:PHQ347"/>
    <mergeCell ref="PHT346:PHT347"/>
    <mergeCell ref="PIB346:PIB347"/>
    <mergeCell ref="PIF346:PIF347"/>
    <mergeCell ref="PIG346:PIG347"/>
    <mergeCell ref="PIJ346:PIJ347"/>
    <mergeCell ref="PIR346:PIR347"/>
    <mergeCell ref="PIV346:PIV347"/>
    <mergeCell ref="PFP344:PFP345"/>
    <mergeCell ref="PFQ344:PFQ347"/>
    <mergeCell ref="PFR344:PFR347"/>
    <mergeCell ref="PFT344:PFT345"/>
    <mergeCell ref="PFU344:PFU345"/>
    <mergeCell ref="PFX344:PFX345"/>
    <mergeCell ref="PGF344:PGF345"/>
    <mergeCell ref="PGG344:PGG347"/>
    <mergeCell ref="PGH344:PGH347"/>
    <mergeCell ref="PGJ344:PGJ345"/>
    <mergeCell ref="PGK344:PGK345"/>
    <mergeCell ref="PGN344:PGN345"/>
    <mergeCell ref="PGV344:PGV345"/>
    <mergeCell ref="PGW344:PGW347"/>
    <mergeCell ref="PGX344:PGX347"/>
    <mergeCell ref="PGZ344:PGZ345"/>
    <mergeCell ref="PHA344:PHA345"/>
    <mergeCell ref="PFP346:PFP347"/>
    <mergeCell ref="PFT346:PFT347"/>
    <mergeCell ref="PFU346:PFU347"/>
    <mergeCell ref="PFX346:PFX347"/>
    <mergeCell ref="PGF346:PGF347"/>
    <mergeCell ref="PGJ346:PGJ347"/>
    <mergeCell ref="PGK346:PGK347"/>
    <mergeCell ref="PGN346:PGN347"/>
    <mergeCell ref="PGV346:PGV347"/>
    <mergeCell ref="PGZ346:PGZ347"/>
    <mergeCell ref="PHA346:PHA347"/>
    <mergeCell ref="PKR344:PKR345"/>
    <mergeCell ref="PKS344:PKS345"/>
    <mergeCell ref="PKV344:PKV345"/>
    <mergeCell ref="PLD344:PLD345"/>
    <mergeCell ref="PLE344:PLE347"/>
    <mergeCell ref="PLF344:PLF347"/>
    <mergeCell ref="PLH344:PLH345"/>
    <mergeCell ref="PLI344:PLI345"/>
    <mergeCell ref="PLL344:PLL345"/>
    <mergeCell ref="PLT344:PLT345"/>
    <mergeCell ref="PLU344:PLU347"/>
    <mergeCell ref="PLV344:PLV347"/>
    <mergeCell ref="PLX344:PLX345"/>
    <mergeCell ref="PLY344:PLY345"/>
    <mergeCell ref="PMB344:PMB345"/>
    <mergeCell ref="PMJ344:PMJ345"/>
    <mergeCell ref="PMK344:PMK347"/>
    <mergeCell ref="PKR346:PKR347"/>
    <mergeCell ref="PKS346:PKS347"/>
    <mergeCell ref="PKV346:PKV347"/>
    <mergeCell ref="PLD346:PLD347"/>
    <mergeCell ref="PLH346:PLH347"/>
    <mergeCell ref="PLI346:PLI347"/>
    <mergeCell ref="PLL346:PLL347"/>
    <mergeCell ref="PLT346:PLT347"/>
    <mergeCell ref="PLX346:PLX347"/>
    <mergeCell ref="PLY346:PLY347"/>
    <mergeCell ref="PMB346:PMB347"/>
    <mergeCell ref="PMJ346:PMJ347"/>
    <mergeCell ref="PIW344:PIW345"/>
    <mergeCell ref="PIZ344:PIZ345"/>
    <mergeCell ref="PJH344:PJH345"/>
    <mergeCell ref="PJI344:PJI347"/>
    <mergeCell ref="PJJ344:PJJ347"/>
    <mergeCell ref="PJL344:PJL345"/>
    <mergeCell ref="PJM344:PJM345"/>
    <mergeCell ref="PJP344:PJP345"/>
    <mergeCell ref="PJX344:PJX345"/>
    <mergeCell ref="PJY344:PJY347"/>
    <mergeCell ref="PJZ344:PJZ347"/>
    <mergeCell ref="PKB344:PKB345"/>
    <mergeCell ref="PKC344:PKC345"/>
    <mergeCell ref="PKF344:PKF345"/>
    <mergeCell ref="PKN344:PKN345"/>
    <mergeCell ref="PKO344:PKO347"/>
    <mergeCell ref="PKP344:PKP347"/>
    <mergeCell ref="PIW346:PIW347"/>
    <mergeCell ref="PIZ346:PIZ347"/>
    <mergeCell ref="PJH346:PJH347"/>
    <mergeCell ref="PJL346:PJL347"/>
    <mergeCell ref="PJM346:PJM347"/>
    <mergeCell ref="PJP346:PJP347"/>
    <mergeCell ref="PJX346:PJX347"/>
    <mergeCell ref="PKB346:PKB347"/>
    <mergeCell ref="PKC346:PKC347"/>
    <mergeCell ref="PKF346:PKF347"/>
    <mergeCell ref="PKN346:PKN347"/>
    <mergeCell ref="POG344:POG347"/>
    <mergeCell ref="POH344:POH347"/>
    <mergeCell ref="POJ344:POJ345"/>
    <mergeCell ref="POK344:POK345"/>
    <mergeCell ref="PON344:PON345"/>
    <mergeCell ref="POV344:POV345"/>
    <mergeCell ref="POW344:POW347"/>
    <mergeCell ref="POX344:POX347"/>
    <mergeCell ref="POZ344:POZ345"/>
    <mergeCell ref="PPA344:PPA345"/>
    <mergeCell ref="PPD344:PPD345"/>
    <mergeCell ref="PPL344:PPL345"/>
    <mergeCell ref="PPM344:PPM347"/>
    <mergeCell ref="PPN344:PPN347"/>
    <mergeCell ref="PPP344:PPP345"/>
    <mergeCell ref="PPQ344:PPQ345"/>
    <mergeCell ref="PPT344:PPT345"/>
    <mergeCell ref="POJ346:POJ347"/>
    <mergeCell ref="POK346:POK347"/>
    <mergeCell ref="PON346:PON347"/>
    <mergeCell ref="POV346:POV347"/>
    <mergeCell ref="POZ346:POZ347"/>
    <mergeCell ref="PPA346:PPA347"/>
    <mergeCell ref="PPD346:PPD347"/>
    <mergeCell ref="PPL346:PPL347"/>
    <mergeCell ref="PPP346:PPP347"/>
    <mergeCell ref="PPQ346:PPQ347"/>
    <mergeCell ref="PPT346:PPT347"/>
    <mergeCell ref="PML344:PML347"/>
    <mergeCell ref="PMN344:PMN345"/>
    <mergeCell ref="PMO344:PMO345"/>
    <mergeCell ref="PMR344:PMR345"/>
    <mergeCell ref="PMZ344:PMZ345"/>
    <mergeCell ref="PNA344:PNA347"/>
    <mergeCell ref="PNB344:PNB347"/>
    <mergeCell ref="PND344:PND345"/>
    <mergeCell ref="PNE344:PNE345"/>
    <mergeCell ref="PNH344:PNH345"/>
    <mergeCell ref="PNP344:PNP345"/>
    <mergeCell ref="PNQ344:PNQ347"/>
    <mergeCell ref="PNR344:PNR347"/>
    <mergeCell ref="PNT344:PNT345"/>
    <mergeCell ref="PNU344:PNU345"/>
    <mergeCell ref="PNX344:PNX345"/>
    <mergeCell ref="POF344:POF345"/>
    <mergeCell ref="PMN346:PMN347"/>
    <mergeCell ref="PMO346:PMO347"/>
    <mergeCell ref="PMR346:PMR347"/>
    <mergeCell ref="PMZ346:PMZ347"/>
    <mergeCell ref="PND346:PND347"/>
    <mergeCell ref="PNE346:PNE347"/>
    <mergeCell ref="PNH346:PNH347"/>
    <mergeCell ref="PNP346:PNP347"/>
    <mergeCell ref="PNT346:PNT347"/>
    <mergeCell ref="PNU346:PNU347"/>
    <mergeCell ref="PNX346:PNX347"/>
    <mergeCell ref="POF346:POF347"/>
    <mergeCell ref="PRP344:PRP345"/>
    <mergeCell ref="PRX344:PRX345"/>
    <mergeCell ref="PRY344:PRY347"/>
    <mergeCell ref="PRZ344:PRZ347"/>
    <mergeCell ref="PSB344:PSB345"/>
    <mergeCell ref="PSC344:PSC345"/>
    <mergeCell ref="PSF344:PSF345"/>
    <mergeCell ref="PSN344:PSN345"/>
    <mergeCell ref="PSO344:PSO347"/>
    <mergeCell ref="PSP344:PSP347"/>
    <mergeCell ref="PSR344:PSR345"/>
    <mergeCell ref="PSS344:PSS345"/>
    <mergeCell ref="PSV344:PSV345"/>
    <mergeCell ref="PTD344:PTD345"/>
    <mergeCell ref="PTE344:PTE347"/>
    <mergeCell ref="PTF344:PTF347"/>
    <mergeCell ref="PTH344:PTH345"/>
    <mergeCell ref="PRP346:PRP347"/>
    <mergeCell ref="PRX346:PRX347"/>
    <mergeCell ref="PSB346:PSB347"/>
    <mergeCell ref="PSC346:PSC347"/>
    <mergeCell ref="PSF346:PSF347"/>
    <mergeCell ref="PSN346:PSN347"/>
    <mergeCell ref="PSR346:PSR347"/>
    <mergeCell ref="PSS346:PSS347"/>
    <mergeCell ref="PSV346:PSV347"/>
    <mergeCell ref="PTD346:PTD347"/>
    <mergeCell ref="PTH346:PTH347"/>
    <mergeCell ref="PQB344:PQB345"/>
    <mergeCell ref="PQC344:PQC347"/>
    <mergeCell ref="PQD344:PQD347"/>
    <mergeCell ref="PQF344:PQF345"/>
    <mergeCell ref="PQG344:PQG345"/>
    <mergeCell ref="PQJ344:PQJ345"/>
    <mergeCell ref="PQR344:PQR345"/>
    <mergeCell ref="PQS344:PQS347"/>
    <mergeCell ref="PQT344:PQT347"/>
    <mergeCell ref="PQV344:PQV345"/>
    <mergeCell ref="PQW344:PQW345"/>
    <mergeCell ref="PQZ344:PQZ345"/>
    <mergeCell ref="PRH344:PRH345"/>
    <mergeCell ref="PRI344:PRI347"/>
    <mergeCell ref="PRJ344:PRJ347"/>
    <mergeCell ref="PRL344:PRL345"/>
    <mergeCell ref="PRM344:PRM345"/>
    <mergeCell ref="PQB346:PQB347"/>
    <mergeCell ref="PQF346:PQF347"/>
    <mergeCell ref="PQG346:PQG347"/>
    <mergeCell ref="PQJ346:PQJ347"/>
    <mergeCell ref="PQR346:PQR347"/>
    <mergeCell ref="PQV346:PQV347"/>
    <mergeCell ref="PQW346:PQW347"/>
    <mergeCell ref="PQZ346:PQZ347"/>
    <mergeCell ref="PRH346:PRH347"/>
    <mergeCell ref="PRL346:PRL347"/>
    <mergeCell ref="PRM346:PRM347"/>
    <mergeCell ref="PVD344:PVD345"/>
    <mergeCell ref="PVE344:PVE345"/>
    <mergeCell ref="PVH344:PVH345"/>
    <mergeCell ref="PVP344:PVP345"/>
    <mergeCell ref="PVQ344:PVQ347"/>
    <mergeCell ref="PVR344:PVR347"/>
    <mergeCell ref="PVT344:PVT345"/>
    <mergeCell ref="PVU344:PVU345"/>
    <mergeCell ref="PVX344:PVX345"/>
    <mergeCell ref="PWF344:PWF345"/>
    <mergeCell ref="PWG344:PWG347"/>
    <mergeCell ref="PWH344:PWH347"/>
    <mergeCell ref="PWJ344:PWJ345"/>
    <mergeCell ref="PWK344:PWK345"/>
    <mergeCell ref="PWN344:PWN345"/>
    <mergeCell ref="PWV344:PWV345"/>
    <mergeCell ref="PWW344:PWW347"/>
    <mergeCell ref="PVD346:PVD347"/>
    <mergeCell ref="PVE346:PVE347"/>
    <mergeCell ref="PVH346:PVH347"/>
    <mergeCell ref="PVP346:PVP347"/>
    <mergeCell ref="PVT346:PVT347"/>
    <mergeCell ref="PVU346:PVU347"/>
    <mergeCell ref="PVX346:PVX347"/>
    <mergeCell ref="PWF346:PWF347"/>
    <mergeCell ref="PWJ346:PWJ347"/>
    <mergeCell ref="PWK346:PWK347"/>
    <mergeCell ref="PWN346:PWN347"/>
    <mergeCell ref="PWV346:PWV347"/>
    <mergeCell ref="PTI344:PTI345"/>
    <mergeCell ref="PTL344:PTL345"/>
    <mergeCell ref="PTT344:PTT345"/>
    <mergeCell ref="PTU344:PTU347"/>
    <mergeCell ref="PTV344:PTV347"/>
    <mergeCell ref="PTX344:PTX345"/>
    <mergeCell ref="PTY344:PTY345"/>
    <mergeCell ref="PUB344:PUB345"/>
    <mergeCell ref="PUJ344:PUJ345"/>
    <mergeCell ref="PUK344:PUK347"/>
    <mergeCell ref="PUL344:PUL347"/>
    <mergeCell ref="PUN344:PUN345"/>
    <mergeCell ref="PUO344:PUO345"/>
    <mergeCell ref="PUR344:PUR345"/>
    <mergeCell ref="PUZ344:PUZ345"/>
    <mergeCell ref="PVA344:PVA347"/>
    <mergeCell ref="PVB344:PVB347"/>
    <mergeCell ref="PTI346:PTI347"/>
    <mergeCell ref="PTL346:PTL347"/>
    <mergeCell ref="PTT346:PTT347"/>
    <mergeCell ref="PTX346:PTX347"/>
    <mergeCell ref="PTY346:PTY347"/>
    <mergeCell ref="PUB346:PUB347"/>
    <mergeCell ref="PUJ346:PUJ347"/>
    <mergeCell ref="PUN346:PUN347"/>
    <mergeCell ref="PUO346:PUO347"/>
    <mergeCell ref="PUR346:PUR347"/>
    <mergeCell ref="PUZ346:PUZ347"/>
    <mergeCell ref="PYS344:PYS347"/>
    <mergeCell ref="PYT344:PYT347"/>
    <mergeCell ref="PYV344:PYV345"/>
    <mergeCell ref="PYW344:PYW345"/>
    <mergeCell ref="PYZ344:PYZ345"/>
    <mergeCell ref="PZH344:PZH345"/>
    <mergeCell ref="PZI344:PZI347"/>
    <mergeCell ref="PZJ344:PZJ347"/>
    <mergeCell ref="PZL344:PZL345"/>
    <mergeCell ref="PZM344:PZM345"/>
    <mergeCell ref="PZP344:PZP345"/>
    <mergeCell ref="PZX344:PZX345"/>
    <mergeCell ref="PZY344:PZY347"/>
    <mergeCell ref="PZZ344:PZZ347"/>
    <mergeCell ref="QAB344:QAB345"/>
    <mergeCell ref="QAC344:QAC345"/>
    <mergeCell ref="QAF344:QAF345"/>
    <mergeCell ref="PYV346:PYV347"/>
    <mergeCell ref="PYW346:PYW347"/>
    <mergeCell ref="PYZ346:PYZ347"/>
    <mergeCell ref="PZH346:PZH347"/>
    <mergeCell ref="PZL346:PZL347"/>
    <mergeCell ref="PZM346:PZM347"/>
    <mergeCell ref="PZP346:PZP347"/>
    <mergeCell ref="PZX346:PZX347"/>
    <mergeCell ref="QAB346:QAB347"/>
    <mergeCell ref="QAC346:QAC347"/>
    <mergeCell ref="QAF346:QAF347"/>
    <mergeCell ref="PWX344:PWX347"/>
    <mergeCell ref="PWZ344:PWZ345"/>
    <mergeCell ref="PXA344:PXA345"/>
    <mergeCell ref="PXD344:PXD345"/>
    <mergeCell ref="PXL344:PXL345"/>
    <mergeCell ref="PXM344:PXM347"/>
    <mergeCell ref="PXN344:PXN347"/>
    <mergeCell ref="PXP344:PXP345"/>
    <mergeCell ref="PXQ344:PXQ345"/>
    <mergeCell ref="PXT344:PXT345"/>
    <mergeCell ref="PYB344:PYB345"/>
    <mergeCell ref="PYC344:PYC347"/>
    <mergeCell ref="PYD344:PYD347"/>
    <mergeCell ref="PYF344:PYF345"/>
    <mergeCell ref="PYG344:PYG345"/>
    <mergeCell ref="PYJ344:PYJ345"/>
    <mergeCell ref="PYR344:PYR345"/>
    <mergeCell ref="PWZ346:PWZ347"/>
    <mergeCell ref="PXA346:PXA347"/>
    <mergeCell ref="PXD346:PXD347"/>
    <mergeCell ref="PXL346:PXL347"/>
    <mergeCell ref="PXP346:PXP347"/>
    <mergeCell ref="PXQ346:PXQ347"/>
    <mergeCell ref="PXT346:PXT347"/>
    <mergeCell ref="PYB346:PYB347"/>
    <mergeCell ref="PYF346:PYF347"/>
    <mergeCell ref="PYG346:PYG347"/>
    <mergeCell ref="PYJ346:PYJ347"/>
    <mergeCell ref="PYR346:PYR347"/>
    <mergeCell ref="QCB344:QCB345"/>
    <mergeCell ref="QCJ344:QCJ345"/>
    <mergeCell ref="QCK344:QCK347"/>
    <mergeCell ref="QCL344:QCL347"/>
    <mergeCell ref="QCN344:QCN345"/>
    <mergeCell ref="QCO344:QCO345"/>
    <mergeCell ref="QCR344:QCR345"/>
    <mergeCell ref="QCZ344:QCZ345"/>
    <mergeCell ref="QDA344:QDA347"/>
    <mergeCell ref="QDB344:QDB347"/>
    <mergeCell ref="QDD344:QDD345"/>
    <mergeCell ref="QDE344:QDE345"/>
    <mergeCell ref="QDH344:QDH345"/>
    <mergeCell ref="QDP344:QDP345"/>
    <mergeCell ref="QDQ344:QDQ347"/>
    <mergeCell ref="QDR344:QDR347"/>
    <mergeCell ref="QDT344:QDT345"/>
    <mergeCell ref="QCB346:QCB347"/>
    <mergeCell ref="QCJ346:QCJ347"/>
    <mergeCell ref="QCN346:QCN347"/>
    <mergeCell ref="QCO346:QCO347"/>
    <mergeCell ref="QCR346:QCR347"/>
    <mergeCell ref="QCZ346:QCZ347"/>
    <mergeCell ref="QDD346:QDD347"/>
    <mergeCell ref="QDE346:QDE347"/>
    <mergeCell ref="QDH346:QDH347"/>
    <mergeCell ref="QDP346:QDP347"/>
    <mergeCell ref="QDT346:QDT347"/>
    <mergeCell ref="QAN344:QAN345"/>
    <mergeCell ref="QAO344:QAO347"/>
    <mergeCell ref="QAP344:QAP347"/>
    <mergeCell ref="QAR344:QAR345"/>
    <mergeCell ref="QAS344:QAS345"/>
    <mergeCell ref="QAV344:QAV345"/>
    <mergeCell ref="QBD344:QBD345"/>
    <mergeCell ref="QBE344:QBE347"/>
    <mergeCell ref="QBF344:QBF347"/>
    <mergeCell ref="QBH344:QBH345"/>
    <mergeCell ref="QBI344:QBI345"/>
    <mergeCell ref="QBL344:QBL345"/>
    <mergeCell ref="QBT344:QBT345"/>
    <mergeCell ref="QBU344:QBU347"/>
    <mergeCell ref="QBV344:QBV347"/>
    <mergeCell ref="QBX344:QBX345"/>
    <mergeCell ref="QBY344:QBY345"/>
    <mergeCell ref="QAN346:QAN347"/>
    <mergeCell ref="QAR346:QAR347"/>
    <mergeCell ref="QAS346:QAS347"/>
    <mergeCell ref="QAV346:QAV347"/>
    <mergeCell ref="QBD346:QBD347"/>
    <mergeCell ref="QBH346:QBH347"/>
    <mergeCell ref="QBI346:QBI347"/>
    <mergeCell ref="QBL346:QBL347"/>
    <mergeCell ref="QBT346:QBT347"/>
    <mergeCell ref="QBX346:QBX347"/>
    <mergeCell ref="QBY346:QBY347"/>
    <mergeCell ref="QFP344:QFP345"/>
    <mergeCell ref="QFQ344:QFQ345"/>
    <mergeCell ref="QFT344:QFT345"/>
    <mergeCell ref="QGB344:QGB345"/>
    <mergeCell ref="QGC344:QGC347"/>
    <mergeCell ref="QGD344:QGD347"/>
    <mergeCell ref="QGF344:QGF345"/>
    <mergeCell ref="QGG344:QGG345"/>
    <mergeCell ref="QGJ344:QGJ345"/>
    <mergeCell ref="QGR344:QGR345"/>
    <mergeCell ref="QGS344:QGS347"/>
    <mergeCell ref="QGT344:QGT347"/>
    <mergeCell ref="QGV344:QGV345"/>
    <mergeCell ref="QGW344:QGW345"/>
    <mergeCell ref="QGZ344:QGZ345"/>
    <mergeCell ref="QHH344:QHH345"/>
    <mergeCell ref="QHI344:QHI347"/>
    <mergeCell ref="QFP346:QFP347"/>
    <mergeCell ref="QFQ346:QFQ347"/>
    <mergeCell ref="QFT346:QFT347"/>
    <mergeCell ref="QGB346:QGB347"/>
    <mergeCell ref="QGF346:QGF347"/>
    <mergeCell ref="QGG346:QGG347"/>
    <mergeCell ref="QGJ346:QGJ347"/>
    <mergeCell ref="QGR346:QGR347"/>
    <mergeCell ref="QGV346:QGV347"/>
    <mergeCell ref="QGW346:QGW347"/>
    <mergeCell ref="QGZ346:QGZ347"/>
    <mergeCell ref="QHH346:QHH347"/>
    <mergeCell ref="QDU344:QDU345"/>
    <mergeCell ref="QDX344:QDX345"/>
    <mergeCell ref="QEF344:QEF345"/>
    <mergeCell ref="QEG344:QEG347"/>
    <mergeCell ref="QEH344:QEH347"/>
    <mergeCell ref="QEJ344:QEJ345"/>
    <mergeCell ref="QEK344:QEK345"/>
    <mergeCell ref="QEN344:QEN345"/>
    <mergeCell ref="QEV344:QEV345"/>
    <mergeCell ref="QEW344:QEW347"/>
    <mergeCell ref="QEX344:QEX347"/>
    <mergeCell ref="QEZ344:QEZ345"/>
    <mergeCell ref="QFA344:QFA345"/>
    <mergeCell ref="QFD344:QFD345"/>
    <mergeCell ref="QFL344:QFL345"/>
    <mergeCell ref="QFM344:QFM347"/>
    <mergeCell ref="QFN344:QFN347"/>
    <mergeCell ref="QDU346:QDU347"/>
    <mergeCell ref="QDX346:QDX347"/>
    <mergeCell ref="QEF346:QEF347"/>
    <mergeCell ref="QEJ346:QEJ347"/>
    <mergeCell ref="QEK346:QEK347"/>
    <mergeCell ref="QEN346:QEN347"/>
    <mergeCell ref="QEV346:QEV347"/>
    <mergeCell ref="QEZ346:QEZ347"/>
    <mergeCell ref="QFA346:QFA347"/>
    <mergeCell ref="QFD346:QFD347"/>
    <mergeCell ref="QFL346:QFL347"/>
    <mergeCell ref="QJE344:QJE347"/>
    <mergeCell ref="QJF344:QJF347"/>
    <mergeCell ref="QJH344:QJH345"/>
    <mergeCell ref="QJI344:QJI345"/>
    <mergeCell ref="QJL344:QJL345"/>
    <mergeCell ref="QJT344:QJT345"/>
    <mergeCell ref="QJU344:QJU347"/>
    <mergeCell ref="QJV344:QJV347"/>
    <mergeCell ref="QJX344:QJX345"/>
    <mergeCell ref="QJY344:QJY345"/>
    <mergeCell ref="QKB344:QKB345"/>
    <mergeCell ref="QKJ344:QKJ345"/>
    <mergeCell ref="QKK344:QKK347"/>
    <mergeCell ref="QKL344:QKL347"/>
    <mergeCell ref="QKN344:QKN345"/>
    <mergeCell ref="QKO344:QKO345"/>
    <mergeCell ref="QKR344:QKR345"/>
    <mergeCell ref="QJH346:QJH347"/>
    <mergeCell ref="QJI346:QJI347"/>
    <mergeCell ref="QJL346:QJL347"/>
    <mergeCell ref="QJT346:QJT347"/>
    <mergeCell ref="QJX346:QJX347"/>
    <mergeCell ref="QJY346:QJY347"/>
    <mergeCell ref="QKB346:QKB347"/>
    <mergeCell ref="QKJ346:QKJ347"/>
    <mergeCell ref="QKN346:QKN347"/>
    <mergeCell ref="QKO346:QKO347"/>
    <mergeCell ref="QKR346:QKR347"/>
    <mergeCell ref="QHJ344:QHJ347"/>
    <mergeCell ref="QHL344:QHL345"/>
    <mergeCell ref="QHM344:QHM345"/>
    <mergeCell ref="QHP344:QHP345"/>
    <mergeCell ref="QHX344:QHX345"/>
    <mergeCell ref="QHY344:QHY347"/>
    <mergeCell ref="QHZ344:QHZ347"/>
    <mergeCell ref="QIB344:QIB345"/>
    <mergeCell ref="QIC344:QIC345"/>
    <mergeCell ref="QIF344:QIF345"/>
    <mergeCell ref="QIN344:QIN345"/>
    <mergeCell ref="QIO344:QIO347"/>
    <mergeCell ref="QIP344:QIP347"/>
    <mergeCell ref="QIR344:QIR345"/>
    <mergeCell ref="QIS344:QIS345"/>
    <mergeCell ref="QIV344:QIV345"/>
    <mergeCell ref="QJD344:QJD345"/>
    <mergeCell ref="QHL346:QHL347"/>
    <mergeCell ref="QHM346:QHM347"/>
    <mergeCell ref="QHP346:QHP347"/>
    <mergeCell ref="QHX346:QHX347"/>
    <mergeCell ref="QIB346:QIB347"/>
    <mergeCell ref="QIC346:QIC347"/>
    <mergeCell ref="QIF346:QIF347"/>
    <mergeCell ref="QIN346:QIN347"/>
    <mergeCell ref="QIR346:QIR347"/>
    <mergeCell ref="QIS346:QIS347"/>
    <mergeCell ref="QIV346:QIV347"/>
    <mergeCell ref="QJD346:QJD347"/>
    <mergeCell ref="QMN344:QMN345"/>
    <mergeCell ref="QMV344:QMV345"/>
    <mergeCell ref="QMW344:QMW347"/>
    <mergeCell ref="QMX344:QMX347"/>
    <mergeCell ref="QMZ344:QMZ345"/>
    <mergeCell ref="QNA344:QNA345"/>
    <mergeCell ref="QND344:QND345"/>
    <mergeCell ref="QNL344:QNL345"/>
    <mergeCell ref="QNM344:QNM347"/>
    <mergeCell ref="QNN344:QNN347"/>
    <mergeCell ref="QNP344:QNP345"/>
    <mergeCell ref="QNQ344:QNQ345"/>
    <mergeCell ref="QNT344:QNT345"/>
    <mergeCell ref="QOB344:QOB345"/>
    <mergeCell ref="QOC344:QOC347"/>
    <mergeCell ref="QOD344:QOD347"/>
    <mergeCell ref="QOF344:QOF345"/>
    <mergeCell ref="QMN346:QMN347"/>
    <mergeCell ref="QMV346:QMV347"/>
    <mergeCell ref="QMZ346:QMZ347"/>
    <mergeCell ref="QNA346:QNA347"/>
    <mergeCell ref="QND346:QND347"/>
    <mergeCell ref="QNL346:QNL347"/>
    <mergeCell ref="QNP346:QNP347"/>
    <mergeCell ref="QNQ346:QNQ347"/>
    <mergeCell ref="QNT346:QNT347"/>
    <mergeCell ref="QOB346:QOB347"/>
    <mergeCell ref="QOF346:QOF347"/>
    <mergeCell ref="QKZ344:QKZ345"/>
    <mergeCell ref="QLA344:QLA347"/>
    <mergeCell ref="QLB344:QLB347"/>
    <mergeCell ref="QLD344:QLD345"/>
    <mergeCell ref="QLE344:QLE345"/>
    <mergeCell ref="QLH344:QLH345"/>
    <mergeCell ref="QLP344:QLP345"/>
    <mergeCell ref="QLQ344:QLQ347"/>
    <mergeCell ref="QLR344:QLR347"/>
    <mergeCell ref="QLT344:QLT345"/>
    <mergeCell ref="QLU344:QLU345"/>
    <mergeCell ref="QLX344:QLX345"/>
    <mergeCell ref="QMF344:QMF345"/>
    <mergeCell ref="QMG344:QMG347"/>
    <mergeCell ref="QMH344:QMH347"/>
    <mergeCell ref="QMJ344:QMJ345"/>
    <mergeCell ref="QMK344:QMK345"/>
    <mergeCell ref="QKZ346:QKZ347"/>
    <mergeCell ref="QLD346:QLD347"/>
    <mergeCell ref="QLE346:QLE347"/>
    <mergeCell ref="QLH346:QLH347"/>
    <mergeCell ref="QLP346:QLP347"/>
    <mergeCell ref="QLT346:QLT347"/>
    <mergeCell ref="QLU346:QLU347"/>
    <mergeCell ref="QLX346:QLX347"/>
    <mergeCell ref="QMF346:QMF347"/>
    <mergeCell ref="QMJ346:QMJ347"/>
    <mergeCell ref="QMK346:QMK347"/>
    <mergeCell ref="QQB344:QQB345"/>
    <mergeCell ref="QQC344:QQC345"/>
    <mergeCell ref="QQF344:QQF345"/>
    <mergeCell ref="QQN344:QQN345"/>
    <mergeCell ref="QQO344:QQO347"/>
    <mergeCell ref="QQP344:QQP347"/>
    <mergeCell ref="QQR344:QQR345"/>
    <mergeCell ref="QQS344:QQS345"/>
    <mergeCell ref="QQV344:QQV345"/>
    <mergeCell ref="QRD344:QRD345"/>
    <mergeCell ref="QRE344:QRE347"/>
    <mergeCell ref="QRF344:QRF347"/>
    <mergeCell ref="QRH344:QRH345"/>
    <mergeCell ref="QRI344:QRI345"/>
    <mergeCell ref="QRL344:QRL345"/>
    <mergeCell ref="QRT344:QRT345"/>
    <mergeCell ref="QRU344:QRU347"/>
    <mergeCell ref="QQB346:QQB347"/>
    <mergeCell ref="QQC346:QQC347"/>
    <mergeCell ref="QQF346:QQF347"/>
    <mergeCell ref="QQN346:QQN347"/>
    <mergeCell ref="QQR346:QQR347"/>
    <mergeCell ref="QQS346:QQS347"/>
    <mergeCell ref="QQV346:QQV347"/>
    <mergeCell ref="QRD346:QRD347"/>
    <mergeCell ref="QRH346:QRH347"/>
    <mergeCell ref="QRI346:QRI347"/>
    <mergeCell ref="QRL346:QRL347"/>
    <mergeCell ref="QRT346:QRT347"/>
    <mergeCell ref="QOG344:QOG345"/>
    <mergeCell ref="QOJ344:QOJ345"/>
    <mergeCell ref="QOR344:QOR345"/>
    <mergeCell ref="QOS344:QOS347"/>
    <mergeCell ref="QOT344:QOT347"/>
    <mergeCell ref="QOV344:QOV345"/>
    <mergeCell ref="QOW344:QOW345"/>
    <mergeCell ref="QOZ344:QOZ345"/>
    <mergeCell ref="QPH344:QPH345"/>
    <mergeCell ref="QPI344:QPI347"/>
    <mergeCell ref="QPJ344:QPJ347"/>
    <mergeCell ref="QPL344:QPL345"/>
    <mergeCell ref="QPM344:QPM345"/>
    <mergeCell ref="QPP344:QPP345"/>
    <mergeCell ref="QPX344:QPX345"/>
    <mergeCell ref="QPY344:QPY347"/>
    <mergeCell ref="QPZ344:QPZ347"/>
    <mergeCell ref="QOG346:QOG347"/>
    <mergeCell ref="QOJ346:QOJ347"/>
    <mergeCell ref="QOR346:QOR347"/>
    <mergeCell ref="QOV346:QOV347"/>
    <mergeCell ref="QOW346:QOW347"/>
    <mergeCell ref="QOZ346:QOZ347"/>
    <mergeCell ref="QPH346:QPH347"/>
    <mergeCell ref="QPL346:QPL347"/>
    <mergeCell ref="QPM346:QPM347"/>
    <mergeCell ref="QPP346:QPP347"/>
    <mergeCell ref="QPX346:QPX347"/>
    <mergeCell ref="QTQ344:QTQ347"/>
    <mergeCell ref="QTR344:QTR347"/>
    <mergeCell ref="QTT344:QTT345"/>
    <mergeCell ref="QTU344:QTU345"/>
    <mergeCell ref="QTX344:QTX345"/>
    <mergeCell ref="QUF344:QUF345"/>
    <mergeCell ref="QUG344:QUG347"/>
    <mergeCell ref="QUH344:QUH347"/>
    <mergeCell ref="QUJ344:QUJ345"/>
    <mergeCell ref="QUK344:QUK345"/>
    <mergeCell ref="QUN344:QUN345"/>
    <mergeCell ref="QUV344:QUV345"/>
    <mergeCell ref="QUW344:QUW347"/>
    <mergeCell ref="QUX344:QUX347"/>
    <mergeCell ref="QUZ344:QUZ345"/>
    <mergeCell ref="QVA344:QVA345"/>
    <mergeCell ref="QVD344:QVD345"/>
    <mergeCell ref="QTT346:QTT347"/>
    <mergeCell ref="QTU346:QTU347"/>
    <mergeCell ref="QTX346:QTX347"/>
    <mergeCell ref="QUF346:QUF347"/>
    <mergeCell ref="QUJ346:QUJ347"/>
    <mergeCell ref="QUK346:QUK347"/>
    <mergeCell ref="QUN346:QUN347"/>
    <mergeCell ref="QUV346:QUV347"/>
    <mergeCell ref="QUZ346:QUZ347"/>
    <mergeCell ref="QVA346:QVA347"/>
    <mergeCell ref="QVD346:QVD347"/>
    <mergeCell ref="QRV344:QRV347"/>
    <mergeCell ref="QRX344:QRX345"/>
    <mergeCell ref="QRY344:QRY345"/>
    <mergeCell ref="QSB344:QSB345"/>
    <mergeCell ref="QSJ344:QSJ345"/>
    <mergeCell ref="QSK344:QSK347"/>
    <mergeCell ref="QSL344:QSL347"/>
    <mergeCell ref="QSN344:QSN345"/>
    <mergeCell ref="QSO344:QSO345"/>
    <mergeCell ref="QSR344:QSR345"/>
    <mergeCell ref="QSZ344:QSZ345"/>
    <mergeCell ref="QTA344:QTA347"/>
    <mergeCell ref="QTB344:QTB347"/>
    <mergeCell ref="QTD344:QTD345"/>
    <mergeCell ref="QTE344:QTE345"/>
    <mergeCell ref="QTH344:QTH345"/>
    <mergeCell ref="QTP344:QTP345"/>
    <mergeCell ref="QRX346:QRX347"/>
    <mergeCell ref="QRY346:QRY347"/>
    <mergeCell ref="QSB346:QSB347"/>
    <mergeCell ref="QSJ346:QSJ347"/>
    <mergeCell ref="QSN346:QSN347"/>
    <mergeCell ref="QSO346:QSO347"/>
    <mergeCell ref="QSR346:QSR347"/>
    <mergeCell ref="QSZ346:QSZ347"/>
    <mergeCell ref="QTD346:QTD347"/>
    <mergeCell ref="QTE346:QTE347"/>
    <mergeCell ref="QTH346:QTH347"/>
    <mergeCell ref="QTP346:QTP347"/>
    <mergeCell ref="QWZ344:QWZ345"/>
    <mergeCell ref="QXH344:QXH345"/>
    <mergeCell ref="QXI344:QXI347"/>
    <mergeCell ref="QXJ344:QXJ347"/>
    <mergeCell ref="QXL344:QXL345"/>
    <mergeCell ref="QXM344:QXM345"/>
    <mergeCell ref="QXP344:QXP345"/>
    <mergeCell ref="QXX344:QXX345"/>
    <mergeCell ref="QXY344:QXY347"/>
    <mergeCell ref="QXZ344:QXZ347"/>
    <mergeCell ref="QYB344:QYB345"/>
    <mergeCell ref="QYC344:QYC345"/>
    <mergeCell ref="QYF344:QYF345"/>
    <mergeCell ref="QYN344:QYN345"/>
    <mergeCell ref="QYO344:QYO347"/>
    <mergeCell ref="QYP344:QYP347"/>
    <mergeCell ref="QYR344:QYR345"/>
    <mergeCell ref="QWZ346:QWZ347"/>
    <mergeCell ref="QXH346:QXH347"/>
    <mergeCell ref="QXL346:QXL347"/>
    <mergeCell ref="QXM346:QXM347"/>
    <mergeCell ref="QXP346:QXP347"/>
    <mergeCell ref="QXX346:QXX347"/>
    <mergeCell ref="QYB346:QYB347"/>
    <mergeCell ref="QYC346:QYC347"/>
    <mergeCell ref="QYF346:QYF347"/>
    <mergeCell ref="QYN346:QYN347"/>
    <mergeCell ref="QYR346:QYR347"/>
    <mergeCell ref="QVL344:QVL345"/>
    <mergeCell ref="QVM344:QVM347"/>
    <mergeCell ref="QVN344:QVN347"/>
    <mergeCell ref="QVP344:QVP345"/>
    <mergeCell ref="QVQ344:QVQ345"/>
    <mergeCell ref="QVT344:QVT345"/>
    <mergeCell ref="QWB344:QWB345"/>
    <mergeCell ref="QWC344:QWC347"/>
    <mergeCell ref="QWD344:QWD347"/>
    <mergeCell ref="QWF344:QWF345"/>
    <mergeCell ref="QWG344:QWG345"/>
    <mergeCell ref="QWJ344:QWJ345"/>
    <mergeCell ref="QWR344:QWR345"/>
    <mergeCell ref="QWS344:QWS347"/>
    <mergeCell ref="QWT344:QWT347"/>
    <mergeCell ref="QWV344:QWV345"/>
    <mergeCell ref="QWW344:QWW345"/>
    <mergeCell ref="QVL346:QVL347"/>
    <mergeCell ref="QVP346:QVP347"/>
    <mergeCell ref="QVQ346:QVQ347"/>
    <mergeCell ref="QVT346:QVT347"/>
    <mergeCell ref="QWB346:QWB347"/>
    <mergeCell ref="QWF346:QWF347"/>
    <mergeCell ref="QWG346:QWG347"/>
    <mergeCell ref="QWJ346:QWJ347"/>
    <mergeCell ref="QWR346:QWR347"/>
    <mergeCell ref="QWV346:QWV347"/>
    <mergeCell ref="QWW346:QWW347"/>
    <mergeCell ref="RAN344:RAN345"/>
    <mergeCell ref="RAO344:RAO345"/>
    <mergeCell ref="RAR344:RAR345"/>
    <mergeCell ref="RAZ344:RAZ345"/>
    <mergeCell ref="RBA344:RBA347"/>
    <mergeCell ref="RBB344:RBB347"/>
    <mergeCell ref="RBD344:RBD345"/>
    <mergeCell ref="RBE344:RBE345"/>
    <mergeCell ref="RBH344:RBH345"/>
    <mergeCell ref="RBP344:RBP345"/>
    <mergeCell ref="RBQ344:RBQ347"/>
    <mergeCell ref="RBR344:RBR347"/>
    <mergeCell ref="RBT344:RBT345"/>
    <mergeCell ref="RBU344:RBU345"/>
    <mergeCell ref="RBX344:RBX345"/>
    <mergeCell ref="RCF344:RCF345"/>
    <mergeCell ref="RCG344:RCG347"/>
    <mergeCell ref="RAN346:RAN347"/>
    <mergeCell ref="RAO346:RAO347"/>
    <mergeCell ref="RAR346:RAR347"/>
    <mergeCell ref="RAZ346:RAZ347"/>
    <mergeCell ref="RBD346:RBD347"/>
    <mergeCell ref="RBE346:RBE347"/>
    <mergeCell ref="RBH346:RBH347"/>
    <mergeCell ref="RBP346:RBP347"/>
    <mergeCell ref="RBT346:RBT347"/>
    <mergeCell ref="RBU346:RBU347"/>
    <mergeCell ref="RBX346:RBX347"/>
    <mergeCell ref="RCF346:RCF347"/>
    <mergeCell ref="QYS344:QYS345"/>
    <mergeCell ref="QYV344:QYV345"/>
    <mergeCell ref="QZD344:QZD345"/>
    <mergeCell ref="QZE344:QZE347"/>
    <mergeCell ref="QZF344:QZF347"/>
    <mergeCell ref="QZH344:QZH345"/>
    <mergeCell ref="QZI344:QZI345"/>
    <mergeCell ref="QZL344:QZL345"/>
    <mergeCell ref="QZT344:QZT345"/>
    <mergeCell ref="QZU344:QZU347"/>
    <mergeCell ref="QZV344:QZV347"/>
    <mergeCell ref="QZX344:QZX345"/>
    <mergeCell ref="QZY344:QZY345"/>
    <mergeCell ref="RAB344:RAB345"/>
    <mergeCell ref="RAJ344:RAJ345"/>
    <mergeCell ref="RAK344:RAK347"/>
    <mergeCell ref="RAL344:RAL347"/>
    <mergeCell ref="QYS346:QYS347"/>
    <mergeCell ref="QYV346:QYV347"/>
    <mergeCell ref="QZD346:QZD347"/>
    <mergeCell ref="QZH346:QZH347"/>
    <mergeCell ref="QZI346:QZI347"/>
    <mergeCell ref="QZL346:QZL347"/>
    <mergeCell ref="QZT346:QZT347"/>
    <mergeCell ref="QZX346:QZX347"/>
    <mergeCell ref="QZY346:QZY347"/>
    <mergeCell ref="RAB346:RAB347"/>
    <mergeCell ref="RAJ346:RAJ347"/>
    <mergeCell ref="REC344:REC347"/>
    <mergeCell ref="RED344:RED347"/>
    <mergeCell ref="REF344:REF345"/>
    <mergeCell ref="REG344:REG345"/>
    <mergeCell ref="REJ344:REJ345"/>
    <mergeCell ref="RER344:RER345"/>
    <mergeCell ref="RES344:RES347"/>
    <mergeCell ref="RET344:RET347"/>
    <mergeCell ref="REV344:REV345"/>
    <mergeCell ref="REW344:REW345"/>
    <mergeCell ref="REZ344:REZ345"/>
    <mergeCell ref="RFH344:RFH345"/>
    <mergeCell ref="RFI344:RFI347"/>
    <mergeCell ref="RFJ344:RFJ347"/>
    <mergeCell ref="RFL344:RFL345"/>
    <mergeCell ref="RFM344:RFM345"/>
    <mergeCell ref="RFP344:RFP345"/>
    <mergeCell ref="REF346:REF347"/>
    <mergeCell ref="REG346:REG347"/>
    <mergeCell ref="REJ346:REJ347"/>
    <mergeCell ref="RER346:RER347"/>
    <mergeCell ref="REV346:REV347"/>
    <mergeCell ref="REW346:REW347"/>
    <mergeCell ref="REZ346:REZ347"/>
    <mergeCell ref="RFH346:RFH347"/>
    <mergeCell ref="RFL346:RFL347"/>
    <mergeCell ref="RFM346:RFM347"/>
    <mergeCell ref="RFP346:RFP347"/>
    <mergeCell ref="RCH344:RCH347"/>
    <mergeCell ref="RCJ344:RCJ345"/>
    <mergeCell ref="RCK344:RCK345"/>
    <mergeCell ref="RCN344:RCN345"/>
    <mergeCell ref="RCV344:RCV345"/>
    <mergeCell ref="RCW344:RCW347"/>
    <mergeCell ref="RCX344:RCX347"/>
    <mergeCell ref="RCZ344:RCZ345"/>
    <mergeCell ref="RDA344:RDA345"/>
    <mergeCell ref="RDD344:RDD345"/>
    <mergeCell ref="RDL344:RDL345"/>
    <mergeCell ref="RDM344:RDM347"/>
    <mergeCell ref="RDN344:RDN347"/>
    <mergeCell ref="RDP344:RDP345"/>
    <mergeCell ref="RDQ344:RDQ345"/>
    <mergeCell ref="RDT344:RDT345"/>
    <mergeCell ref="REB344:REB345"/>
    <mergeCell ref="RCJ346:RCJ347"/>
    <mergeCell ref="RCK346:RCK347"/>
    <mergeCell ref="RCN346:RCN347"/>
    <mergeCell ref="RCV346:RCV347"/>
    <mergeCell ref="RCZ346:RCZ347"/>
    <mergeCell ref="RDA346:RDA347"/>
    <mergeCell ref="RDD346:RDD347"/>
    <mergeCell ref="RDL346:RDL347"/>
    <mergeCell ref="RDP346:RDP347"/>
    <mergeCell ref="RDQ346:RDQ347"/>
    <mergeCell ref="RDT346:RDT347"/>
    <mergeCell ref="REB346:REB347"/>
    <mergeCell ref="RHL344:RHL345"/>
    <mergeCell ref="RHT344:RHT345"/>
    <mergeCell ref="RHU344:RHU347"/>
    <mergeCell ref="RHV344:RHV347"/>
    <mergeCell ref="RHX344:RHX345"/>
    <mergeCell ref="RHY344:RHY345"/>
    <mergeCell ref="RIB344:RIB345"/>
    <mergeCell ref="RIJ344:RIJ345"/>
    <mergeCell ref="RIK344:RIK347"/>
    <mergeCell ref="RIL344:RIL347"/>
    <mergeCell ref="RIN344:RIN345"/>
    <mergeCell ref="RIO344:RIO345"/>
    <mergeCell ref="RIR344:RIR345"/>
    <mergeCell ref="RIZ344:RIZ345"/>
    <mergeCell ref="RJA344:RJA347"/>
    <mergeCell ref="RJB344:RJB347"/>
    <mergeCell ref="RJD344:RJD345"/>
    <mergeCell ref="RHL346:RHL347"/>
    <mergeCell ref="RHT346:RHT347"/>
    <mergeCell ref="RHX346:RHX347"/>
    <mergeCell ref="RHY346:RHY347"/>
    <mergeCell ref="RIB346:RIB347"/>
    <mergeCell ref="RIJ346:RIJ347"/>
    <mergeCell ref="RIN346:RIN347"/>
    <mergeCell ref="RIO346:RIO347"/>
    <mergeCell ref="RIR346:RIR347"/>
    <mergeCell ref="RIZ346:RIZ347"/>
    <mergeCell ref="RJD346:RJD347"/>
    <mergeCell ref="RFX344:RFX345"/>
    <mergeCell ref="RFY344:RFY347"/>
    <mergeCell ref="RFZ344:RFZ347"/>
    <mergeCell ref="RGB344:RGB345"/>
    <mergeCell ref="RGC344:RGC345"/>
    <mergeCell ref="RGF344:RGF345"/>
    <mergeCell ref="RGN344:RGN345"/>
    <mergeCell ref="RGO344:RGO347"/>
    <mergeCell ref="RGP344:RGP347"/>
    <mergeCell ref="RGR344:RGR345"/>
    <mergeCell ref="RGS344:RGS345"/>
    <mergeCell ref="RGV344:RGV345"/>
    <mergeCell ref="RHD344:RHD345"/>
    <mergeCell ref="RHE344:RHE347"/>
    <mergeCell ref="RHF344:RHF347"/>
    <mergeCell ref="RHH344:RHH345"/>
    <mergeCell ref="RHI344:RHI345"/>
    <mergeCell ref="RFX346:RFX347"/>
    <mergeCell ref="RGB346:RGB347"/>
    <mergeCell ref="RGC346:RGC347"/>
    <mergeCell ref="RGF346:RGF347"/>
    <mergeCell ref="RGN346:RGN347"/>
    <mergeCell ref="RGR346:RGR347"/>
    <mergeCell ref="RGS346:RGS347"/>
    <mergeCell ref="RGV346:RGV347"/>
    <mergeCell ref="RHD346:RHD347"/>
    <mergeCell ref="RHH346:RHH347"/>
    <mergeCell ref="RHI346:RHI347"/>
    <mergeCell ref="RKZ344:RKZ345"/>
    <mergeCell ref="RLA344:RLA345"/>
    <mergeCell ref="RLD344:RLD345"/>
    <mergeCell ref="RLL344:RLL345"/>
    <mergeCell ref="RLM344:RLM347"/>
    <mergeCell ref="RLN344:RLN347"/>
    <mergeCell ref="RLP344:RLP345"/>
    <mergeCell ref="RLQ344:RLQ345"/>
    <mergeCell ref="RLT344:RLT345"/>
    <mergeCell ref="RMB344:RMB345"/>
    <mergeCell ref="RMC344:RMC347"/>
    <mergeCell ref="RMD344:RMD347"/>
    <mergeCell ref="RMF344:RMF345"/>
    <mergeCell ref="RMG344:RMG345"/>
    <mergeCell ref="RMJ344:RMJ345"/>
    <mergeCell ref="RMR344:RMR345"/>
    <mergeCell ref="RMS344:RMS347"/>
    <mergeCell ref="RKZ346:RKZ347"/>
    <mergeCell ref="RLA346:RLA347"/>
    <mergeCell ref="RLD346:RLD347"/>
    <mergeCell ref="RLL346:RLL347"/>
    <mergeCell ref="RLP346:RLP347"/>
    <mergeCell ref="RLQ346:RLQ347"/>
    <mergeCell ref="RLT346:RLT347"/>
    <mergeCell ref="RMB346:RMB347"/>
    <mergeCell ref="RMF346:RMF347"/>
    <mergeCell ref="RMG346:RMG347"/>
    <mergeCell ref="RMJ346:RMJ347"/>
    <mergeCell ref="RMR346:RMR347"/>
    <mergeCell ref="RJE344:RJE345"/>
    <mergeCell ref="RJH344:RJH345"/>
    <mergeCell ref="RJP344:RJP345"/>
    <mergeCell ref="RJQ344:RJQ347"/>
    <mergeCell ref="RJR344:RJR347"/>
    <mergeCell ref="RJT344:RJT345"/>
    <mergeCell ref="RJU344:RJU345"/>
    <mergeCell ref="RJX344:RJX345"/>
    <mergeCell ref="RKF344:RKF345"/>
    <mergeCell ref="RKG344:RKG347"/>
    <mergeCell ref="RKH344:RKH347"/>
    <mergeCell ref="RKJ344:RKJ345"/>
    <mergeCell ref="RKK344:RKK345"/>
    <mergeCell ref="RKN344:RKN345"/>
    <mergeCell ref="RKV344:RKV345"/>
    <mergeCell ref="RKW344:RKW347"/>
    <mergeCell ref="RKX344:RKX347"/>
    <mergeCell ref="RJE346:RJE347"/>
    <mergeCell ref="RJH346:RJH347"/>
    <mergeCell ref="RJP346:RJP347"/>
    <mergeCell ref="RJT346:RJT347"/>
    <mergeCell ref="RJU346:RJU347"/>
    <mergeCell ref="RJX346:RJX347"/>
    <mergeCell ref="RKF346:RKF347"/>
    <mergeCell ref="RKJ346:RKJ347"/>
    <mergeCell ref="RKK346:RKK347"/>
    <mergeCell ref="RKN346:RKN347"/>
    <mergeCell ref="RKV346:RKV347"/>
    <mergeCell ref="ROO344:ROO347"/>
    <mergeCell ref="ROP344:ROP347"/>
    <mergeCell ref="ROR344:ROR345"/>
    <mergeCell ref="ROS344:ROS345"/>
    <mergeCell ref="ROV344:ROV345"/>
    <mergeCell ref="RPD344:RPD345"/>
    <mergeCell ref="RPE344:RPE347"/>
    <mergeCell ref="RPF344:RPF347"/>
    <mergeCell ref="RPH344:RPH345"/>
    <mergeCell ref="RPI344:RPI345"/>
    <mergeCell ref="RPL344:RPL345"/>
    <mergeCell ref="RPT344:RPT345"/>
    <mergeCell ref="RPU344:RPU347"/>
    <mergeCell ref="RPV344:RPV347"/>
    <mergeCell ref="RPX344:RPX345"/>
    <mergeCell ref="RPY344:RPY345"/>
    <mergeCell ref="RQB344:RQB345"/>
    <mergeCell ref="ROR346:ROR347"/>
    <mergeCell ref="ROS346:ROS347"/>
    <mergeCell ref="ROV346:ROV347"/>
    <mergeCell ref="RPD346:RPD347"/>
    <mergeCell ref="RPH346:RPH347"/>
    <mergeCell ref="RPI346:RPI347"/>
    <mergeCell ref="RPL346:RPL347"/>
    <mergeCell ref="RPT346:RPT347"/>
    <mergeCell ref="RPX346:RPX347"/>
    <mergeCell ref="RPY346:RPY347"/>
    <mergeCell ref="RQB346:RQB347"/>
    <mergeCell ref="RMT344:RMT347"/>
    <mergeCell ref="RMV344:RMV345"/>
    <mergeCell ref="RMW344:RMW345"/>
    <mergeCell ref="RMZ344:RMZ345"/>
    <mergeCell ref="RNH344:RNH345"/>
    <mergeCell ref="RNI344:RNI347"/>
    <mergeCell ref="RNJ344:RNJ347"/>
    <mergeCell ref="RNL344:RNL345"/>
    <mergeCell ref="RNM344:RNM345"/>
    <mergeCell ref="RNP344:RNP345"/>
    <mergeCell ref="RNX344:RNX345"/>
    <mergeCell ref="RNY344:RNY347"/>
    <mergeCell ref="RNZ344:RNZ347"/>
    <mergeCell ref="ROB344:ROB345"/>
    <mergeCell ref="ROC344:ROC345"/>
    <mergeCell ref="ROF344:ROF345"/>
    <mergeCell ref="RON344:RON345"/>
    <mergeCell ref="RMV346:RMV347"/>
    <mergeCell ref="RMW346:RMW347"/>
    <mergeCell ref="RMZ346:RMZ347"/>
    <mergeCell ref="RNH346:RNH347"/>
    <mergeCell ref="RNL346:RNL347"/>
    <mergeCell ref="RNM346:RNM347"/>
    <mergeCell ref="RNP346:RNP347"/>
    <mergeCell ref="RNX346:RNX347"/>
    <mergeCell ref="ROB346:ROB347"/>
    <mergeCell ref="ROC346:ROC347"/>
    <mergeCell ref="ROF346:ROF347"/>
    <mergeCell ref="RON346:RON347"/>
    <mergeCell ref="RRX344:RRX345"/>
    <mergeCell ref="RSF344:RSF345"/>
    <mergeCell ref="RSG344:RSG347"/>
    <mergeCell ref="RSH344:RSH347"/>
    <mergeCell ref="RSJ344:RSJ345"/>
    <mergeCell ref="RSK344:RSK345"/>
    <mergeCell ref="RSN344:RSN345"/>
    <mergeCell ref="RSV344:RSV345"/>
    <mergeCell ref="RSW344:RSW347"/>
    <mergeCell ref="RSX344:RSX347"/>
    <mergeCell ref="RSZ344:RSZ345"/>
    <mergeCell ref="RTA344:RTA345"/>
    <mergeCell ref="RTD344:RTD345"/>
    <mergeCell ref="RTL344:RTL345"/>
    <mergeCell ref="RTM344:RTM347"/>
    <mergeCell ref="RTN344:RTN347"/>
    <mergeCell ref="RTP344:RTP345"/>
    <mergeCell ref="RRX346:RRX347"/>
    <mergeCell ref="RSF346:RSF347"/>
    <mergeCell ref="RSJ346:RSJ347"/>
    <mergeCell ref="RSK346:RSK347"/>
    <mergeCell ref="RSN346:RSN347"/>
    <mergeCell ref="RSV346:RSV347"/>
    <mergeCell ref="RSZ346:RSZ347"/>
    <mergeCell ref="RTA346:RTA347"/>
    <mergeCell ref="RTD346:RTD347"/>
    <mergeCell ref="RTL346:RTL347"/>
    <mergeCell ref="RTP346:RTP347"/>
    <mergeCell ref="RQJ344:RQJ345"/>
    <mergeCell ref="RQK344:RQK347"/>
    <mergeCell ref="RQL344:RQL347"/>
    <mergeCell ref="RQN344:RQN345"/>
    <mergeCell ref="RQO344:RQO345"/>
    <mergeCell ref="RQR344:RQR345"/>
    <mergeCell ref="RQZ344:RQZ345"/>
    <mergeCell ref="RRA344:RRA347"/>
    <mergeCell ref="RRB344:RRB347"/>
    <mergeCell ref="RRD344:RRD345"/>
    <mergeCell ref="RRE344:RRE345"/>
    <mergeCell ref="RRH344:RRH345"/>
    <mergeCell ref="RRP344:RRP345"/>
    <mergeCell ref="RRQ344:RRQ347"/>
    <mergeCell ref="RRR344:RRR347"/>
    <mergeCell ref="RRT344:RRT345"/>
    <mergeCell ref="RRU344:RRU345"/>
    <mergeCell ref="RQJ346:RQJ347"/>
    <mergeCell ref="RQN346:RQN347"/>
    <mergeCell ref="RQO346:RQO347"/>
    <mergeCell ref="RQR346:RQR347"/>
    <mergeCell ref="RQZ346:RQZ347"/>
    <mergeCell ref="RRD346:RRD347"/>
    <mergeCell ref="RRE346:RRE347"/>
    <mergeCell ref="RRH346:RRH347"/>
    <mergeCell ref="RRP346:RRP347"/>
    <mergeCell ref="RRT346:RRT347"/>
    <mergeCell ref="RRU346:RRU347"/>
    <mergeCell ref="RVL344:RVL345"/>
    <mergeCell ref="RVM344:RVM345"/>
    <mergeCell ref="RVP344:RVP345"/>
    <mergeCell ref="RVX344:RVX345"/>
    <mergeCell ref="RVY344:RVY347"/>
    <mergeCell ref="RVZ344:RVZ347"/>
    <mergeCell ref="RWB344:RWB345"/>
    <mergeCell ref="RWC344:RWC345"/>
    <mergeCell ref="RWF344:RWF345"/>
    <mergeCell ref="RWN344:RWN345"/>
    <mergeCell ref="RWO344:RWO347"/>
    <mergeCell ref="RWP344:RWP347"/>
    <mergeCell ref="RWR344:RWR345"/>
    <mergeCell ref="RWS344:RWS345"/>
    <mergeCell ref="RWV344:RWV345"/>
    <mergeCell ref="RXD344:RXD345"/>
    <mergeCell ref="RXE344:RXE347"/>
    <mergeCell ref="RVL346:RVL347"/>
    <mergeCell ref="RVM346:RVM347"/>
    <mergeCell ref="RVP346:RVP347"/>
    <mergeCell ref="RVX346:RVX347"/>
    <mergeCell ref="RWB346:RWB347"/>
    <mergeCell ref="RWC346:RWC347"/>
    <mergeCell ref="RWF346:RWF347"/>
    <mergeCell ref="RWN346:RWN347"/>
    <mergeCell ref="RWR346:RWR347"/>
    <mergeCell ref="RWS346:RWS347"/>
    <mergeCell ref="RWV346:RWV347"/>
    <mergeCell ref="RXD346:RXD347"/>
    <mergeCell ref="RTQ344:RTQ345"/>
    <mergeCell ref="RTT344:RTT345"/>
    <mergeCell ref="RUB344:RUB345"/>
    <mergeCell ref="RUC344:RUC347"/>
    <mergeCell ref="RUD344:RUD347"/>
    <mergeCell ref="RUF344:RUF345"/>
    <mergeCell ref="RUG344:RUG345"/>
    <mergeCell ref="RUJ344:RUJ345"/>
    <mergeCell ref="RUR344:RUR345"/>
    <mergeCell ref="RUS344:RUS347"/>
    <mergeCell ref="RUT344:RUT347"/>
    <mergeCell ref="RUV344:RUV345"/>
    <mergeCell ref="RUW344:RUW345"/>
    <mergeCell ref="RUZ344:RUZ345"/>
    <mergeCell ref="RVH344:RVH345"/>
    <mergeCell ref="RVI344:RVI347"/>
    <mergeCell ref="RVJ344:RVJ347"/>
    <mergeCell ref="RTQ346:RTQ347"/>
    <mergeCell ref="RTT346:RTT347"/>
    <mergeCell ref="RUB346:RUB347"/>
    <mergeCell ref="RUF346:RUF347"/>
    <mergeCell ref="RUG346:RUG347"/>
    <mergeCell ref="RUJ346:RUJ347"/>
    <mergeCell ref="RUR346:RUR347"/>
    <mergeCell ref="RUV346:RUV347"/>
    <mergeCell ref="RUW346:RUW347"/>
    <mergeCell ref="RUZ346:RUZ347"/>
    <mergeCell ref="RVH346:RVH347"/>
    <mergeCell ref="RZA344:RZA347"/>
    <mergeCell ref="RZB344:RZB347"/>
    <mergeCell ref="RZD344:RZD345"/>
    <mergeCell ref="RZE344:RZE345"/>
    <mergeCell ref="RZH344:RZH345"/>
    <mergeCell ref="RZP344:RZP345"/>
    <mergeCell ref="RZQ344:RZQ347"/>
    <mergeCell ref="RZR344:RZR347"/>
    <mergeCell ref="RZT344:RZT345"/>
    <mergeCell ref="RZU344:RZU345"/>
    <mergeCell ref="RZX344:RZX345"/>
    <mergeCell ref="SAF344:SAF345"/>
    <mergeCell ref="SAG344:SAG347"/>
    <mergeCell ref="SAH344:SAH347"/>
    <mergeCell ref="SAJ344:SAJ345"/>
    <mergeCell ref="SAK344:SAK345"/>
    <mergeCell ref="SAN344:SAN345"/>
    <mergeCell ref="RZD346:RZD347"/>
    <mergeCell ref="RZE346:RZE347"/>
    <mergeCell ref="RZH346:RZH347"/>
    <mergeCell ref="RZP346:RZP347"/>
    <mergeCell ref="RZT346:RZT347"/>
    <mergeCell ref="RZU346:RZU347"/>
    <mergeCell ref="RZX346:RZX347"/>
    <mergeCell ref="SAF346:SAF347"/>
    <mergeCell ref="SAJ346:SAJ347"/>
    <mergeCell ref="SAK346:SAK347"/>
    <mergeCell ref="SAN346:SAN347"/>
    <mergeCell ref="RXF344:RXF347"/>
    <mergeCell ref="RXH344:RXH345"/>
    <mergeCell ref="RXI344:RXI345"/>
    <mergeCell ref="RXL344:RXL345"/>
    <mergeCell ref="RXT344:RXT345"/>
    <mergeCell ref="RXU344:RXU347"/>
    <mergeCell ref="RXV344:RXV347"/>
    <mergeCell ref="RXX344:RXX345"/>
    <mergeCell ref="RXY344:RXY345"/>
    <mergeCell ref="RYB344:RYB345"/>
    <mergeCell ref="RYJ344:RYJ345"/>
    <mergeCell ref="RYK344:RYK347"/>
    <mergeCell ref="RYL344:RYL347"/>
    <mergeCell ref="RYN344:RYN345"/>
    <mergeCell ref="RYO344:RYO345"/>
    <mergeCell ref="RYR344:RYR345"/>
    <mergeCell ref="RYZ344:RYZ345"/>
    <mergeCell ref="RXH346:RXH347"/>
    <mergeCell ref="RXI346:RXI347"/>
    <mergeCell ref="RXL346:RXL347"/>
    <mergeCell ref="RXT346:RXT347"/>
    <mergeCell ref="RXX346:RXX347"/>
    <mergeCell ref="RXY346:RXY347"/>
    <mergeCell ref="RYB346:RYB347"/>
    <mergeCell ref="RYJ346:RYJ347"/>
    <mergeCell ref="RYN346:RYN347"/>
    <mergeCell ref="RYO346:RYO347"/>
    <mergeCell ref="RYR346:RYR347"/>
    <mergeCell ref="RYZ346:RYZ347"/>
    <mergeCell ref="SCJ344:SCJ345"/>
    <mergeCell ref="SCR344:SCR345"/>
    <mergeCell ref="SCS344:SCS347"/>
    <mergeCell ref="SCT344:SCT347"/>
    <mergeCell ref="SCV344:SCV345"/>
    <mergeCell ref="SCW344:SCW345"/>
    <mergeCell ref="SCZ344:SCZ345"/>
    <mergeCell ref="SDH344:SDH345"/>
    <mergeCell ref="SDI344:SDI347"/>
    <mergeCell ref="SDJ344:SDJ347"/>
    <mergeCell ref="SDL344:SDL345"/>
    <mergeCell ref="SDM344:SDM345"/>
    <mergeCell ref="SDP344:SDP345"/>
    <mergeCell ref="SDX344:SDX345"/>
    <mergeCell ref="SDY344:SDY347"/>
    <mergeCell ref="SDZ344:SDZ347"/>
    <mergeCell ref="SEB344:SEB345"/>
    <mergeCell ref="SCJ346:SCJ347"/>
    <mergeCell ref="SCR346:SCR347"/>
    <mergeCell ref="SCV346:SCV347"/>
    <mergeCell ref="SCW346:SCW347"/>
    <mergeCell ref="SCZ346:SCZ347"/>
    <mergeCell ref="SDH346:SDH347"/>
    <mergeCell ref="SDL346:SDL347"/>
    <mergeCell ref="SDM346:SDM347"/>
    <mergeCell ref="SDP346:SDP347"/>
    <mergeCell ref="SDX346:SDX347"/>
    <mergeCell ref="SEB346:SEB347"/>
    <mergeCell ref="SAV344:SAV345"/>
    <mergeCell ref="SAW344:SAW347"/>
    <mergeCell ref="SAX344:SAX347"/>
    <mergeCell ref="SAZ344:SAZ345"/>
    <mergeCell ref="SBA344:SBA345"/>
    <mergeCell ref="SBD344:SBD345"/>
    <mergeCell ref="SBL344:SBL345"/>
    <mergeCell ref="SBM344:SBM347"/>
    <mergeCell ref="SBN344:SBN347"/>
    <mergeCell ref="SBP344:SBP345"/>
    <mergeCell ref="SBQ344:SBQ345"/>
    <mergeCell ref="SBT344:SBT345"/>
    <mergeCell ref="SCB344:SCB345"/>
    <mergeCell ref="SCC344:SCC347"/>
    <mergeCell ref="SCD344:SCD347"/>
    <mergeCell ref="SCF344:SCF345"/>
    <mergeCell ref="SCG344:SCG345"/>
    <mergeCell ref="SAV346:SAV347"/>
    <mergeCell ref="SAZ346:SAZ347"/>
    <mergeCell ref="SBA346:SBA347"/>
    <mergeCell ref="SBD346:SBD347"/>
    <mergeCell ref="SBL346:SBL347"/>
    <mergeCell ref="SBP346:SBP347"/>
    <mergeCell ref="SBQ346:SBQ347"/>
    <mergeCell ref="SBT346:SBT347"/>
    <mergeCell ref="SCB346:SCB347"/>
    <mergeCell ref="SCF346:SCF347"/>
    <mergeCell ref="SCG346:SCG347"/>
    <mergeCell ref="SFX344:SFX345"/>
    <mergeCell ref="SFY344:SFY345"/>
    <mergeCell ref="SGB344:SGB345"/>
    <mergeCell ref="SGJ344:SGJ345"/>
    <mergeCell ref="SGK344:SGK347"/>
    <mergeCell ref="SGL344:SGL347"/>
    <mergeCell ref="SGN344:SGN345"/>
    <mergeCell ref="SGO344:SGO345"/>
    <mergeCell ref="SGR344:SGR345"/>
    <mergeCell ref="SGZ344:SGZ345"/>
    <mergeCell ref="SHA344:SHA347"/>
    <mergeCell ref="SHB344:SHB347"/>
    <mergeCell ref="SHD344:SHD345"/>
    <mergeCell ref="SHE344:SHE345"/>
    <mergeCell ref="SHH344:SHH345"/>
    <mergeCell ref="SHP344:SHP345"/>
    <mergeCell ref="SHQ344:SHQ347"/>
    <mergeCell ref="SFX346:SFX347"/>
    <mergeCell ref="SFY346:SFY347"/>
    <mergeCell ref="SGB346:SGB347"/>
    <mergeCell ref="SGJ346:SGJ347"/>
    <mergeCell ref="SGN346:SGN347"/>
    <mergeCell ref="SGO346:SGO347"/>
    <mergeCell ref="SGR346:SGR347"/>
    <mergeCell ref="SGZ346:SGZ347"/>
    <mergeCell ref="SHD346:SHD347"/>
    <mergeCell ref="SHE346:SHE347"/>
    <mergeCell ref="SHH346:SHH347"/>
    <mergeCell ref="SHP346:SHP347"/>
    <mergeCell ref="SEC344:SEC345"/>
    <mergeCell ref="SEF344:SEF345"/>
    <mergeCell ref="SEN344:SEN345"/>
    <mergeCell ref="SEO344:SEO347"/>
    <mergeCell ref="SEP344:SEP347"/>
    <mergeCell ref="SER344:SER345"/>
    <mergeCell ref="SES344:SES345"/>
    <mergeCell ref="SEV344:SEV345"/>
    <mergeCell ref="SFD344:SFD345"/>
    <mergeCell ref="SFE344:SFE347"/>
    <mergeCell ref="SFF344:SFF347"/>
    <mergeCell ref="SFH344:SFH345"/>
    <mergeCell ref="SFI344:SFI345"/>
    <mergeCell ref="SFL344:SFL345"/>
    <mergeCell ref="SFT344:SFT345"/>
    <mergeCell ref="SFU344:SFU347"/>
    <mergeCell ref="SFV344:SFV347"/>
    <mergeCell ref="SEC346:SEC347"/>
    <mergeCell ref="SEF346:SEF347"/>
    <mergeCell ref="SEN346:SEN347"/>
    <mergeCell ref="SER346:SER347"/>
    <mergeCell ref="SES346:SES347"/>
    <mergeCell ref="SEV346:SEV347"/>
    <mergeCell ref="SFD346:SFD347"/>
    <mergeCell ref="SFH346:SFH347"/>
    <mergeCell ref="SFI346:SFI347"/>
    <mergeCell ref="SFL346:SFL347"/>
    <mergeCell ref="SFT346:SFT347"/>
    <mergeCell ref="SJM344:SJM347"/>
    <mergeCell ref="SJN344:SJN347"/>
    <mergeCell ref="SJP344:SJP345"/>
    <mergeCell ref="SJQ344:SJQ345"/>
    <mergeCell ref="SJT344:SJT345"/>
    <mergeCell ref="SKB344:SKB345"/>
    <mergeCell ref="SKC344:SKC347"/>
    <mergeCell ref="SKD344:SKD347"/>
    <mergeCell ref="SKF344:SKF345"/>
    <mergeCell ref="SKG344:SKG345"/>
    <mergeCell ref="SKJ344:SKJ345"/>
    <mergeCell ref="SKR344:SKR345"/>
    <mergeCell ref="SKS344:SKS347"/>
    <mergeCell ref="SKT344:SKT347"/>
    <mergeCell ref="SKV344:SKV345"/>
    <mergeCell ref="SKW344:SKW345"/>
    <mergeCell ref="SKZ344:SKZ345"/>
    <mergeCell ref="SJP346:SJP347"/>
    <mergeCell ref="SJQ346:SJQ347"/>
    <mergeCell ref="SJT346:SJT347"/>
    <mergeCell ref="SKB346:SKB347"/>
    <mergeCell ref="SKF346:SKF347"/>
    <mergeCell ref="SKG346:SKG347"/>
    <mergeCell ref="SKJ346:SKJ347"/>
    <mergeCell ref="SKR346:SKR347"/>
    <mergeCell ref="SKV346:SKV347"/>
    <mergeCell ref="SKW346:SKW347"/>
    <mergeCell ref="SKZ346:SKZ347"/>
    <mergeCell ref="SHR344:SHR347"/>
    <mergeCell ref="SHT344:SHT345"/>
    <mergeCell ref="SHU344:SHU345"/>
    <mergeCell ref="SHX344:SHX345"/>
    <mergeCell ref="SIF344:SIF345"/>
    <mergeCell ref="SIG344:SIG347"/>
    <mergeCell ref="SIH344:SIH347"/>
    <mergeCell ref="SIJ344:SIJ345"/>
    <mergeCell ref="SIK344:SIK345"/>
    <mergeCell ref="SIN344:SIN345"/>
    <mergeCell ref="SIV344:SIV345"/>
    <mergeCell ref="SIW344:SIW347"/>
    <mergeCell ref="SIX344:SIX347"/>
    <mergeCell ref="SIZ344:SIZ345"/>
    <mergeCell ref="SJA344:SJA345"/>
    <mergeCell ref="SJD344:SJD345"/>
    <mergeCell ref="SJL344:SJL345"/>
    <mergeCell ref="SHT346:SHT347"/>
    <mergeCell ref="SHU346:SHU347"/>
    <mergeCell ref="SHX346:SHX347"/>
    <mergeCell ref="SIF346:SIF347"/>
    <mergeCell ref="SIJ346:SIJ347"/>
    <mergeCell ref="SIK346:SIK347"/>
    <mergeCell ref="SIN346:SIN347"/>
    <mergeCell ref="SIV346:SIV347"/>
    <mergeCell ref="SIZ346:SIZ347"/>
    <mergeCell ref="SJA346:SJA347"/>
    <mergeCell ref="SJD346:SJD347"/>
    <mergeCell ref="SJL346:SJL347"/>
    <mergeCell ref="SMV344:SMV345"/>
    <mergeCell ref="SND344:SND345"/>
    <mergeCell ref="SNE344:SNE347"/>
    <mergeCell ref="SNF344:SNF347"/>
    <mergeCell ref="SNH344:SNH345"/>
    <mergeCell ref="SNI344:SNI345"/>
    <mergeCell ref="SNL344:SNL345"/>
    <mergeCell ref="SNT344:SNT345"/>
    <mergeCell ref="SNU344:SNU347"/>
    <mergeCell ref="SNV344:SNV347"/>
    <mergeCell ref="SNX344:SNX345"/>
    <mergeCell ref="SNY344:SNY345"/>
    <mergeCell ref="SOB344:SOB345"/>
    <mergeCell ref="SOJ344:SOJ345"/>
    <mergeCell ref="SOK344:SOK347"/>
    <mergeCell ref="SOL344:SOL347"/>
    <mergeCell ref="SON344:SON345"/>
    <mergeCell ref="SMV346:SMV347"/>
    <mergeCell ref="SND346:SND347"/>
    <mergeCell ref="SNH346:SNH347"/>
    <mergeCell ref="SNI346:SNI347"/>
    <mergeCell ref="SNL346:SNL347"/>
    <mergeCell ref="SNT346:SNT347"/>
    <mergeCell ref="SNX346:SNX347"/>
    <mergeCell ref="SNY346:SNY347"/>
    <mergeCell ref="SOB346:SOB347"/>
    <mergeCell ref="SOJ346:SOJ347"/>
    <mergeCell ref="SON346:SON347"/>
    <mergeCell ref="SLH344:SLH345"/>
    <mergeCell ref="SLI344:SLI347"/>
    <mergeCell ref="SLJ344:SLJ347"/>
    <mergeCell ref="SLL344:SLL345"/>
    <mergeCell ref="SLM344:SLM345"/>
    <mergeCell ref="SLP344:SLP345"/>
    <mergeCell ref="SLX344:SLX345"/>
    <mergeCell ref="SLY344:SLY347"/>
    <mergeCell ref="SLZ344:SLZ347"/>
    <mergeCell ref="SMB344:SMB345"/>
    <mergeCell ref="SMC344:SMC345"/>
    <mergeCell ref="SMF344:SMF345"/>
    <mergeCell ref="SMN344:SMN345"/>
    <mergeCell ref="SMO344:SMO347"/>
    <mergeCell ref="SMP344:SMP347"/>
    <mergeCell ref="SMR344:SMR345"/>
    <mergeCell ref="SMS344:SMS345"/>
    <mergeCell ref="SLH346:SLH347"/>
    <mergeCell ref="SLL346:SLL347"/>
    <mergeCell ref="SLM346:SLM347"/>
    <mergeCell ref="SLP346:SLP347"/>
    <mergeCell ref="SLX346:SLX347"/>
    <mergeCell ref="SMB346:SMB347"/>
    <mergeCell ref="SMC346:SMC347"/>
    <mergeCell ref="SMF346:SMF347"/>
    <mergeCell ref="SMN346:SMN347"/>
    <mergeCell ref="SMR346:SMR347"/>
    <mergeCell ref="SMS346:SMS347"/>
    <mergeCell ref="SQJ344:SQJ345"/>
    <mergeCell ref="SQK344:SQK345"/>
    <mergeCell ref="SQN344:SQN345"/>
    <mergeCell ref="SQV344:SQV345"/>
    <mergeCell ref="SQW344:SQW347"/>
    <mergeCell ref="SQX344:SQX347"/>
    <mergeCell ref="SQZ344:SQZ345"/>
    <mergeCell ref="SRA344:SRA345"/>
    <mergeCell ref="SRD344:SRD345"/>
    <mergeCell ref="SRL344:SRL345"/>
    <mergeCell ref="SRM344:SRM347"/>
    <mergeCell ref="SRN344:SRN347"/>
    <mergeCell ref="SRP344:SRP345"/>
    <mergeCell ref="SRQ344:SRQ345"/>
    <mergeCell ref="SRT344:SRT345"/>
    <mergeCell ref="SSB344:SSB345"/>
    <mergeCell ref="SSC344:SSC347"/>
    <mergeCell ref="SQJ346:SQJ347"/>
    <mergeCell ref="SQK346:SQK347"/>
    <mergeCell ref="SQN346:SQN347"/>
    <mergeCell ref="SQV346:SQV347"/>
    <mergeCell ref="SQZ346:SQZ347"/>
    <mergeCell ref="SRA346:SRA347"/>
    <mergeCell ref="SRD346:SRD347"/>
    <mergeCell ref="SRL346:SRL347"/>
    <mergeCell ref="SRP346:SRP347"/>
    <mergeCell ref="SRQ346:SRQ347"/>
    <mergeCell ref="SRT346:SRT347"/>
    <mergeCell ref="SSB346:SSB347"/>
    <mergeCell ref="SOO344:SOO345"/>
    <mergeCell ref="SOR344:SOR345"/>
    <mergeCell ref="SOZ344:SOZ345"/>
    <mergeCell ref="SPA344:SPA347"/>
    <mergeCell ref="SPB344:SPB347"/>
    <mergeCell ref="SPD344:SPD345"/>
    <mergeCell ref="SPE344:SPE345"/>
    <mergeCell ref="SPH344:SPH345"/>
    <mergeCell ref="SPP344:SPP345"/>
    <mergeCell ref="SPQ344:SPQ347"/>
    <mergeCell ref="SPR344:SPR347"/>
    <mergeCell ref="SPT344:SPT345"/>
    <mergeCell ref="SPU344:SPU345"/>
    <mergeCell ref="SPX344:SPX345"/>
    <mergeCell ref="SQF344:SQF345"/>
    <mergeCell ref="SQG344:SQG347"/>
    <mergeCell ref="SQH344:SQH347"/>
    <mergeCell ref="SOO346:SOO347"/>
    <mergeCell ref="SOR346:SOR347"/>
    <mergeCell ref="SOZ346:SOZ347"/>
    <mergeCell ref="SPD346:SPD347"/>
    <mergeCell ref="SPE346:SPE347"/>
    <mergeCell ref="SPH346:SPH347"/>
    <mergeCell ref="SPP346:SPP347"/>
    <mergeCell ref="SPT346:SPT347"/>
    <mergeCell ref="SPU346:SPU347"/>
    <mergeCell ref="SPX346:SPX347"/>
    <mergeCell ref="SQF346:SQF347"/>
    <mergeCell ref="STY344:STY347"/>
    <mergeCell ref="STZ344:STZ347"/>
    <mergeCell ref="SUB344:SUB345"/>
    <mergeCell ref="SUC344:SUC345"/>
    <mergeCell ref="SUF344:SUF345"/>
    <mergeCell ref="SUN344:SUN345"/>
    <mergeCell ref="SUO344:SUO347"/>
    <mergeCell ref="SUP344:SUP347"/>
    <mergeCell ref="SUR344:SUR345"/>
    <mergeCell ref="SUS344:SUS345"/>
    <mergeCell ref="SUV344:SUV345"/>
    <mergeCell ref="SVD344:SVD345"/>
    <mergeCell ref="SVE344:SVE347"/>
    <mergeCell ref="SVF344:SVF347"/>
    <mergeCell ref="SVH344:SVH345"/>
    <mergeCell ref="SVI344:SVI345"/>
    <mergeCell ref="SVL344:SVL345"/>
    <mergeCell ref="SUB346:SUB347"/>
    <mergeCell ref="SUC346:SUC347"/>
    <mergeCell ref="SUF346:SUF347"/>
    <mergeCell ref="SUN346:SUN347"/>
    <mergeCell ref="SUR346:SUR347"/>
    <mergeCell ref="SUS346:SUS347"/>
    <mergeCell ref="SUV346:SUV347"/>
    <mergeCell ref="SVD346:SVD347"/>
    <mergeCell ref="SVH346:SVH347"/>
    <mergeCell ref="SVI346:SVI347"/>
    <mergeCell ref="SVL346:SVL347"/>
    <mergeCell ref="SSD344:SSD347"/>
    <mergeCell ref="SSF344:SSF345"/>
    <mergeCell ref="SSG344:SSG345"/>
    <mergeCell ref="SSJ344:SSJ345"/>
    <mergeCell ref="SSR344:SSR345"/>
    <mergeCell ref="SSS344:SSS347"/>
    <mergeCell ref="SST344:SST347"/>
    <mergeCell ref="SSV344:SSV345"/>
    <mergeCell ref="SSW344:SSW345"/>
    <mergeCell ref="SSZ344:SSZ345"/>
    <mergeCell ref="STH344:STH345"/>
    <mergeCell ref="STI344:STI347"/>
    <mergeCell ref="STJ344:STJ347"/>
    <mergeCell ref="STL344:STL345"/>
    <mergeCell ref="STM344:STM345"/>
    <mergeCell ref="STP344:STP345"/>
    <mergeCell ref="STX344:STX345"/>
    <mergeCell ref="SSF346:SSF347"/>
    <mergeCell ref="SSG346:SSG347"/>
    <mergeCell ref="SSJ346:SSJ347"/>
    <mergeCell ref="SSR346:SSR347"/>
    <mergeCell ref="SSV346:SSV347"/>
    <mergeCell ref="SSW346:SSW347"/>
    <mergeCell ref="SSZ346:SSZ347"/>
    <mergeCell ref="STH346:STH347"/>
    <mergeCell ref="STL346:STL347"/>
    <mergeCell ref="STM346:STM347"/>
    <mergeCell ref="STP346:STP347"/>
    <mergeCell ref="STX346:STX347"/>
    <mergeCell ref="SXH344:SXH345"/>
    <mergeCell ref="SXP344:SXP345"/>
    <mergeCell ref="SXQ344:SXQ347"/>
    <mergeCell ref="SXR344:SXR347"/>
    <mergeCell ref="SXT344:SXT345"/>
    <mergeCell ref="SXU344:SXU345"/>
    <mergeCell ref="SXX344:SXX345"/>
    <mergeCell ref="SYF344:SYF345"/>
    <mergeCell ref="SYG344:SYG347"/>
    <mergeCell ref="SYH344:SYH347"/>
    <mergeCell ref="SYJ344:SYJ345"/>
    <mergeCell ref="SYK344:SYK345"/>
    <mergeCell ref="SYN344:SYN345"/>
    <mergeCell ref="SYV344:SYV345"/>
    <mergeCell ref="SYW344:SYW347"/>
    <mergeCell ref="SYX344:SYX347"/>
    <mergeCell ref="SYZ344:SYZ345"/>
    <mergeCell ref="SXH346:SXH347"/>
    <mergeCell ref="SXP346:SXP347"/>
    <mergeCell ref="SXT346:SXT347"/>
    <mergeCell ref="SXU346:SXU347"/>
    <mergeCell ref="SXX346:SXX347"/>
    <mergeCell ref="SYF346:SYF347"/>
    <mergeCell ref="SYJ346:SYJ347"/>
    <mergeCell ref="SYK346:SYK347"/>
    <mergeCell ref="SYN346:SYN347"/>
    <mergeCell ref="SYV346:SYV347"/>
    <mergeCell ref="SYZ346:SYZ347"/>
    <mergeCell ref="SVT344:SVT345"/>
    <mergeCell ref="SVU344:SVU347"/>
    <mergeCell ref="SVV344:SVV347"/>
    <mergeCell ref="SVX344:SVX345"/>
    <mergeCell ref="SVY344:SVY345"/>
    <mergeCell ref="SWB344:SWB345"/>
    <mergeCell ref="SWJ344:SWJ345"/>
    <mergeCell ref="SWK344:SWK347"/>
    <mergeCell ref="SWL344:SWL347"/>
    <mergeCell ref="SWN344:SWN345"/>
    <mergeCell ref="SWO344:SWO345"/>
    <mergeCell ref="SWR344:SWR345"/>
    <mergeCell ref="SWZ344:SWZ345"/>
    <mergeCell ref="SXA344:SXA347"/>
    <mergeCell ref="SXB344:SXB347"/>
    <mergeCell ref="SXD344:SXD345"/>
    <mergeCell ref="SXE344:SXE345"/>
    <mergeCell ref="SVT346:SVT347"/>
    <mergeCell ref="SVX346:SVX347"/>
    <mergeCell ref="SVY346:SVY347"/>
    <mergeCell ref="SWB346:SWB347"/>
    <mergeCell ref="SWJ346:SWJ347"/>
    <mergeCell ref="SWN346:SWN347"/>
    <mergeCell ref="SWO346:SWO347"/>
    <mergeCell ref="SWR346:SWR347"/>
    <mergeCell ref="SWZ346:SWZ347"/>
    <mergeCell ref="SXD346:SXD347"/>
    <mergeCell ref="SXE346:SXE347"/>
    <mergeCell ref="TAV344:TAV345"/>
    <mergeCell ref="TAW344:TAW345"/>
    <mergeCell ref="TAZ344:TAZ345"/>
    <mergeCell ref="TBH344:TBH345"/>
    <mergeCell ref="TBI344:TBI347"/>
    <mergeCell ref="TBJ344:TBJ347"/>
    <mergeCell ref="TBL344:TBL345"/>
    <mergeCell ref="TBM344:TBM345"/>
    <mergeCell ref="TBP344:TBP345"/>
    <mergeCell ref="TBX344:TBX345"/>
    <mergeCell ref="TBY344:TBY347"/>
    <mergeCell ref="TBZ344:TBZ347"/>
    <mergeCell ref="TCB344:TCB345"/>
    <mergeCell ref="TCC344:TCC345"/>
    <mergeCell ref="TCF344:TCF345"/>
    <mergeCell ref="TCN344:TCN345"/>
    <mergeCell ref="TCO344:TCO347"/>
    <mergeCell ref="TAV346:TAV347"/>
    <mergeCell ref="TAW346:TAW347"/>
    <mergeCell ref="TAZ346:TAZ347"/>
    <mergeCell ref="TBH346:TBH347"/>
    <mergeCell ref="TBL346:TBL347"/>
    <mergeCell ref="TBM346:TBM347"/>
    <mergeCell ref="TBP346:TBP347"/>
    <mergeCell ref="TBX346:TBX347"/>
    <mergeCell ref="TCB346:TCB347"/>
    <mergeCell ref="TCC346:TCC347"/>
    <mergeCell ref="TCF346:TCF347"/>
    <mergeCell ref="TCN346:TCN347"/>
    <mergeCell ref="SZA344:SZA345"/>
    <mergeCell ref="SZD344:SZD345"/>
    <mergeCell ref="SZL344:SZL345"/>
    <mergeCell ref="SZM344:SZM347"/>
    <mergeCell ref="SZN344:SZN347"/>
    <mergeCell ref="SZP344:SZP345"/>
    <mergeCell ref="SZQ344:SZQ345"/>
    <mergeCell ref="SZT344:SZT345"/>
    <mergeCell ref="TAB344:TAB345"/>
    <mergeCell ref="TAC344:TAC347"/>
    <mergeCell ref="TAD344:TAD347"/>
    <mergeCell ref="TAF344:TAF345"/>
    <mergeCell ref="TAG344:TAG345"/>
    <mergeCell ref="TAJ344:TAJ345"/>
    <mergeCell ref="TAR344:TAR345"/>
    <mergeCell ref="TAS344:TAS347"/>
    <mergeCell ref="TAT344:TAT347"/>
    <mergeCell ref="SZA346:SZA347"/>
    <mergeCell ref="SZD346:SZD347"/>
    <mergeCell ref="SZL346:SZL347"/>
    <mergeCell ref="SZP346:SZP347"/>
    <mergeCell ref="SZQ346:SZQ347"/>
    <mergeCell ref="SZT346:SZT347"/>
    <mergeCell ref="TAB346:TAB347"/>
    <mergeCell ref="TAF346:TAF347"/>
    <mergeCell ref="TAG346:TAG347"/>
    <mergeCell ref="TAJ346:TAJ347"/>
    <mergeCell ref="TAR346:TAR347"/>
    <mergeCell ref="TEK344:TEK347"/>
    <mergeCell ref="TEL344:TEL347"/>
    <mergeCell ref="TEN344:TEN345"/>
    <mergeCell ref="TEO344:TEO345"/>
    <mergeCell ref="TER344:TER345"/>
    <mergeCell ref="TEZ344:TEZ345"/>
    <mergeCell ref="TFA344:TFA347"/>
    <mergeCell ref="TFB344:TFB347"/>
    <mergeCell ref="TFD344:TFD345"/>
    <mergeCell ref="TFE344:TFE345"/>
    <mergeCell ref="TFH344:TFH345"/>
    <mergeCell ref="TFP344:TFP345"/>
    <mergeCell ref="TFQ344:TFQ347"/>
    <mergeCell ref="TFR344:TFR347"/>
    <mergeCell ref="TFT344:TFT345"/>
    <mergeCell ref="TFU344:TFU345"/>
    <mergeCell ref="TFX344:TFX345"/>
    <mergeCell ref="TEN346:TEN347"/>
    <mergeCell ref="TEO346:TEO347"/>
    <mergeCell ref="TER346:TER347"/>
    <mergeCell ref="TEZ346:TEZ347"/>
    <mergeCell ref="TFD346:TFD347"/>
    <mergeCell ref="TFE346:TFE347"/>
    <mergeCell ref="TFH346:TFH347"/>
    <mergeCell ref="TFP346:TFP347"/>
    <mergeCell ref="TFT346:TFT347"/>
    <mergeCell ref="TFU346:TFU347"/>
    <mergeCell ref="TFX346:TFX347"/>
    <mergeCell ref="TCP344:TCP347"/>
    <mergeCell ref="TCR344:TCR345"/>
    <mergeCell ref="TCS344:TCS345"/>
    <mergeCell ref="TCV344:TCV345"/>
    <mergeCell ref="TDD344:TDD345"/>
    <mergeCell ref="TDE344:TDE347"/>
    <mergeCell ref="TDF344:TDF347"/>
    <mergeCell ref="TDH344:TDH345"/>
    <mergeCell ref="TDI344:TDI345"/>
    <mergeCell ref="TDL344:TDL345"/>
    <mergeCell ref="TDT344:TDT345"/>
    <mergeCell ref="TDU344:TDU347"/>
    <mergeCell ref="TDV344:TDV347"/>
    <mergeCell ref="TDX344:TDX345"/>
    <mergeCell ref="TDY344:TDY345"/>
    <mergeCell ref="TEB344:TEB345"/>
    <mergeCell ref="TEJ344:TEJ345"/>
    <mergeCell ref="TCR346:TCR347"/>
    <mergeCell ref="TCS346:TCS347"/>
    <mergeCell ref="TCV346:TCV347"/>
    <mergeCell ref="TDD346:TDD347"/>
    <mergeCell ref="TDH346:TDH347"/>
    <mergeCell ref="TDI346:TDI347"/>
    <mergeCell ref="TDL346:TDL347"/>
    <mergeCell ref="TDT346:TDT347"/>
    <mergeCell ref="TDX346:TDX347"/>
    <mergeCell ref="TDY346:TDY347"/>
    <mergeCell ref="TEB346:TEB347"/>
    <mergeCell ref="TEJ346:TEJ347"/>
    <mergeCell ref="THT344:THT345"/>
    <mergeCell ref="TIB344:TIB345"/>
    <mergeCell ref="TIC344:TIC347"/>
    <mergeCell ref="TID344:TID347"/>
    <mergeCell ref="TIF344:TIF345"/>
    <mergeCell ref="TIG344:TIG345"/>
    <mergeCell ref="TIJ344:TIJ345"/>
    <mergeCell ref="TIR344:TIR345"/>
    <mergeCell ref="TIS344:TIS347"/>
    <mergeCell ref="TIT344:TIT347"/>
    <mergeCell ref="TIV344:TIV345"/>
    <mergeCell ref="TIW344:TIW345"/>
    <mergeCell ref="TIZ344:TIZ345"/>
    <mergeCell ref="TJH344:TJH345"/>
    <mergeCell ref="TJI344:TJI347"/>
    <mergeCell ref="TJJ344:TJJ347"/>
    <mergeCell ref="TJL344:TJL345"/>
    <mergeCell ref="THT346:THT347"/>
    <mergeCell ref="TIB346:TIB347"/>
    <mergeCell ref="TIF346:TIF347"/>
    <mergeCell ref="TIG346:TIG347"/>
    <mergeCell ref="TIJ346:TIJ347"/>
    <mergeCell ref="TIR346:TIR347"/>
    <mergeCell ref="TIV346:TIV347"/>
    <mergeCell ref="TIW346:TIW347"/>
    <mergeCell ref="TIZ346:TIZ347"/>
    <mergeCell ref="TJH346:TJH347"/>
    <mergeCell ref="TJL346:TJL347"/>
    <mergeCell ref="TGF344:TGF345"/>
    <mergeCell ref="TGG344:TGG347"/>
    <mergeCell ref="TGH344:TGH347"/>
    <mergeCell ref="TGJ344:TGJ345"/>
    <mergeCell ref="TGK344:TGK345"/>
    <mergeCell ref="TGN344:TGN345"/>
    <mergeCell ref="TGV344:TGV345"/>
    <mergeCell ref="TGW344:TGW347"/>
    <mergeCell ref="TGX344:TGX347"/>
    <mergeCell ref="TGZ344:TGZ345"/>
    <mergeCell ref="THA344:THA345"/>
    <mergeCell ref="THD344:THD345"/>
    <mergeCell ref="THL344:THL345"/>
    <mergeCell ref="THM344:THM347"/>
    <mergeCell ref="THN344:THN347"/>
    <mergeCell ref="THP344:THP345"/>
    <mergeCell ref="THQ344:THQ345"/>
    <mergeCell ref="TGF346:TGF347"/>
    <mergeCell ref="TGJ346:TGJ347"/>
    <mergeCell ref="TGK346:TGK347"/>
    <mergeCell ref="TGN346:TGN347"/>
    <mergeCell ref="TGV346:TGV347"/>
    <mergeCell ref="TGZ346:TGZ347"/>
    <mergeCell ref="THA346:THA347"/>
    <mergeCell ref="THD346:THD347"/>
    <mergeCell ref="THL346:THL347"/>
    <mergeCell ref="THP346:THP347"/>
    <mergeCell ref="THQ346:THQ347"/>
    <mergeCell ref="TLH344:TLH345"/>
    <mergeCell ref="TLI344:TLI345"/>
    <mergeCell ref="TLL344:TLL345"/>
    <mergeCell ref="TLT344:TLT345"/>
    <mergeCell ref="TLU344:TLU347"/>
    <mergeCell ref="TLV344:TLV347"/>
    <mergeCell ref="TLX344:TLX345"/>
    <mergeCell ref="TLY344:TLY345"/>
    <mergeCell ref="TMB344:TMB345"/>
    <mergeCell ref="TMJ344:TMJ345"/>
    <mergeCell ref="TMK344:TMK347"/>
    <mergeCell ref="TML344:TML347"/>
    <mergeCell ref="TMN344:TMN345"/>
    <mergeCell ref="TMO344:TMO345"/>
    <mergeCell ref="TMR344:TMR345"/>
    <mergeCell ref="TMZ344:TMZ345"/>
    <mergeCell ref="TNA344:TNA347"/>
    <mergeCell ref="TLH346:TLH347"/>
    <mergeCell ref="TLI346:TLI347"/>
    <mergeCell ref="TLL346:TLL347"/>
    <mergeCell ref="TLT346:TLT347"/>
    <mergeCell ref="TLX346:TLX347"/>
    <mergeCell ref="TLY346:TLY347"/>
    <mergeCell ref="TMB346:TMB347"/>
    <mergeCell ref="TMJ346:TMJ347"/>
    <mergeCell ref="TMN346:TMN347"/>
    <mergeCell ref="TMO346:TMO347"/>
    <mergeCell ref="TMR346:TMR347"/>
    <mergeCell ref="TMZ346:TMZ347"/>
    <mergeCell ref="TJM344:TJM345"/>
    <mergeCell ref="TJP344:TJP345"/>
    <mergeCell ref="TJX344:TJX345"/>
    <mergeCell ref="TJY344:TJY347"/>
    <mergeCell ref="TJZ344:TJZ347"/>
    <mergeCell ref="TKB344:TKB345"/>
    <mergeCell ref="TKC344:TKC345"/>
    <mergeCell ref="TKF344:TKF345"/>
    <mergeCell ref="TKN344:TKN345"/>
    <mergeCell ref="TKO344:TKO347"/>
    <mergeCell ref="TKP344:TKP347"/>
    <mergeCell ref="TKR344:TKR345"/>
    <mergeCell ref="TKS344:TKS345"/>
    <mergeCell ref="TKV344:TKV345"/>
    <mergeCell ref="TLD344:TLD345"/>
    <mergeCell ref="TLE344:TLE347"/>
    <mergeCell ref="TLF344:TLF347"/>
    <mergeCell ref="TJM346:TJM347"/>
    <mergeCell ref="TJP346:TJP347"/>
    <mergeCell ref="TJX346:TJX347"/>
    <mergeCell ref="TKB346:TKB347"/>
    <mergeCell ref="TKC346:TKC347"/>
    <mergeCell ref="TKF346:TKF347"/>
    <mergeCell ref="TKN346:TKN347"/>
    <mergeCell ref="TKR346:TKR347"/>
    <mergeCell ref="TKS346:TKS347"/>
    <mergeCell ref="TKV346:TKV347"/>
    <mergeCell ref="TLD346:TLD347"/>
    <mergeCell ref="TOW344:TOW347"/>
    <mergeCell ref="TOX344:TOX347"/>
    <mergeCell ref="TOZ344:TOZ345"/>
    <mergeCell ref="TPA344:TPA345"/>
    <mergeCell ref="TPD344:TPD345"/>
    <mergeCell ref="TPL344:TPL345"/>
    <mergeCell ref="TPM344:TPM347"/>
    <mergeCell ref="TPN344:TPN347"/>
    <mergeCell ref="TPP344:TPP345"/>
    <mergeCell ref="TPQ344:TPQ345"/>
    <mergeCell ref="TPT344:TPT345"/>
    <mergeCell ref="TQB344:TQB345"/>
    <mergeCell ref="TQC344:TQC347"/>
    <mergeCell ref="TQD344:TQD347"/>
    <mergeCell ref="TQF344:TQF345"/>
    <mergeCell ref="TQG344:TQG345"/>
    <mergeCell ref="TQJ344:TQJ345"/>
    <mergeCell ref="TOZ346:TOZ347"/>
    <mergeCell ref="TPA346:TPA347"/>
    <mergeCell ref="TPD346:TPD347"/>
    <mergeCell ref="TPL346:TPL347"/>
    <mergeCell ref="TPP346:TPP347"/>
    <mergeCell ref="TPQ346:TPQ347"/>
    <mergeCell ref="TPT346:TPT347"/>
    <mergeCell ref="TQB346:TQB347"/>
    <mergeCell ref="TQF346:TQF347"/>
    <mergeCell ref="TQG346:TQG347"/>
    <mergeCell ref="TQJ346:TQJ347"/>
    <mergeCell ref="TNB344:TNB347"/>
    <mergeCell ref="TND344:TND345"/>
    <mergeCell ref="TNE344:TNE345"/>
    <mergeCell ref="TNH344:TNH345"/>
    <mergeCell ref="TNP344:TNP345"/>
    <mergeCell ref="TNQ344:TNQ347"/>
    <mergeCell ref="TNR344:TNR347"/>
    <mergeCell ref="TNT344:TNT345"/>
    <mergeCell ref="TNU344:TNU345"/>
    <mergeCell ref="TNX344:TNX345"/>
    <mergeCell ref="TOF344:TOF345"/>
    <mergeCell ref="TOG344:TOG347"/>
    <mergeCell ref="TOH344:TOH347"/>
    <mergeCell ref="TOJ344:TOJ345"/>
    <mergeCell ref="TOK344:TOK345"/>
    <mergeCell ref="TON344:TON345"/>
    <mergeCell ref="TOV344:TOV345"/>
    <mergeCell ref="TND346:TND347"/>
    <mergeCell ref="TNE346:TNE347"/>
    <mergeCell ref="TNH346:TNH347"/>
    <mergeCell ref="TNP346:TNP347"/>
    <mergeCell ref="TNT346:TNT347"/>
    <mergeCell ref="TNU346:TNU347"/>
    <mergeCell ref="TNX346:TNX347"/>
    <mergeCell ref="TOF346:TOF347"/>
    <mergeCell ref="TOJ346:TOJ347"/>
    <mergeCell ref="TOK346:TOK347"/>
    <mergeCell ref="TON346:TON347"/>
    <mergeCell ref="TOV346:TOV347"/>
    <mergeCell ref="TSF344:TSF345"/>
    <mergeCell ref="TSN344:TSN345"/>
    <mergeCell ref="TSO344:TSO347"/>
    <mergeCell ref="TSP344:TSP347"/>
    <mergeCell ref="TSR344:TSR345"/>
    <mergeCell ref="TSS344:TSS345"/>
    <mergeCell ref="TSV344:TSV345"/>
    <mergeCell ref="TTD344:TTD345"/>
    <mergeCell ref="TTE344:TTE347"/>
    <mergeCell ref="TTF344:TTF347"/>
    <mergeCell ref="TTH344:TTH345"/>
    <mergeCell ref="TTI344:TTI345"/>
    <mergeCell ref="TTL344:TTL345"/>
    <mergeCell ref="TTT344:TTT345"/>
    <mergeCell ref="TTU344:TTU347"/>
    <mergeCell ref="TTV344:TTV347"/>
    <mergeCell ref="TTX344:TTX345"/>
    <mergeCell ref="TSF346:TSF347"/>
    <mergeCell ref="TSN346:TSN347"/>
    <mergeCell ref="TSR346:TSR347"/>
    <mergeCell ref="TSS346:TSS347"/>
    <mergeCell ref="TSV346:TSV347"/>
    <mergeCell ref="TTD346:TTD347"/>
    <mergeCell ref="TTH346:TTH347"/>
    <mergeCell ref="TTI346:TTI347"/>
    <mergeCell ref="TTL346:TTL347"/>
    <mergeCell ref="TTT346:TTT347"/>
    <mergeCell ref="TTX346:TTX347"/>
    <mergeCell ref="TQR344:TQR345"/>
    <mergeCell ref="TQS344:TQS347"/>
    <mergeCell ref="TQT344:TQT347"/>
    <mergeCell ref="TQV344:TQV345"/>
    <mergeCell ref="TQW344:TQW345"/>
    <mergeCell ref="TQZ344:TQZ345"/>
    <mergeCell ref="TRH344:TRH345"/>
    <mergeCell ref="TRI344:TRI347"/>
    <mergeCell ref="TRJ344:TRJ347"/>
    <mergeCell ref="TRL344:TRL345"/>
    <mergeCell ref="TRM344:TRM345"/>
    <mergeCell ref="TRP344:TRP345"/>
    <mergeCell ref="TRX344:TRX345"/>
    <mergeCell ref="TRY344:TRY347"/>
    <mergeCell ref="TRZ344:TRZ347"/>
    <mergeCell ref="TSB344:TSB345"/>
    <mergeCell ref="TSC344:TSC345"/>
    <mergeCell ref="TQR346:TQR347"/>
    <mergeCell ref="TQV346:TQV347"/>
    <mergeCell ref="TQW346:TQW347"/>
    <mergeCell ref="TQZ346:TQZ347"/>
    <mergeCell ref="TRH346:TRH347"/>
    <mergeCell ref="TRL346:TRL347"/>
    <mergeCell ref="TRM346:TRM347"/>
    <mergeCell ref="TRP346:TRP347"/>
    <mergeCell ref="TRX346:TRX347"/>
    <mergeCell ref="TSB346:TSB347"/>
    <mergeCell ref="TSC346:TSC347"/>
    <mergeCell ref="TVT344:TVT345"/>
    <mergeCell ref="TVU344:TVU345"/>
    <mergeCell ref="TVX344:TVX345"/>
    <mergeCell ref="TWF344:TWF345"/>
    <mergeCell ref="TWG344:TWG347"/>
    <mergeCell ref="TWH344:TWH347"/>
    <mergeCell ref="TWJ344:TWJ345"/>
    <mergeCell ref="TWK344:TWK345"/>
    <mergeCell ref="TWN344:TWN345"/>
    <mergeCell ref="TWV344:TWV345"/>
    <mergeCell ref="TWW344:TWW347"/>
    <mergeCell ref="TWX344:TWX347"/>
    <mergeCell ref="TWZ344:TWZ345"/>
    <mergeCell ref="TXA344:TXA345"/>
    <mergeCell ref="TXD344:TXD345"/>
    <mergeCell ref="TXL344:TXL345"/>
    <mergeCell ref="TXM344:TXM347"/>
    <mergeCell ref="TVT346:TVT347"/>
    <mergeCell ref="TVU346:TVU347"/>
    <mergeCell ref="TVX346:TVX347"/>
    <mergeCell ref="TWF346:TWF347"/>
    <mergeCell ref="TWJ346:TWJ347"/>
    <mergeCell ref="TWK346:TWK347"/>
    <mergeCell ref="TWN346:TWN347"/>
    <mergeCell ref="TWV346:TWV347"/>
    <mergeCell ref="TWZ346:TWZ347"/>
    <mergeCell ref="TXA346:TXA347"/>
    <mergeCell ref="TXD346:TXD347"/>
    <mergeCell ref="TXL346:TXL347"/>
    <mergeCell ref="TTY344:TTY345"/>
    <mergeCell ref="TUB344:TUB345"/>
    <mergeCell ref="TUJ344:TUJ345"/>
    <mergeCell ref="TUK344:TUK347"/>
    <mergeCell ref="TUL344:TUL347"/>
    <mergeCell ref="TUN344:TUN345"/>
    <mergeCell ref="TUO344:TUO345"/>
    <mergeCell ref="TUR344:TUR345"/>
    <mergeCell ref="TUZ344:TUZ345"/>
    <mergeCell ref="TVA344:TVA347"/>
    <mergeCell ref="TVB344:TVB347"/>
    <mergeCell ref="TVD344:TVD345"/>
    <mergeCell ref="TVE344:TVE345"/>
    <mergeCell ref="TVH344:TVH345"/>
    <mergeCell ref="TVP344:TVP345"/>
    <mergeCell ref="TVQ344:TVQ347"/>
    <mergeCell ref="TVR344:TVR347"/>
    <mergeCell ref="TTY346:TTY347"/>
    <mergeCell ref="TUB346:TUB347"/>
    <mergeCell ref="TUJ346:TUJ347"/>
    <mergeCell ref="TUN346:TUN347"/>
    <mergeCell ref="TUO346:TUO347"/>
    <mergeCell ref="TUR346:TUR347"/>
    <mergeCell ref="TUZ346:TUZ347"/>
    <mergeCell ref="TVD346:TVD347"/>
    <mergeCell ref="TVE346:TVE347"/>
    <mergeCell ref="TVH346:TVH347"/>
    <mergeCell ref="TVP346:TVP347"/>
    <mergeCell ref="TZI344:TZI347"/>
    <mergeCell ref="TZJ344:TZJ347"/>
    <mergeCell ref="TZL344:TZL345"/>
    <mergeCell ref="TZM344:TZM345"/>
    <mergeCell ref="TZP344:TZP345"/>
    <mergeCell ref="TZX344:TZX345"/>
    <mergeCell ref="TZY344:TZY347"/>
    <mergeCell ref="TZZ344:TZZ347"/>
    <mergeCell ref="UAB344:UAB345"/>
    <mergeCell ref="UAC344:UAC345"/>
    <mergeCell ref="UAF344:UAF345"/>
    <mergeCell ref="UAN344:UAN345"/>
    <mergeCell ref="UAO344:UAO347"/>
    <mergeCell ref="UAP344:UAP347"/>
    <mergeCell ref="UAR344:UAR345"/>
    <mergeCell ref="UAS344:UAS345"/>
    <mergeCell ref="UAV344:UAV345"/>
    <mergeCell ref="TZL346:TZL347"/>
    <mergeCell ref="TZM346:TZM347"/>
    <mergeCell ref="TZP346:TZP347"/>
    <mergeCell ref="TZX346:TZX347"/>
    <mergeCell ref="UAB346:UAB347"/>
    <mergeCell ref="UAC346:UAC347"/>
    <mergeCell ref="UAF346:UAF347"/>
    <mergeCell ref="UAN346:UAN347"/>
    <mergeCell ref="UAR346:UAR347"/>
    <mergeCell ref="UAS346:UAS347"/>
    <mergeCell ref="UAV346:UAV347"/>
    <mergeCell ref="TXN344:TXN347"/>
    <mergeCell ref="TXP344:TXP345"/>
    <mergeCell ref="TXQ344:TXQ345"/>
    <mergeCell ref="TXT344:TXT345"/>
    <mergeCell ref="TYB344:TYB345"/>
    <mergeCell ref="TYC344:TYC347"/>
    <mergeCell ref="TYD344:TYD347"/>
    <mergeCell ref="TYF344:TYF345"/>
    <mergeCell ref="TYG344:TYG345"/>
    <mergeCell ref="TYJ344:TYJ345"/>
    <mergeCell ref="TYR344:TYR345"/>
    <mergeCell ref="TYS344:TYS347"/>
    <mergeCell ref="TYT344:TYT347"/>
    <mergeCell ref="TYV344:TYV345"/>
    <mergeCell ref="TYW344:TYW345"/>
    <mergeCell ref="TYZ344:TYZ345"/>
    <mergeCell ref="TZH344:TZH345"/>
    <mergeCell ref="TXP346:TXP347"/>
    <mergeCell ref="TXQ346:TXQ347"/>
    <mergeCell ref="TXT346:TXT347"/>
    <mergeCell ref="TYB346:TYB347"/>
    <mergeCell ref="TYF346:TYF347"/>
    <mergeCell ref="TYG346:TYG347"/>
    <mergeCell ref="TYJ346:TYJ347"/>
    <mergeCell ref="TYR346:TYR347"/>
    <mergeCell ref="TYV346:TYV347"/>
    <mergeCell ref="TYW346:TYW347"/>
    <mergeCell ref="TYZ346:TYZ347"/>
    <mergeCell ref="TZH346:TZH347"/>
    <mergeCell ref="UCR344:UCR345"/>
    <mergeCell ref="UCZ344:UCZ345"/>
    <mergeCell ref="UDA344:UDA347"/>
    <mergeCell ref="UDB344:UDB347"/>
    <mergeCell ref="UDD344:UDD345"/>
    <mergeCell ref="UDE344:UDE345"/>
    <mergeCell ref="UDH344:UDH345"/>
    <mergeCell ref="UDP344:UDP345"/>
    <mergeCell ref="UDQ344:UDQ347"/>
    <mergeCell ref="UDR344:UDR347"/>
    <mergeCell ref="UDT344:UDT345"/>
    <mergeCell ref="UDU344:UDU345"/>
    <mergeCell ref="UDX344:UDX345"/>
    <mergeCell ref="UEF344:UEF345"/>
    <mergeCell ref="UEG344:UEG347"/>
    <mergeCell ref="UEH344:UEH347"/>
    <mergeCell ref="UEJ344:UEJ345"/>
    <mergeCell ref="UCR346:UCR347"/>
    <mergeCell ref="UCZ346:UCZ347"/>
    <mergeCell ref="UDD346:UDD347"/>
    <mergeCell ref="UDE346:UDE347"/>
    <mergeCell ref="UDH346:UDH347"/>
    <mergeCell ref="UDP346:UDP347"/>
    <mergeCell ref="UDT346:UDT347"/>
    <mergeCell ref="UDU346:UDU347"/>
    <mergeCell ref="UDX346:UDX347"/>
    <mergeCell ref="UEF346:UEF347"/>
    <mergeCell ref="UEJ346:UEJ347"/>
    <mergeCell ref="UBD344:UBD345"/>
    <mergeCell ref="UBE344:UBE347"/>
    <mergeCell ref="UBF344:UBF347"/>
    <mergeCell ref="UBH344:UBH345"/>
    <mergeCell ref="UBI344:UBI345"/>
    <mergeCell ref="UBL344:UBL345"/>
    <mergeCell ref="UBT344:UBT345"/>
    <mergeCell ref="UBU344:UBU347"/>
    <mergeCell ref="UBV344:UBV347"/>
    <mergeCell ref="UBX344:UBX345"/>
    <mergeCell ref="UBY344:UBY345"/>
    <mergeCell ref="UCB344:UCB345"/>
    <mergeCell ref="UCJ344:UCJ345"/>
    <mergeCell ref="UCK344:UCK347"/>
    <mergeCell ref="UCL344:UCL347"/>
    <mergeCell ref="UCN344:UCN345"/>
    <mergeCell ref="UCO344:UCO345"/>
    <mergeCell ref="UBD346:UBD347"/>
    <mergeCell ref="UBH346:UBH347"/>
    <mergeCell ref="UBI346:UBI347"/>
    <mergeCell ref="UBL346:UBL347"/>
    <mergeCell ref="UBT346:UBT347"/>
    <mergeCell ref="UBX346:UBX347"/>
    <mergeCell ref="UBY346:UBY347"/>
    <mergeCell ref="UCB346:UCB347"/>
    <mergeCell ref="UCJ346:UCJ347"/>
    <mergeCell ref="UCN346:UCN347"/>
    <mergeCell ref="UCO346:UCO347"/>
    <mergeCell ref="UGF344:UGF345"/>
    <mergeCell ref="UGG344:UGG345"/>
    <mergeCell ref="UGJ344:UGJ345"/>
    <mergeCell ref="UGR344:UGR345"/>
    <mergeCell ref="UGS344:UGS347"/>
    <mergeCell ref="UGT344:UGT347"/>
    <mergeCell ref="UGV344:UGV345"/>
    <mergeCell ref="UGW344:UGW345"/>
    <mergeCell ref="UGZ344:UGZ345"/>
    <mergeCell ref="UHH344:UHH345"/>
    <mergeCell ref="UHI344:UHI347"/>
    <mergeCell ref="UHJ344:UHJ347"/>
    <mergeCell ref="UHL344:UHL345"/>
    <mergeCell ref="UHM344:UHM345"/>
    <mergeCell ref="UHP344:UHP345"/>
    <mergeCell ref="UHX344:UHX345"/>
    <mergeCell ref="UHY344:UHY347"/>
    <mergeCell ref="UGF346:UGF347"/>
    <mergeCell ref="UGG346:UGG347"/>
    <mergeCell ref="UGJ346:UGJ347"/>
    <mergeCell ref="UGR346:UGR347"/>
    <mergeCell ref="UGV346:UGV347"/>
    <mergeCell ref="UGW346:UGW347"/>
    <mergeCell ref="UGZ346:UGZ347"/>
    <mergeCell ref="UHH346:UHH347"/>
    <mergeCell ref="UHL346:UHL347"/>
    <mergeCell ref="UHM346:UHM347"/>
    <mergeCell ref="UHP346:UHP347"/>
    <mergeCell ref="UHX346:UHX347"/>
    <mergeCell ref="UEK344:UEK345"/>
    <mergeCell ref="UEN344:UEN345"/>
    <mergeCell ref="UEV344:UEV345"/>
    <mergeCell ref="UEW344:UEW347"/>
    <mergeCell ref="UEX344:UEX347"/>
    <mergeCell ref="UEZ344:UEZ345"/>
    <mergeCell ref="UFA344:UFA345"/>
    <mergeCell ref="UFD344:UFD345"/>
    <mergeCell ref="UFL344:UFL345"/>
    <mergeCell ref="UFM344:UFM347"/>
    <mergeCell ref="UFN344:UFN347"/>
    <mergeCell ref="UFP344:UFP345"/>
    <mergeCell ref="UFQ344:UFQ345"/>
    <mergeCell ref="UFT344:UFT345"/>
    <mergeCell ref="UGB344:UGB345"/>
    <mergeCell ref="UGC344:UGC347"/>
    <mergeCell ref="UGD344:UGD347"/>
    <mergeCell ref="UEK346:UEK347"/>
    <mergeCell ref="UEN346:UEN347"/>
    <mergeCell ref="UEV346:UEV347"/>
    <mergeCell ref="UEZ346:UEZ347"/>
    <mergeCell ref="UFA346:UFA347"/>
    <mergeCell ref="UFD346:UFD347"/>
    <mergeCell ref="UFL346:UFL347"/>
    <mergeCell ref="UFP346:UFP347"/>
    <mergeCell ref="UFQ346:UFQ347"/>
    <mergeCell ref="UFT346:UFT347"/>
    <mergeCell ref="UGB346:UGB347"/>
    <mergeCell ref="UJU344:UJU347"/>
    <mergeCell ref="UJV344:UJV347"/>
    <mergeCell ref="UJX344:UJX345"/>
    <mergeCell ref="UJY344:UJY345"/>
    <mergeCell ref="UKB344:UKB345"/>
    <mergeCell ref="UKJ344:UKJ345"/>
    <mergeCell ref="UKK344:UKK347"/>
    <mergeCell ref="UKL344:UKL347"/>
    <mergeCell ref="UKN344:UKN345"/>
    <mergeCell ref="UKO344:UKO345"/>
    <mergeCell ref="UKR344:UKR345"/>
    <mergeCell ref="UKZ344:UKZ345"/>
    <mergeCell ref="ULA344:ULA347"/>
    <mergeCell ref="ULB344:ULB347"/>
    <mergeCell ref="ULD344:ULD345"/>
    <mergeCell ref="ULE344:ULE345"/>
    <mergeCell ref="ULH344:ULH345"/>
    <mergeCell ref="UJX346:UJX347"/>
    <mergeCell ref="UJY346:UJY347"/>
    <mergeCell ref="UKB346:UKB347"/>
    <mergeCell ref="UKJ346:UKJ347"/>
    <mergeCell ref="UKN346:UKN347"/>
    <mergeCell ref="UKO346:UKO347"/>
    <mergeCell ref="UKR346:UKR347"/>
    <mergeCell ref="UKZ346:UKZ347"/>
    <mergeCell ref="ULD346:ULD347"/>
    <mergeCell ref="ULE346:ULE347"/>
    <mergeCell ref="ULH346:ULH347"/>
    <mergeCell ref="UHZ344:UHZ347"/>
    <mergeCell ref="UIB344:UIB345"/>
    <mergeCell ref="UIC344:UIC345"/>
    <mergeCell ref="UIF344:UIF345"/>
    <mergeCell ref="UIN344:UIN345"/>
    <mergeCell ref="UIO344:UIO347"/>
    <mergeCell ref="UIP344:UIP347"/>
    <mergeCell ref="UIR344:UIR345"/>
    <mergeCell ref="UIS344:UIS345"/>
    <mergeCell ref="UIV344:UIV345"/>
    <mergeCell ref="UJD344:UJD345"/>
    <mergeCell ref="UJE344:UJE347"/>
    <mergeCell ref="UJF344:UJF347"/>
    <mergeCell ref="UJH344:UJH345"/>
    <mergeCell ref="UJI344:UJI345"/>
    <mergeCell ref="UJL344:UJL345"/>
    <mergeCell ref="UJT344:UJT345"/>
    <mergeCell ref="UIB346:UIB347"/>
    <mergeCell ref="UIC346:UIC347"/>
    <mergeCell ref="UIF346:UIF347"/>
    <mergeCell ref="UIN346:UIN347"/>
    <mergeCell ref="UIR346:UIR347"/>
    <mergeCell ref="UIS346:UIS347"/>
    <mergeCell ref="UIV346:UIV347"/>
    <mergeCell ref="UJD346:UJD347"/>
    <mergeCell ref="UJH346:UJH347"/>
    <mergeCell ref="UJI346:UJI347"/>
    <mergeCell ref="UJL346:UJL347"/>
    <mergeCell ref="UJT346:UJT347"/>
    <mergeCell ref="UND344:UND345"/>
    <mergeCell ref="UNL344:UNL345"/>
    <mergeCell ref="UNM344:UNM347"/>
    <mergeCell ref="UNN344:UNN347"/>
    <mergeCell ref="UNP344:UNP345"/>
    <mergeCell ref="UNQ344:UNQ345"/>
    <mergeCell ref="UNT344:UNT345"/>
    <mergeCell ref="UOB344:UOB345"/>
    <mergeCell ref="UOC344:UOC347"/>
    <mergeCell ref="UOD344:UOD347"/>
    <mergeCell ref="UOF344:UOF345"/>
    <mergeCell ref="UOG344:UOG345"/>
    <mergeCell ref="UOJ344:UOJ345"/>
    <mergeCell ref="UOR344:UOR345"/>
    <mergeCell ref="UOS344:UOS347"/>
    <mergeCell ref="UOT344:UOT347"/>
    <mergeCell ref="UOV344:UOV345"/>
    <mergeCell ref="UND346:UND347"/>
    <mergeCell ref="UNL346:UNL347"/>
    <mergeCell ref="UNP346:UNP347"/>
    <mergeCell ref="UNQ346:UNQ347"/>
    <mergeCell ref="UNT346:UNT347"/>
    <mergeCell ref="UOB346:UOB347"/>
    <mergeCell ref="UOF346:UOF347"/>
    <mergeCell ref="UOG346:UOG347"/>
    <mergeCell ref="UOJ346:UOJ347"/>
    <mergeCell ref="UOR346:UOR347"/>
    <mergeCell ref="UOV346:UOV347"/>
    <mergeCell ref="ULP344:ULP345"/>
    <mergeCell ref="ULQ344:ULQ347"/>
    <mergeCell ref="ULR344:ULR347"/>
    <mergeCell ref="ULT344:ULT345"/>
    <mergeCell ref="ULU344:ULU345"/>
    <mergeCell ref="ULX344:ULX345"/>
    <mergeCell ref="UMF344:UMF345"/>
    <mergeCell ref="UMG344:UMG347"/>
    <mergeCell ref="UMH344:UMH347"/>
    <mergeCell ref="UMJ344:UMJ345"/>
    <mergeCell ref="UMK344:UMK345"/>
    <mergeCell ref="UMN344:UMN345"/>
    <mergeCell ref="UMV344:UMV345"/>
    <mergeCell ref="UMW344:UMW347"/>
    <mergeCell ref="UMX344:UMX347"/>
    <mergeCell ref="UMZ344:UMZ345"/>
    <mergeCell ref="UNA344:UNA345"/>
    <mergeCell ref="ULP346:ULP347"/>
    <mergeCell ref="ULT346:ULT347"/>
    <mergeCell ref="ULU346:ULU347"/>
    <mergeCell ref="ULX346:ULX347"/>
    <mergeCell ref="UMF346:UMF347"/>
    <mergeCell ref="UMJ346:UMJ347"/>
    <mergeCell ref="UMK346:UMK347"/>
    <mergeCell ref="UMN346:UMN347"/>
    <mergeCell ref="UMV346:UMV347"/>
    <mergeCell ref="UMZ346:UMZ347"/>
    <mergeCell ref="UNA346:UNA347"/>
    <mergeCell ref="UQR344:UQR345"/>
    <mergeCell ref="UQS344:UQS345"/>
    <mergeCell ref="UQV344:UQV345"/>
    <mergeCell ref="URD344:URD345"/>
    <mergeCell ref="URE344:URE347"/>
    <mergeCell ref="URF344:URF347"/>
    <mergeCell ref="URH344:URH345"/>
    <mergeCell ref="URI344:URI345"/>
    <mergeCell ref="URL344:URL345"/>
    <mergeCell ref="URT344:URT345"/>
    <mergeCell ref="URU344:URU347"/>
    <mergeCell ref="URV344:URV347"/>
    <mergeCell ref="URX344:URX345"/>
    <mergeCell ref="URY344:URY345"/>
    <mergeCell ref="USB344:USB345"/>
    <mergeCell ref="USJ344:USJ345"/>
    <mergeCell ref="USK344:USK347"/>
    <mergeCell ref="UQR346:UQR347"/>
    <mergeCell ref="UQS346:UQS347"/>
    <mergeCell ref="UQV346:UQV347"/>
    <mergeCell ref="URD346:URD347"/>
    <mergeCell ref="URH346:URH347"/>
    <mergeCell ref="URI346:URI347"/>
    <mergeCell ref="URL346:URL347"/>
    <mergeCell ref="URT346:URT347"/>
    <mergeCell ref="URX346:URX347"/>
    <mergeCell ref="URY346:URY347"/>
    <mergeCell ref="USB346:USB347"/>
    <mergeCell ref="USJ346:USJ347"/>
    <mergeCell ref="UOW344:UOW345"/>
    <mergeCell ref="UOZ344:UOZ345"/>
    <mergeCell ref="UPH344:UPH345"/>
    <mergeCell ref="UPI344:UPI347"/>
    <mergeCell ref="UPJ344:UPJ347"/>
    <mergeCell ref="UPL344:UPL345"/>
    <mergeCell ref="UPM344:UPM345"/>
    <mergeCell ref="UPP344:UPP345"/>
    <mergeCell ref="UPX344:UPX345"/>
    <mergeCell ref="UPY344:UPY347"/>
    <mergeCell ref="UPZ344:UPZ347"/>
    <mergeCell ref="UQB344:UQB345"/>
    <mergeCell ref="UQC344:UQC345"/>
    <mergeCell ref="UQF344:UQF345"/>
    <mergeCell ref="UQN344:UQN345"/>
    <mergeCell ref="UQO344:UQO347"/>
    <mergeCell ref="UQP344:UQP347"/>
    <mergeCell ref="UOW346:UOW347"/>
    <mergeCell ref="UOZ346:UOZ347"/>
    <mergeCell ref="UPH346:UPH347"/>
    <mergeCell ref="UPL346:UPL347"/>
    <mergeCell ref="UPM346:UPM347"/>
    <mergeCell ref="UPP346:UPP347"/>
    <mergeCell ref="UPX346:UPX347"/>
    <mergeCell ref="UQB346:UQB347"/>
    <mergeCell ref="UQC346:UQC347"/>
    <mergeCell ref="UQF346:UQF347"/>
    <mergeCell ref="UQN346:UQN347"/>
    <mergeCell ref="UUG344:UUG347"/>
    <mergeCell ref="UUH344:UUH347"/>
    <mergeCell ref="UUJ344:UUJ345"/>
    <mergeCell ref="UUK344:UUK345"/>
    <mergeCell ref="UUN344:UUN345"/>
    <mergeCell ref="UUV344:UUV345"/>
    <mergeCell ref="UUW344:UUW347"/>
    <mergeCell ref="UUX344:UUX347"/>
    <mergeCell ref="UUZ344:UUZ345"/>
    <mergeCell ref="UVA344:UVA345"/>
    <mergeCell ref="UVD344:UVD345"/>
    <mergeCell ref="UVL344:UVL345"/>
    <mergeCell ref="UVM344:UVM347"/>
    <mergeCell ref="UVN344:UVN347"/>
    <mergeCell ref="UVP344:UVP345"/>
    <mergeCell ref="UVQ344:UVQ345"/>
    <mergeCell ref="UVT344:UVT345"/>
    <mergeCell ref="UUJ346:UUJ347"/>
    <mergeCell ref="UUK346:UUK347"/>
    <mergeCell ref="UUN346:UUN347"/>
    <mergeCell ref="UUV346:UUV347"/>
    <mergeCell ref="UUZ346:UUZ347"/>
    <mergeCell ref="UVA346:UVA347"/>
    <mergeCell ref="UVD346:UVD347"/>
    <mergeCell ref="UVL346:UVL347"/>
    <mergeCell ref="UVP346:UVP347"/>
    <mergeCell ref="UVQ346:UVQ347"/>
    <mergeCell ref="UVT346:UVT347"/>
    <mergeCell ref="USL344:USL347"/>
    <mergeCell ref="USN344:USN345"/>
    <mergeCell ref="USO344:USO345"/>
    <mergeCell ref="USR344:USR345"/>
    <mergeCell ref="USZ344:USZ345"/>
    <mergeCell ref="UTA344:UTA347"/>
    <mergeCell ref="UTB344:UTB347"/>
    <mergeCell ref="UTD344:UTD345"/>
    <mergeCell ref="UTE344:UTE345"/>
    <mergeCell ref="UTH344:UTH345"/>
    <mergeCell ref="UTP344:UTP345"/>
    <mergeCell ref="UTQ344:UTQ347"/>
    <mergeCell ref="UTR344:UTR347"/>
    <mergeCell ref="UTT344:UTT345"/>
    <mergeCell ref="UTU344:UTU345"/>
    <mergeCell ref="UTX344:UTX345"/>
    <mergeCell ref="UUF344:UUF345"/>
    <mergeCell ref="USN346:USN347"/>
    <mergeCell ref="USO346:USO347"/>
    <mergeCell ref="USR346:USR347"/>
    <mergeCell ref="USZ346:USZ347"/>
    <mergeCell ref="UTD346:UTD347"/>
    <mergeCell ref="UTE346:UTE347"/>
    <mergeCell ref="UTH346:UTH347"/>
    <mergeCell ref="UTP346:UTP347"/>
    <mergeCell ref="UTT346:UTT347"/>
    <mergeCell ref="UTU346:UTU347"/>
    <mergeCell ref="UTX346:UTX347"/>
    <mergeCell ref="UUF346:UUF347"/>
    <mergeCell ref="UXP344:UXP345"/>
    <mergeCell ref="UXX344:UXX345"/>
    <mergeCell ref="UXY344:UXY347"/>
    <mergeCell ref="UXZ344:UXZ347"/>
    <mergeCell ref="UYB344:UYB345"/>
    <mergeCell ref="UYC344:UYC345"/>
    <mergeCell ref="UYF344:UYF345"/>
    <mergeCell ref="UYN344:UYN345"/>
    <mergeCell ref="UYO344:UYO347"/>
    <mergeCell ref="UYP344:UYP347"/>
    <mergeCell ref="UYR344:UYR345"/>
    <mergeCell ref="UYS344:UYS345"/>
    <mergeCell ref="UYV344:UYV345"/>
    <mergeCell ref="UZD344:UZD345"/>
    <mergeCell ref="UZE344:UZE347"/>
    <mergeCell ref="UZF344:UZF347"/>
    <mergeCell ref="UZH344:UZH345"/>
    <mergeCell ref="UXP346:UXP347"/>
    <mergeCell ref="UXX346:UXX347"/>
    <mergeCell ref="UYB346:UYB347"/>
    <mergeCell ref="UYC346:UYC347"/>
    <mergeCell ref="UYF346:UYF347"/>
    <mergeCell ref="UYN346:UYN347"/>
    <mergeCell ref="UYR346:UYR347"/>
    <mergeCell ref="UYS346:UYS347"/>
    <mergeCell ref="UYV346:UYV347"/>
    <mergeCell ref="UZD346:UZD347"/>
    <mergeCell ref="UZH346:UZH347"/>
    <mergeCell ref="UWB344:UWB345"/>
    <mergeCell ref="UWC344:UWC347"/>
    <mergeCell ref="UWD344:UWD347"/>
    <mergeCell ref="UWF344:UWF345"/>
    <mergeCell ref="UWG344:UWG345"/>
    <mergeCell ref="UWJ344:UWJ345"/>
    <mergeCell ref="UWR344:UWR345"/>
    <mergeCell ref="UWS344:UWS347"/>
    <mergeCell ref="UWT344:UWT347"/>
    <mergeCell ref="UWV344:UWV345"/>
    <mergeCell ref="UWW344:UWW345"/>
    <mergeCell ref="UWZ344:UWZ345"/>
    <mergeCell ref="UXH344:UXH345"/>
    <mergeCell ref="UXI344:UXI347"/>
    <mergeCell ref="UXJ344:UXJ347"/>
    <mergeCell ref="UXL344:UXL345"/>
    <mergeCell ref="UXM344:UXM345"/>
    <mergeCell ref="UWB346:UWB347"/>
    <mergeCell ref="UWF346:UWF347"/>
    <mergeCell ref="UWG346:UWG347"/>
    <mergeCell ref="UWJ346:UWJ347"/>
    <mergeCell ref="UWR346:UWR347"/>
    <mergeCell ref="UWV346:UWV347"/>
    <mergeCell ref="UWW346:UWW347"/>
    <mergeCell ref="UWZ346:UWZ347"/>
    <mergeCell ref="UXH346:UXH347"/>
    <mergeCell ref="UXL346:UXL347"/>
    <mergeCell ref="UXM346:UXM347"/>
    <mergeCell ref="VBD344:VBD345"/>
    <mergeCell ref="VBE344:VBE345"/>
    <mergeCell ref="VBH344:VBH345"/>
    <mergeCell ref="VBP344:VBP345"/>
    <mergeCell ref="VBQ344:VBQ347"/>
    <mergeCell ref="VBR344:VBR347"/>
    <mergeCell ref="VBT344:VBT345"/>
    <mergeCell ref="VBU344:VBU345"/>
    <mergeCell ref="VBX344:VBX345"/>
    <mergeCell ref="VCF344:VCF345"/>
    <mergeCell ref="VCG344:VCG347"/>
    <mergeCell ref="VCH344:VCH347"/>
    <mergeCell ref="VCJ344:VCJ345"/>
    <mergeCell ref="VCK344:VCK345"/>
    <mergeCell ref="VCN344:VCN345"/>
    <mergeCell ref="VCV344:VCV345"/>
    <mergeCell ref="VCW344:VCW347"/>
    <mergeCell ref="VBD346:VBD347"/>
    <mergeCell ref="VBE346:VBE347"/>
    <mergeCell ref="VBH346:VBH347"/>
    <mergeCell ref="VBP346:VBP347"/>
    <mergeCell ref="VBT346:VBT347"/>
    <mergeCell ref="VBU346:VBU347"/>
    <mergeCell ref="VBX346:VBX347"/>
    <mergeCell ref="VCF346:VCF347"/>
    <mergeCell ref="VCJ346:VCJ347"/>
    <mergeCell ref="VCK346:VCK347"/>
    <mergeCell ref="VCN346:VCN347"/>
    <mergeCell ref="VCV346:VCV347"/>
    <mergeCell ref="UZI344:UZI345"/>
    <mergeCell ref="UZL344:UZL345"/>
    <mergeCell ref="UZT344:UZT345"/>
    <mergeCell ref="UZU344:UZU347"/>
    <mergeCell ref="UZV344:UZV347"/>
    <mergeCell ref="UZX344:UZX345"/>
    <mergeCell ref="UZY344:UZY345"/>
    <mergeCell ref="VAB344:VAB345"/>
    <mergeCell ref="VAJ344:VAJ345"/>
    <mergeCell ref="VAK344:VAK347"/>
    <mergeCell ref="VAL344:VAL347"/>
    <mergeCell ref="VAN344:VAN345"/>
    <mergeCell ref="VAO344:VAO345"/>
    <mergeCell ref="VAR344:VAR345"/>
    <mergeCell ref="VAZ344:VAZ345"/>
    <mergeCell ref="VBA344:VBA347"/>
    <mergeCell ref="VBB344:VBB347"/>
    <mergeCell ref="UZI346:UZI347"/>
    <mergeCell ref="UZL346:UZL347"/>
    <mergeCell ref="UZT346:UZT347"/>
    <mergeCell ref="UZX346:UZX347"/>
    <mergeCell ref="UZY346:UZY347"/>
    <mergeCell ref="VAB346:VAB347"/>
    <mergeCell ref="VAJ346:VAJ347"/>
    <mergeCell ref="VAN346:VAN347"/>
    <mergeCell ref="VAO346:VAO347"/>
    <mergeCell ref="VAR346:VAR347"/>
    <mergeCell ref="VAZ346:VAZ347"/>
    <mergeCell ref="VES344:VES347"/>
    <mergeCell ref="VET344:VET347"/>
    <mergeCell ref="VEV344:VEV345"/>
    <mergeCell ref="VEW344:VEW345"/>
    <mergeCell ref="VEZ344:VEZ345"/>
    <mergeCell ref="VFH344:VFH345"/>
    <mergeCell ref="VFI344:VFI347"/>
    <mergeCell ref="VFJ344:VFJ347"/>
    <mergeCell ref="VFL344:VFL345"/>
    <mergeCell ref="VFM344:VFM345"/>
    <mergeCell ref="VFP344:VFP345"/>
    <mergeCell ref="VFX344:VFX345"/>
    <mergeCell ref="VFY344:VFY347"/>
    <mergeCell ref="VFZ344:VFZ347"/>
    <mergeCell ref="VGB344:VGB345"/>
    <mergeCell ref="VGC344:VGC345"/>
    <mergeCell ref="VGF344:VGF345"/>
    <mergeCell ref="VEV346:VEV347"/>
    <mergeCell ref="VEW346:VEW347"/>
    <mergeCell ref="VEZ346:VEZ347"/>
    <mergeCell ref="VFH346:VFH347"/>
    <mergeCell ref="VFL346:VFL347"/>
    <mergeCell ref="VFM346:VFM347"/>
    <mergeCell ref="VFP346:VFP347"/>
    <mergeCell ref="VFX346:VFX347"/>
    <mergeCell ref="VGB346:VGB347"/>
    <mergeCell ref="VGC346:VGC347"/>
    <mergeCell ref="VGF346:VGF347"/>
    <mergeCell ref="VCX344:VCX347"/>
    <mergeCell ref="VCZ344:VCZ345"/>
    <mergeCell ref="VDA344:VDA345"/>
    <mergeCell ref="VDD344:VDD345"/>
    <mergeCell ref="VDL344:VDL345"/>
    <mergeCell ref="VDM344:VDM347"/>
    <mergeCell ref="VDN344:VDN347"/>
    <mergeCell ref="VDP344:VDP345"/>
    <mergeCell ref="VDQ344:VDQ345"/>
    <mergeCell ref="VDT344:VDT345"/>
    <mergeCell ref="VEB344:VEB345"/>
    <mergeCell ref="VEC344:VEC347"/>
    <mergeCell ref="VED344:VED347"/>
    <mergeCell ref="VEF344:VEF345"/>
    <mergeCell ref="VEG344:VEG345"/>
    <mergeCell ref="VEJ344:VEJ345"/>
    <mergeCell ref="VER344:VER345"/>
    <mergeCell ref="VCZ346:VCZ347"/>
    <mergeCell ref="VDA346:VDA347"/>
    <mergeCell ref="VDD346:VDD347"/>
    <mergeCell ref="VDL346:VDL347"/>
    <mergeCell ref="VDP346:VDP347"/>
    <mergeCell ref="VDQ346:VDQ347"/>
    <mergeCell ref="VDT346:VDT347"/>
    <mergeCell ref="VEB346:VEB347"/>
    <mergeCell ref="VEF346:VEF347"/>
    <mergeCell ref="VEG346:VEG347"/>
    <mergeCell ref="VEJ346:VEJ347"/>
    <mergeCell ref="VER346:VER347"/>
    <mergeCell ref="VIB344:VIB345"/>
    <mergeCell ref="VIJ344:VIJ345"/>
    <mergeCell ref="VIK344:VIK347"/>
    <mergeCell ref="VIL344:VIL347"/>
    <mergeCell ref="VIN344:VIN345"/>
    <mergeCell ref="VIO344:VIO345"/>
    <mergeCell ref="VIR344:VIR345"/>
    <mergeCell ref="VIZ344:VIZ345"/>
    <mergeCell ref="VJA344:VJA347"/>
    <mergeCell ref="VJB344:VJB347"/>
    <mergeCell ref="VJD344:VJD345"/>
    <mergeCell ref="VJE344:VJE345"/>
    <mergeCell ref="VJH344:VJH345"/>
    <mergeCell ref="VJP344:VJP345"/>
    <mergeCell ref="VJQ344:VJQ347"/>
    <mergeCell ref="VJR344:VJR347"/>
    <mergeCell ref="VJT344:VJT345"/>
    <mergeCell ref="VIB346:VIB347"/>
    <mergeCell ref="VIJ346:VIJ347"/>
    <mergeCell ref="VIN346:VIN347"/>
    <mergeCell ref="VIO346:VIO347"/>
    <mergeCell ref="VIR346:VIR347"/>
    <mergeCell ref="VIZ346:VIZ347"/>
    <mergeCell ref="VJD346:VJD347"/>
    <mergeCell ref="VJE346:VJE347"/>
    <mergeCell ref="VJH346:VJH347"/>
    <mergeCell ref="VJP346:VJP347"/>
    <mergeCell ref="VJT346:VJT347"/>
    <mergeCell ref="VGN344:VGN345"/>
    <mergeCell ref="VGO344:VGO347"/>
    <mergeCell ref="VGP344:VGP347"/>
    <mergeCell ref="VGR344:VGR345"/>
    <mergeCell ref="VGS344:VGS345"/>
    <mergeCell ref="VGV344:VGV345"/>
    <mergeCell ref="VHD344:VHD345"/>
    <mergeCell ref="VHE344:VHE347"/>
    <mergeCell ref="VHF344:VHF347"/>
    <mergeCell ref="VHH344:VHH345"/>
    <mergeCell ref="VHI344:VHI345"/>
    <mergeCell ref="VHL344:VHL345"/>
    <mergeCell ref="VHT344:VHT345"/>
    <mergeCell ref="VHU344:VHU347"/>
    <mergeCell ref="VHV344:VHV347"/>
    <mergeCell ref="VHX344:VHX345"/>
    <mergeCell ref="VHY344:VHY345"/>
    <mergeCell ref="VGN346:VGN347"/>
    <mergeCell ref="VGR346:VGR347"/>
    <mergeCell ref="VGS346:VGS347"/>
    <mergeCell ref="VGV346:VGV347"/>
    <mergeCell ref="VHD346:VHD347"/>
    <mergeCell ref="VHH346:VHH347"/>
    <mergeCell ref="VHI346:VHI347"/>
    <mergeCell ref="VHL346:VHL347"/>
    <mergeCell ref="VHT346:VHT347"/>
    <mergeCell ref="VHX346:VHX347"/>
    <mergeCell ref="VHY346:VHY347"/>
    <mergeCell ref="VLP344:VLP345"/>
    <mergeCell ref="VLQ344:VLQ345"/>
    <mergeCell ref="VLT344:VLT345"/>
    <mergeCell ref="VMB344:VMB345"/>
    <mergeCell ref="VMC344:VMC347"/>
    <mergeCell ref="VMD344:VMD347"/>
    <mergeCell ref="VMF344:VMF345"/>
    <mergeCell ref="VMG344:VMG345"/>
    <mergeCell ref="VMJ344:VMJ345"/>
    <mergeCell ref="VMR344:VMR345"/>
    <mergeCell ref="VMS344:VMS347"/>
    <mergeCell ref="VMT344:VMT347"/>
    <mergeCell ref="VMV344:VMV345"/>
    <mergeCell ref="VMW344:VMW345"/>
    <mergeCell ref="VMZ344:VMZ345"/>
    <mergeCell ref="VNH344:VNH345"/>
    <mergeCell ref="VNI344:VNI347"/>
    <mergeCell ref="VLP346:VLP347"/>
    <mergeCell ref="VLQ346:VLQ347"/>
    <mergeCell ref="VLT346:VLT347"/>
    <mergeCell ref="VMB346:VMB347"/>
    <mergeCell ref="VMF346:VMF347"/>
    <mergeCell ref="VMG346:VMG347"/>
    <mergeCell ref="VMJ346:VMJ347"/>
    <mergeCell ref="VMR346:VMR347"/>
    <mergeCell ref="VMV346:VMV347"/>
    <mergeCell ref="VMW346:VMW347"/>
    <mergeCell ref="VMZ346:VMZ347"/>
    <mergeCell ref="VNH346:VNH347"/>
    <mergeCell ref="VJU344:VJU345"/>
    <mergeCell ref="VJX344:VJX345"/>
    <mergeCell ref="VKF344:VKF345"/>
    <mergeCell ref="VKG344:VKG347"/>
    <mergeCell ref="VKH344:VKH347"/>
    <mergeCell ref="VKJ344:VKJ345"/>
    <mergeCell ref="VKK344:VKK345"/>
    <mergeCell ref="VKN344:VKN345"/>
    <mergeCell ref="VKV344:VKV345"/>
    <mergeCell ref="VKW344:VKW347"/>
    <mergeCell ref="VKX344:VKX347"/>
    <mergeCell ref="VKZ344:VKZ345"/>
    <mergeCell ref="VLA344:VLA345"/>
    <mergeCell ref="VLD344:VLD345"/>
    <mergeCell ref="VLL344:VLL345"/>
    <mergeCell ref="VLM344:VLM347"/>
    <mergeCell ref="VLN344:VLN347"/>
    <mergeCell ref="VJU346:VJU347"/>
    <mergeCell ref="VJX346:VJX347"/>
    <mergeCell ref="VKF346:VKF347"/>
    <mergeCell ref="VKJ346:VKJ347"/>
    <mergeCell ref="VKK346:VKK347"/>
    <mergeCell ref="VKN346:VKN347"/>
    <mergeCell ref="VKV346:VKV347"/>
    <mergeCell ref="VKZ346:VKZ347"/>
    <mergeCell ref="VLA346:VLA347"/>
    <mergeCell ref="VLD346:VLD347"/>
    <mergeCell ref="VLL346:VLL347"/>
    <mergeCell ref="VPE344:VPE347"/>
    <mergeCell ref="VPF344:VPF347"/>
    <mergeCell ref="VPH344:VPH345"/>
    <mergeCell ref="VPI344:VPI345"/>
    <mergeCell ref="VPL344:VPL345"/>
    <mergeCell ref="VPT344:VPT345"/>
    <mergeCell ref="VPU344:VPU347"/>
    <mergeCell ref="VPV344:VPV347"/>
    <mergeCell ref="VPX344:VPX345"/>
    <mergeCell ref="VPY344:VPY345"/>
    <mergeCell ref="VQB344:VQB345"/>
    <mergeCell ref="VQJ344:VQJ345"/>
    <mergeCell ref="VQK344:VQK347"/>
    <mergeCell ref="VQL344:VQL347"/>
    <mergeCell ref="VQN344:VQN345"/>
    <mergeCell ref="VQO344:VQO345"/>
    <mergeCell ref="VQR344:VQR345"/>
    <mergeCell ref="VPH346:VPH347"/>
    <mergeCell ref="VPI346:VPI347"/>
    <mergeCell ref="VPL346:VPL347"/>
    <mergeCell ref="VPT346:VPT347"/>
    <mergeCell ref="VPX346:VPX347"/>
    <mergeCell ref="VPY346:VPY347"/>
    <mergeCell ref="VQB346:VQB347"/>
    <mergeCell ref="VQJ346:VQJ347"/>
    <mergeCell ref="VQN346:VQN347"/>
    <mergeCell ref="VQO346:VQO347"/>
    <mergeCell ref="VQR346:VQR347"/>
    <mergeCell ref="VNJ344:VNJ347"/>
    <mergeCell ref="VNL344:VNL345"/>
    <mergeCell ref="VNM344:VNM345"/>
    <mergeCell ref="VNP344:VNP345"/>
    <mergeCell ref="VNX344:VNX345"/>
    <mergeCell ref="VNY344:VNY347"/>
    <mergeCell ref="VNZ344:VNZ347"/>
    <mergeCell ref="VOB344:VOB345"/>
    <mergeCell ref="VOC344:VOC345"/>
    <mergeCell ref="VOF344:VOF345"/>
    <mergeCell ref="VON344:VON345"/>
    <mergeCell ref="VOO344:VOO347"/>
    <mergeCell ref="VOP344:VOP347"/>
    <mergeCell ref="VOR344:VOR345"/>
    <mergeCell ref="VOS344:VOS345"/>
    <mergeCell ref="VOV344:VOV345"/>
    <mergeCell ref="VPD344:VPD345"/>
    <mergeCell ref="VNL346:VNL347"/>
    <mergeCell ref="VNM346:VNM347"/>
    <mergeCell ref="VNP346:VNP347"/>
    <mergeCell ref="VNX346:VNX347"/>
    <mergeCell ref="VOB346:VOB347"/>
    <mergeCell ref="VOC346:VOC347"/>
    <mergeCell ref="VOF346:VOF347"/>
    <mergeCell ref="VON346:VON347"/>
    <mergeCell ref="VOR346:VOR347"/>
    <mergeCell ref="VOS346:VOS347"/>
    <mergeCell ref="VOV346:VOV347"/>
    <mergeCell ref="VPD346:VPD347"/>
    <mergeCell ref="VSN344:VSN345"/>
    <mergeCell ref="VSV344:VSV345"/>
    <mergeCell ref="VSW344:VSW347"/>
    <mergeCell ref="VSX344:VSX347"/>
    <mergeCell ref="VSZ344:VSZ345"/>
    <mergeCell ref="VTA344:VTA345"/>
    <mergeCell ref="VTD344:VTD345"/>
    <mergeCell ref="VTL344:VTL345"/>
    <mergeCell ref="VTM344:VTM347"/>
    <mergeCell ref="VTN344:VTN347"/>
    <mergeCell ref="VTP344:VTP345"/>
    <mergeCell ref="VTQ344:VTQ345"/>
    <mergeCell ref="VTT344:VTT345"/>
    <mergeCell ref="VUB344:VUB345"/>
    <mergeCell ref="VUC344:VUC347"/>
    <mergeCell ref="VUD344:VUD347"/>
    <mergeCell ref="VUF344:VUF345"/>
    <mergeCell ref="VSN346:VSN347"/>
    <mergeCell ref="VSV346:VSV347"/>
    <mergeCell ref="VSZ346:VSZ347"/>
    <mergeCell ref="VTA346:VTA347"/>
    <mergeCell ref="VTD346:VTD347"/>
    <mergeCell ref="VTL346:VTL347"/>
    <mergeCell ref="VTP346:VTP347"/>
    <mergeCell ref="VTQ346:VTQ347"/>
    <mergeCell ref="VTT346:VTT347"/>
    <mergeCell ref="VUB346:VUB347"/>
    <mergeCell ref="VUF346:VUF347"/>
    <mergeCell ref="VQZ344:VQZ345"/>
    <mergeCell ref="VRA344:VRA347"/>
    <mergeCell ref="VRB344:VRB347"/>
    <mergeCell ref="VRD344:VRD345"/>
    <mergeCell ref="VRE344:VRE345"/>
    <mergeCell ref="VRH344:VRH345"/>
    <mergeCell ref="VRP344:VRP345"/>
    <mergeCell ref="VRQ344:VRQ347"/>
    <mergeCell ref="VRR344:VRR347"/>
    <mergeCell ref="VRT344:VRT345"/>
    <mergeCell ref="VRU344:VRU345"/>
    <mergeCell ref="VRX344:VRX345"/>
    <mergeCell ref="VSF344:VSF345"/>
    <mergeCell ref="VSG344:VSG347"/>
    <mergeCell ref="VSH344:VSH347"/>
    <mergeCell ref="VSJ344:VSJ345"/>
    <mergeCell ref="VSK344:VSK345"/>
    <mergeCell ref="VQZ346:VQZ347"/>
    <mergeCell ref="VRD346:VRD347"/>
    <mergeCell ref="VRE346:VRE347"/>
    <mergeCell ref="VRH346:VRH347"/>
    <mergeCell ref="VRP346:VRP347"/>
    <mergeCell ref="VRT346:VRT347"/>
    <mergeCell ref="VRU346:VRU347"/>
    <mergeCell ref="VRX346:VRX347"/>
    <mergeCell ref="VSF346:VSF347"/>
    <mergeCell ref="VSJ346:VSJ347"/>
    <mergeCell ref="VSK346:VSK347"/>
    <mergeCell ref="VWB344:VWB345"/>
    <mergeCell ref="VWC344:VWC345"/>
    <mergeCell ref="VWF344:VWF345"/>
    <mergeCell ref="VWN344:VWN345"/>
    <mergeCell ref="VWO344:VWO347"/>
    <mergeCell ref="VWP344:VWP347"/>
    <mergeCell ref="VWR344:VWR345"/>
    <mergeCell ref="VWS344:VWS345"/>
    <mergeCell ref="VWV344:VWV345"/>
    <mergeCell ref="VXD344:VXD345"/>
    <mergeCell ref="VXE344:VXE347"/>
    <mergeCell ref="VXF344:VXF347"/>
    <mergeCell ref="VXH344:VXH345"/>
    <mergeCell ref="VXI344:VXI345"/>
    <mergeCell ref="VXL344:VXL345"/>
    <mergeCell ref="VXT344:VXT345"/>
    <mergeCell ref="VXU344:VXU347"/>
    <mergeCell ref="VWB346:VWB347"/>
    <mergeCell ref="VWC346:VWC347"/>
    <mergeCell ref="VWF346:VWF347"/>
    <mergeCell ref="VWN346:VWN347"/>
    <mergeCell ref="VWR346:VWR347"/>
    <mergeCell ref="VWS346:VWS347"/>
    <mergeCell ref="VWV346:VWV347"/>
    <mergeCell ref="VXD346:VXD347"/>
    <mergeCell ref="VXH346:VXH347"/>
    <mergeCell ref="VXI346:VXI347"/>
    <mergeCell ref="VXL346:VXL347"/>
    <mergeCell ref="VXT346:VXT347"/>
    <mergeCell ref="VUG344:VUG345"/>
    <mergeCell ref="VUJ344:VUJ345"/>
    <mergeCell ref="VUR344:VUR345"/>
    <mergeCell ref="VUS344:VUS347"/>
    <mergeCell ref="VUT344:VUT347"/>
    <mergeCell ref="VUV344:VUV345"/>
    <mergeCell ref="VUW344:VUW345"/>
    <mergeCell ref="VUZ344:VUZ345"/>
    <mergeCell ref="VVH344:VVH345"/>
    <mergeCell ref="VVI344:VVI347"/>
    <mergeCell ref="VVJ344:VVJ347"/>
    <mergeCell ref="VVL344:VVL345"/>
    <mergeCell ref="VVM344:VVM345"/>
    <mergeCell ref="VVP344:VVP345"/>
    <mergeCell ref="VVX344:VVX345"/>
    <mergeCell ref="VVY344:VVY347"/>
    <mergeCell ref="VVZ344:VVZ347"/>
    <mergeCell ref="VUG346:VUG347"/>
    <mergeCell ref="VUJ346:VUJ347"/>
    <mergeCell ref="VUR346:VUR347"/>
    <mergeCell ref="VUV346:VUV347"/>
    <mergeCell ref="VUW346:VUW347"/>
    <mergeCell ref="VUZ346:VUZ347"/>
    <mergeCell ref="VVH346:VVH347"/>
    <mergeCell ref="VVL346:VVL347"/>
    <mergeCell ref="VVM346:VVM347"/>
    <mergeCell ref="VVP346:VVP347"/>
    <mergeCell ref="VVX346:VVX347"/>
    <mergeCell ref="VZQ344:VZQ347"/>
    <mergeCell ref="VZR344:VZR347"/>
    <mergeCell ref="VZT344:VZT345"/>
    <mergeCell ref="VZU344:VZU345"/>
    <mergeCell ref="VZX344:VZX345"/>
    <mergeCell ref="WAF344:WAF345"/>
    <mergeCell ref="WAG344:WAG347"/>
    <mergeCell ref="WAH344:WAH347"/>
    <mergeCell ref="WAJ344:WAJ345"/>
    <mergeCell ref="WAK344:WAK345"/>
    <mergeCell ref="WAN344:WAN345"/>
    <mergeCell ref="WAV344:WAV345"/>
    <mergeCell ref="WAW344:WAW347"/>
    <mergeCell ref="WAX344:WAX347"/>
    <mergeCell ref="WAZ344:WAZ345"/>
    <mergeCell ref="WBA344:WBA345"/>
    <mergeCell ref="WBD344:WBD345"/>
    <mergeCell ref="VZT346:VZT347"/>
    <mergeCell ref="VZU346:VZU347"/>
    <mergeCell ref="VZX346:VZX347"/>
    <mergeCell ref="WAF346:WAF347"/>
    <mergeCell ref="WAJ346:WAJ347"/>
    <mergeCell ref="WAK346:WAK347"/>
    <mergeCell ref="WAN346:WAN347"/>
    <mergeCell ref="WAV346:WAV347"/>
    <mergeCell ref="WAZ346:WAZ347"/>
    <mergeCell ref="WBA346:WBA347"/>
    <mergeCell ref="WBD346:WBD347"/>
    <mergeCell ref="VXV344:VXV347"/>
    <mergeCell ref="VXX344:VXX345"/>
    <mergeCell ref="VXY344:VXY345"/>
    <mergeCell ref="VYB344:VYB345"/>
    <mergeCell ref="VYJ344:VYJ345"/>
    <mergeCell ref="VYK344:VYK347"/>
    <mergeCell ref="VYL344:VYL347"/>
    <mergeCell ref="VYN344:VYN345"/>
    <mergeCell ref="VYO344:VYO345"/>
    <mergeCell ref="VYR344:VYR345"/>
    <mergeCell ref="VYZ344:VYZ345"/>
    <mergeCell ref="VZA344:VZA347"/>
    <mergeCell ref="VZB344:VZB347"/>
    <mergeCell ref="VZD344:VZD345"/>
    <mergeCell ref="VZE344:VZE345"/>
    <mergeCell ref="VZH344:VZH345"/>
    <mergeCell ref="VZP344:VZP345"/>
    <mergeCell ref="VXX346:VXX347"/>
    <mergeCell ref="VXY346:VXY347"/>
    <mergeCell ref="VYB346:VYB347"/>
    <mergeCell ref="VYJ346:VYJ347"/>
    <mergeCell ref="VYN346:VYN347"/>
    <mergeCell ref="VYO346:VYO347"/>
    <mergeCell ref="VYR346:VYR347"/>
    <mergeCell ref="VYZ346:VYZ347"/>
    <mergeCell ref="VZD346:VZD347"/>
    <mergeCell ref="VZE346:VZE347"/>
    <mergeCell ref="VZH346:VZH347"/>
    <mergeCell ref="VZP346:VZP347"/>
    <mergeCell ref="WDM344:WDM345"/>
    <mergeCell ref="WDP344:WDP345"/>
    <mergeCell ref="WDX344:WDX345"/>
    <mergeCell ref="WDY344:WDY347"/>
    <mergeCell ref="WDZ344:WDZ347"/>
    <mergeCell ref="WEB344:WEB345"/>
    <mergeCell ref="WEC344:WEC345"/>
    <mergeCell ref="WGN346:WGN347"/>
    <mergeCell ref="WDX346:WDX347"/>
    <mergeCell ref="WEB346:WEB347"/>
    <mergeCell ref="WEC346:WEC347"/>
    <mergeCell ref="WEF346:WEF347"/>
    <mergeCell ref="WEN346:WEN347"/>
    <mergeCell ref="WER346:WER347"/>
    <mergeCell ref="WES344:WES345"/>
    <mergeCell ref="WEV344:WEV345"/>
    <mergeCell ref="WFD344:WFD345"/>
    <mergeCell ref="WFE344:WFE347"/>
    <mergeCell ref="WFF344:WFF347"/>
    <mergeCell ref="WGN344:WGN345"/>
    <mergeCell ref="WJP344:WJP345"/>
    <mergeCell ref="WJQ344:WJQ345"/>
    <mergeCell ref="WBL344:WBL345"/>
    <mergeCell ref="WBM344:WBM347"/>
    <mergeCell ref="WBN344:WBN347"/>
    <mergeCell ref="WBP344:WBP345"/>
    <mergeCell ref="WBQ344:WBQ345"/>
    <mergeCell ref="WBT344:WBT345"/>
    <mergeCell ref="WCB344:WCB345"/>
    <mergeCell ref="WCC344:WCC347"/>
    <mergeCell ref="WCD344:WCD347"/>
    <mergeCell ref="WCF344:WCF345"/>
    <mergeCell ref="WCG344:WCG345"/>
    <mergeCell ref="WCJ344:WCJ345"/>
    <mergeCell ref="WCR344:WCR345"/>
    <mergeCell ref="WCS344:WCS347"/>
    <mergeCell ref="WCT344:WCT347"/>
    <mergeCell ref="WCV344:WCV345"/>
    <mergeCell ref="WCW344:WCW345"/>
    <mergeCell ref="WBL346:WBL347"/>
    <mergeCell ref="WBP346:WBP347"/>
    <mergeCell ref="WBQ346:WBQ347"/>
    <mergeCell ref="WBT346:WBT347"/>
    <mergeCell ref="WCB346:WCB347"/>
    <mergeCell ref="WCF346:WCF347"/>
    <mergeCell ref="WCG346:WCG347"/>
    <mergeCell ref="WCJ346:WCJ347"/>
    <mergeCell ref="WCR346:WCR347"/>
    <mergeCell ref="WCV346:WCV347"/>
    <mergeCell ref="WCW346:WCW347"/>
    <mergeCell ref="WCZ344:WCZ345"/>
    <mergeCell ref="WDH344:WDH345"/>
    <mergeCell ref="WDI344:WDI347"/>
    <mergeCell ref="WDJ344:WDJ347"/>
    <mergeCell ref="WDL344:WDL345"/>
    <mergeCell ref="WCZ346:WCZ347"/>
    <mergeCell ref="WDH346:WDH347"/>
    <mergeCell ref="WDL346:WDL347"/>
    <mergeCell ref="WDM346:WDM347"/>
    <mergeCell ref="WIN346:WIN347"/>
    <mergeCell ref="WIV346:WIV347"/>
    <mergeCell ref="WIZ346:WIZ347"/>
    <mergeCell ref="WJQ346:WJQ347"/>
    <mergeCell ref="WFT346:WFT347"/>
    <mergeCell ref="WTX344:WTX345"/>
    <mergeCell ref="WTY344:WTY347"/>
    <mergeCell ref="WTZ344:WTZ347"/>
    <mergeCell ref="WSC344:WSC347"/>
    <mergeCell ref="WSD344:WSD347"/>
    <mergeCell ref="WSF344:WSF345"/>
    <mergeCell ref="WSG344:WSG345"/>
    <mergeCell ref="WUB344:WUB345"/>
    <mergeCell ref="WUC344:WUC345"/>
    <mergeCell ref="WUF344:WUF345"/>
    <mergeCell ref="WUN344:WUN345"/>
    <mergeCell ref="WRA344:WRA345"/>
    <mergeCell ref="WRD344:WRD345"/>
    <mergeCell ref="WQZ346:WQZ347"/>
    <mergeCell ref="WRA346:WRA347"/>
    <mergeCell ref="WRD346:WRD347"/>
    <mergeCell ref="WRL346:WRL347"/>
    <mergeCell ref="WRP346:WRP347"/>
    <mergeCell ref="WRQ346:WRQ347"/>
    <mergeCell ref="WSB346:WSB347"/>
    <mergeCell ref="WPE344:WPE345"/>
    <mergeCell ref="WPH344:WPH345"/>
    <mergeCell ref="WPP344:WPP345"/>
    <mergeCell ref="WPQ344:WPQ347"/>
    <mergeCell ref="WPR344:WPR347"/>
    <mergeCell ref="WPT344:WPT345"/>
    <mergeCell ref="WPU344:WPU345"/>
    <mergeCell ref="WPX344:WPX345"/>
    <mergeCell ref="WQF344:WQF345"/>
    <mergeCell ref="WQG344:WQG347"/>
    <mergeCell ref="WQH344:WQH347"/>
    <mergeCell ref="WQJ344:WQJ345"/>
    <mergeCell ref="WQK344:WQK345"/>
    <mergeCell ref="WQN344:WQN345"/>
    <mergeCell ref="WQV344:WQV345"/>
    <mergeCell ref="WRT346:WRT347"/>
    <mergeCell ref="WTX346:WTX347"/>
    <mergeCell ref="WUB346:WUB347"/>
    <mergeCell ref="WRT344:WRT345"/>
    <mergeCell ref="WPX346:WPX347"/>
    <mergeCell ref="WSW346:WSW347"/>
    <mergeCell ref="WSZ346:WSZ347"/>
    <mergeCell ref="WTH346:WTH347"/>
    <mergeCell ref="WTL346:WTL347"/>
    <mergeCell ref="WTH344:WTH345"/>
    <mergeCell ref="WRP344:WRP345"/>
    <mergeCell ref="WRQ344:WRQ345"/>
    <mergeCell ref="WJT346:WJT347"/>
    <mergeCell ref="WMB344:WMB345"/>
    <mergeCell ref="WGO344:WGO345"/>
    <mergeCell ref="WGR344:WGR345"/>
    <mergeCell ref="WGZ344:WGZ345"/>
    <mergeCell ref="WMN344:WMN345"/>
    <mergeCell ref="D643:D644"/>
    <mergeCell ref="WMB346:WMB347"/>
    <mergeCell ref="WMC346:WMC347"/>
    <mergeCell ref="WKS344:WKS347"/>
    <mergeCell ref="WKT344:WKT347"/>
    <mergeCell ref="WKV344:WKV345"/>
    <mergeCell ref="WKW344:WKW345"/>
    <mergeCell ref="WKZ344:WKZ345"/>
    <mergeCell ref="WLH344:WLH345"/>
    <mergeCell ref="WLI344:WLI347"/>
    <mergeCell ref="WLJ344:WLJ347"/>
    <mergeCell ref="D921:D922"/>
    <mergeCell ref="H921:H922"/>
    <mergeCell ref="E897:E898"/>
    <mergeCell ref="P915:P916"/>
    <mergeCell ref="E862:E863"/>
    <mergeCell ref="P824:P825"/>
    <mergeCell ref="E840:E841"/>
    <mergeCell ref="E830:E833"/>
    <mergeCell ref="D860:D861"/>
    <mergeCell ref="P826:P827"/>
    <mergeCell ref="H874:H875"/>
    <mergeCell ref="H864:H865"/>
    <mergeCell ref="WHT344:WHT345"/>
    <mergeCell ref="WHU344:WHU345"/>
    <mergeCell ref="WHX344:WHX345"/>
    <mergeCell ref="WIF344:WIF345"/>
    <mergeCell ref="WIG344:WIG347"/>
    <mergeCell ref="WKB346:WKB347"/>
    <mergeCell ref="WIJ346:WIJ347"/>
    <mergeCell ref="WEF344:WEF345"/>
    <mergeCell ref="WEN344:WEN345"/>
    <mergeCell ref="WEO344:WEO347"/>
    <mergeCell ref="WEP344:WEP347"/>
    <mergeCell ref="WER344:WER345"/>
    <mergeCell ref="WLP344:WLP345"/>
    <mergeCell ref="WEV346:WEV347"/>
    <mergeCell ref="WFY346:WFY347"/>
    <mergeCell ref="WGB346:WGB347"/>
    <mergeCell ref="WGJ346:WGJ347"/>
    <mergeCell ref="WIH344:WIH347"/>
    <mergeCell ref="WIJ344:WIJ345"/>
    <mergeCell ref="WIK344:WIK345"/>
    <mergeCell ref="WIN344:WIN345"/>
    <mergeCell ref="WIV344:WIV345"/>
    <mergeCell ref="WIW344:WIW347"/>
    <mergeCell ref="WKF344:WKF345"/>
    <mergeCell ref="WKG344:WKG345"/>
    <mergeCell ref="WKJ344:WKJ345"/>
    <mergeCell ref="WKR344:WKR345"/>
    <mergeCell ref="WIX344:WIX347"/>
    <mergeCell ref="WIZ344:WIZ345"/>
    <mergeCell ref="WJA344:WJA345"/>
    <mergeCell ref="WJD344:WJD345"/>
    <mergeCell ref="WJN344:WJN347"/>
    <mergeCell ref="WJT344:WJT345"/>
    <mergeCell ref="WKB344:WKB345"/>
    <mergeCell ref="WIK346:WIK347"/>
    <mergeCell ref="WKC344:WKC347"/>
    <mergeCell ref="WNI344:WNI345"/>
    <mergeCell ref="WLX346:WLX347"/>
    <mergeCell ref="WLM346:WLM347"/>
    <mergeCell ref="WLP346:WLP347"/>
    <mergeCell ref="XAB346:XAB347"/>
    <mergeCell ref="XAF346:XAF347"/>
    <mergeCell ref="XAG346:XAG347"/>
    <mergeCell ref="WVX344:WVX345"/>
    <mergeCell ref="WVY344:WVY345"/>
    <mergeCell ref="WTM344:WTM345"/>
    <mergeCell ref="H1172:H1173"/>
    <mergeCell ref="P1172:P1173"/>
    <mergeCell ref="D1174:D1175"/>
    <mergeCell ref="E1174:E1175"/>
    <mergeCell ref="P899:P900"/>
    <mergeCell ref="D738:D739"/>
    <mergeCell ref="WQW344:WQW347"/>
    <mergeCell ref="WQX344:WQX347"/>
    <mergeCell ref="WPE346:WPE347"/>
    <mergeCell ref="WPH346:WPH347"/>
    <mergeCell ref="WPP346:WPP347"/>
    <mergeCell ref="WPT346:WPT347"/>
    <mergeCell ref="WPU346:WPU347"/>
    <mergeCell ref="WTI344:WTI347"/>
    <mergeCell ref="WTJ344:WTJ347"/>
    <mergeCell ref="WTL344:WTL345"/>
    <mergeCell ref="WSJ344:WSJ345"/>
    <mergeCell ref="WSR344:WSR345"/>
    <mergeCell ref="WSS344:WSS347"/>
    <mergeCell ref="WSF346:WSF347"/>
    <mergeCell ref="WSG346:WSG347"/>
    <mergeCell ref="WSJ346:WSJ347"/>
    <mergeCell ref="WSR346:WSR347"/>
    <mergeCell ref="WSV346:WSV347"/>
    <mergeCell ref="WQF346:WQF347"/>
    <mergeCell ref="WQJ346:WQJ347"/>
    <mergeCell ref="WQK346:WQK347"/>
    <mergeCell ref="WQN346:WQN347"/>
    <mergeCell ref="WMC344:WMC345"/>
    <mergeCell ref="WMF344:WMF345"/>
    <mergeCell ref="WJP346:WJP347"/>
    <mergeCell ref="WKF346:WKF347"/>
    <mergeCell ref="WKG346:WKG347"/>
    <mergeCell ref="WKJ346:WKJ347"/>
    <mergeCell ref="WKR346:WKR347"/>
    <mergeCell ref="WOR344:WOR345"/>
    <mergeCell ref="WOZ344:WOZ345"/>
    <mergeCell ref="WPA344:WPA347"/>
    <mergeCell ref="WPB344:WPB347"/>
    <mergeCell ref="WPD344:WPD345"/>
    <mergeCell ref="WQZ344:WQZ345"/>
    <mergeCell ref="WON346:WON347"/>
    <mergeCell ref="WOO346:WOO347"/>
    <mergeCell ref="WOR346:WOR347"/>
    <mergeCell ref="WOZ346:WOZ347"/>
    <mergeCell ref="D1156:D1157"/>
    <mergeCell ref="WOK344:WOK347"/>
    <mergeCell ref="WOL344:WOL347"/>
    <mergeCell ref="WON344:WON345"/>
    <mergeCell ref="WOO344:WOO345"/>
    <mergeCell ref="WNX346:WNX347"/>
    <mergeCell ref="WPD346:WPD347"/>
    <mergeCell ref="WLY344:WLY347"/>
    <mergeCell ref="WLZ344:WLZ347"/>
    <mergeCell ref="WGR346:WGR347"/>
    <mergeCell ref="H1028:H1029"/>
    <mergeCell ref="E1022:E1023"/>
    <mergeCell ref="WDP346:WDP347"/>
    <mergeCell ref="WZA344:WZA345"/>
    <mergeCell ref="WZD344:WZD345"/>
    <mergeCell ref="WZL344:WZL345"/>
    <mergeCell ref="WYN344:WYN345"/>
    <mergeCell ref="WHP346:WHP347"/>
    <mergeCell ref="WHT346:WHT347"/>
    <mergeCell ref="WHU346:WHU347"/>
    <mergeCell ref="WHX346:WHX347"/>
    <mergeCell ref="WIF346:WIF347"/>
    <mergeCell ref="WJA346:WJA347"/>
    <mergeCell ref="WJD346:WJD347"/>
    <mergeCell ref="WJL346:WJL347"/>
    <mergeCell ref="WUC346:WUC347"/>
    <mergeCell ref="WUF346:WUF347"/>
    <mergeCell ref="WYF346:WYF347"/>
    <mergeCell ref="WYJ346:WYJ347"/>
    <mergeCell ref="WYV346:WYV347"/>
    <mergeCell ref="WYZ346:WYZ347"/>
    <mergeCell ref="WWL344:WWL347"/>
    <mergeCell ref="WWN344:WWN345"/>
    <mergeCell ref="WSB344:WSB345"/>
    <mergeCell ref="WLX344:WLX345"/>
    <mergeCell ref="WMP344:WMP347"/>
    <mergeCell ref="WMR344:WMR345"/>
    <mergeCell ref="WMS344:WMS345"/>
    <mergeCell ref="WMV344:WMV345"/>
    <mergeCell ref="WND344:WND345"/>
    <mergeCell ref="WNE344:WNE347"/>
    <mergeCell ref="WUN346:WUN347"/>
    <mergeCell ref="WVE344:WVE347"/>
    <mergeCell ref="WVF344:WVF347"/>
    <mergeCell ref="WVH344:WVH345"/>
    <mergeCell ref="WVI344:WVI345"/>
    <mergeCell ref="WVL344:WVL345"/>
    <mergeCell ref="WXD344:WXD345"/>
    <mergeCell ref="WWB344:WWB345"/>
    <mergeCell ref="WUR346:WUR347"/>
    <mergeCell ref="WXE344:WXE345"/>
    <mergeCell ref="WNL346:WNL347"/>
    <mergeCell ref="WNT346:WNT347"/>
    <mergeCell ref="WST344:WST347"/>
    <mergeCell ref="WSV344:WSV345"/>
    <mergeCell ref="WSW344:WSW345"/>
    <mergeCell ref="WSZ344:WSZ345"/>
    <mergeCell ref="WNY346:WNY347"/>
    <mergeCell ref="WOB346:WOB347"/>
    <mergeCell ref="WOJ346:WOJ347"/>
    <mergeCell ref="WRL344:WRL345"/>
    <mergeCell ref="WRM344:WRM347"/>
    <mergeCell ref="WRN344:WRN347"/>
    <mergeCell ref="WQV346:WQV347"/>
    <mergeCell ref="WNL344:WNL345"/>
    <mergeCell ref="WVT344:WVT345"/>
    <mergeCell ref="WVU344:WVU347"/>
    <mergeCell ref="WVV344:WVV347"/>
    <mergeCell ref="WJL344:WJL345"/>
    <mergeCell ref="WJM344:WJM347"/>
    <mergeCell ref="WNT344:WNT345"/>
    <mergeCell ref="WNF344:WNF347"/>
    <mergeCell ref="WNH344:WNH345"/>
    <mergeCell ref="WZQ346:WZQ347"/>
    <mergeCell ref="XAJ346:XAJ347"/>
    <mergeCell ref="WWO344:WWO345"/>
    <mergeCell ref="WWR344:WWR345"/>
    <mergeCell ref="WYG344:WYG347"/>
    <mergeCell ref="WTP344:WTP345"/>
    <mergeCell ref="WZM344:WZM347"/>
    <mergeCell ref="WZN344:WZN347"/>
    <mergeCell ref="WZQ344:WZQ345"/>
    <mergeCell ref="WZT344:WZT345"/>
    <mergeCell ref="XAD344:XAD347"/>
    <mergeCell ref="XAF344:XAF345"/>
    <mergeCell ref="WXU344:WXU345"/>
    <mergeCell ref="WWJ346:WWJ347"/>
    <mergeCell ref="XAR344:XAR345"/>
    <mergeCell ref="XAB344:XAB345"/>
    <mergeCell ref="XAC344:XAC347"/>
    <mergeCell ref="WZP344:WZP345"/>
    <mergeCell ref="WXX346:WXX347"/>
    <mergeCell ref="WYN346:WYN347"/>
    <mergeCell ref="WYV344:WYV345"/>
    <mergeCell ref="WYW344:WYW347"/>
    <mergeCell ref="WYX344:WYX347"/>
    <mergeCell ref="WYZ344:WYZ345"/>
    <mergeCell ref="WWN346:WWN347"/>
    <mergeCell ref="WWO346:WWO347"/>
    <mergeCell ref="WWR346:WWR347"/>
    <mergeCell ref="WWZ346:WWZ347"/>
    <mergeCell ref="P1194:P1195"/>
    <mergeCell ref="P1192:P1193"/>
    <mergeCell ref="WYK346:WYK347"/>
    <mergeCell ref="WXD346:WXD347"/>
    <mergeCell ref="WXE346:WXE347"/>
    <mergeCell ref="WMO344:WMO347"/>
    <mergeCell ref="WLL344:WLL345"/>
    <mergeCell ref="WLM344:WLM345"/>
    <mergeCell ref="P444:P445"/>
    <mergeCell ref="P448:P449"/>
    <mergeCell ref="P452:P453"/>
    <mergeCell ref="P446:P447"/>
    <mergeCell ref="P450:P451"/>
    <mergeCell ref="P442:P443"/>
    <mergeCell ref="WNU344:WNU347"/>
    <mergeCell ref="WNV344:WNV347"/>
    <mergeCell ref="WNX344:WNX345"/>
    <mergeCell ref="WNY344:WNY345"/>
    <mergeCell ref="WOB344:WOB345"/>
    <mergeCell ref="WOJ344:WOJ345"/>
    <mergeCell ref="WWZ344:WWZ345"/>
    <mergeCell ref="WXA344:WXA347"/>
    <mergeCell ref="WXB344:WXB347"/>
    <mergeCell ref="WVD344:WVD345"/>
    <mergeCell ref="WXT344:WXT345"/>
    <mergeCell ref="P1134:P1135"/>
    <mergeCell ref="P905:P906"/>
    <mergeCell ref="P1122:P1123"/>
    <mergeCell ref="WMF346:WMF347"/>
    <mergeCell ref="WMN346:WMN347"/>
    <mergeCell ref="WMR346:WMR347"/>
    <mergeCell ref="WMS346:WMS347"/>
    <mergeCell ref="WMV346:WMV347"/>
    <mergeCell ref="WND346:WND347"/>
    <mergeCell ref="WNH346:WNH347"/>
    <mergeCell ref="WNI346:WNI347"/>
    <mergeCell ref="WFX346:WFX347"/>
    <mergeCell ref="WHH346:WHH347"/>
    <mergeCell ref="P909:P910"/>
    <mergeCell ref="D911:D912"/>
    <mergeCell ref="E911:E912"/>
    <mergeCell ref="P911:P912"/>
    <mergeCell ref="WGB344:WGB345"/>
    <mergeCell ref="WGJ344:WGJ345"/>
    <mergeCell ref="WGK344:WGK347"/>
    <mergeCell ref="WGL344:WGL347"/>
    <mergeCell ref="WES346:WES347"/>
    <mergeCell ref="WGZ346:WGZ347"/>
    <mergeCell ref="WHD346:WHD347"/>
    <mergeCell ref="WHE346:WHE347"/>
    <mergeCell ref="P886:P887"/>
    <mergeCell ref="P888:P889"/>
    <mergeCell ref="H631:H632"/>
    <mergeCell ref="H633:H634"/>
    <mergeCell ref="P1182:P1183"/>
    <mergeCell ref="WGO346:WGO347"/>
    <mergeCell ref="WKD344:WKD347"/>
    <mergeCell ref="P623:P624"/>
    <mergeCell ref="D633:D634"/>
    <mergeCell ref="E682:E687"/>
    <mergeCell ref="XAR346:XAR347"/>
    <mergeCell ref="WZA346:WZA347"/>
    <mergeCell ref="WZD346:WZD347"/>
    <mergeCell ref="WZL346:WZL347"/>
    <mergeCell ref="WZP346:WZP347"/>
    <mergeCell ref="WWJ344:WWJ345"/>
    <mergeCell ref="WWK344:WWK347"/>
    <mergeCell ref="WZT346:WZT347"/>
    <mergeCell ref="WXH346:WXH347"/>
    <mergeCell ref="WUS346:WUS347"/>
    <mergeCell ref="WUV346:WUV347"/>
    <mergeCell ref="WVD346:WVD347"/>
    <mergeCell ref="WVH346:WVH347"/>
    <mergeCell ref="WVI346:WVI347"/>
    <mergeCell ref="WVL346:WVL347"/>
    <mergeCell ref="WVT346:WVT347"/>
    <mergeCell ref="WVX346:WVX347"/>
    <mergeCell ref="WVY346:WVY347"/>
    <mergeCell ref="WWB346:WWB347"/>
    <mergeCell ref="WXX344:WXX345"/>
    <mergeCell ref="WYF344:WYF345"/>
    <mergeCell ref="XAG344:XAG345"/>
    <mergeCell ref="XAJ344:XAJ345"/>
    <mergeCell ref="WTM346:WTM347"/>
    <mergeCell ref="WTP346:WTP347"/>
    <mergeCell ref="WXP346:WXP347"/>
    <mergeCell ref="WXT346:WXT347"/>
    <mergeCell ref="WXU346:WXU347"/>
    <mergeCell ref="WUO344:WUO347"/>
    <mergeCell ref="WUP344:WUP347"/>
    <mergeCell ref="WUR344:WUR345"/>
    <mergeCell ref="WUS344:WUS345"/>
    <mergeCell ref="WUV344:WUV345"/>
    <mergeCell ref="WYH344:WYH347"/>
    <mergeCell ref="WYJ344:WYJ345"/>
    <mergeCell ref="WYK344:WYK345"/>
    <mergeCell ref="WXH344:WXH345"/>
    <mergeCell ref="WXP344:WXP345"/>
    <mergeCell ref="WXQ344:WXQ347"/>
    <mergeCell ref="WXR344:WXR347"/>
    <mergeCell ref="D1352:D1353"/>
    <mergeCell ref="H1216:H1217"/>
    <mergeCell ref="E1216:E1217"/>
    <mergeCell ref="E1222:E1223"/>
    <mergeCell ref="H1222:H1223"/>
    <mergeCell ref="E1208:E1209"/>
    <mergeCell ref="D1208:D1209"/>
    <mergeCell ref="E1348:E1349"/>
    <mergeCell ref="P1251:P1252"/>
    <mergeCell ref="P1296:P1297"/>
    <mergeCell ref="P1220:P1221"/>
    <mergeCell ref="P1204:P1205"/>
    <mergeCell ref="P1026:P1027"/>
    <mergeCell ref="P1085:P1086"/>
    <mergeCell ref="E1010:E1011"/>
    <mergeCell ref="E1198:E1199"/>
    <mergeCell ref="D1198:D1199"/>
    <mergeCell ref="E1168:E1169"/>
    <mergeCell ref="H643:H644"/>
    <mergeCell ref="D919:D920"/>
    <mergeCell ref="P611:P612"/>
    <mergeCell ref="H613:H614"/>
    <mergeCell ref="E645:E646"/>
    <mergeCell ref="H645:H646"/>
    <mergeCell ref="WKV346:WKV347"/>
    <mergeCell ref="WKW346:WKW347"/>
    <mergeCell ref="WKZ346:WKZ347"/>
    <mergeCell ref="WLH346:WLH347"/>
    <mergeCell ref="WLL346:WLL347"/>
    <mergeCell ref="WHA344:WHA347"/>
    <mergeCell ref="H1034:H1035"/>
    <mergeCell ref="P1030:P1031"/>
    <mergeCell ref="D1068:D1069"/>
    <mergeCell ref="E1068:E1069"/>
    <mergeCell ref="E921:E922"/>
    <mergeCell ref="H1162:H1163"/>
    <mergeCell ref="P1162:P1163"/>
    <mergeCell ref="D1202:D1203"/>
    <mergeCell ref="WHB344:WHB347"/>
    <mergeCell ref="WHD344:WHD345"/>
    <mergeCell ref="WHE344:WHE345"/>
    <mergeCell ref="WHH344:WHH345"/>
    <mergeCell ref="WHP344:WHP345"/>
    <mergeCell ref="WHQ344:WHQ347"/>
    <mergeCell ref="WHR344:WHR347"/>
    <mergeCell ref="WFH344:WFH345"/>
    <mergeCell ref="WFI344:WFI345"/>
    <mergeCell ref="WFL344:WFL345"/>
    <mergeCell ref="WFT344:WFT345"/>
    <mergeCell ref="WFU344:WFU347"/>
    <mergeCell ref="WFV344:WFV347"/>
    <mergeCell ref="WFX344:WFX345"/>
    <mergeCell ref="WFY344:WFY345"/>
    <mergeCell ref="P633:P634"/>
    <mergeCell ref="P1198:P1199"/>
    <mergeCell ref="D1030:D1031"/>
    <mergeCell ref="H927:H928"/>
    <mergeCell ref="P1034:P1035"/>
    <mergeCell ref="H925:H926"/>
    <mergeCell ref="WFD346:WFD347"/>
    <mergeCell ref="WFH346:WFH347"/>
    <mergeCell ref="WFI346:WFI347"/>
    <mergeCell ref="WFL346:WFL347"/>
    <mergeCell ref="P1253:P1256"/>
    <mergeCell ref="D1342:D1343"/>
    <mergeCell ref="P1356:P1357"/>
    <mergeCell ref="E1251:E1252"/>
    <mergeCell ref="H1234:H1235"/>
    <mergeCell ref="D1273:D1274"/>
    <mergeCell ref="H1340:H1341"/>
    <mergeCell ref="C1332:C1335"/>
    <mergeCell ref="D1332:D1333"/>
    <mergeCell ref="D1271:D1272"/>
    <mergeCell ref="H1257:H1258"/>
    <mergeCell ref="D1330:D1331"/>
    <mergeCell ref="H1265:H1266"/>
    <mergeCell ref="P1290:P1291"/>
    <mergeCell ref="P1292:P1293"/>
    <mergeCell ref="E1294:E1295"/>
    <mergeCell ref="P1257:P1258"/>
    <mergeCell ref="P1234:P1235"/>
    <mergeCell ref="H1314:H1315"/>
    <mergeCell ref="B1310:B1317"/>
    <mergeCell ref="D1318:D1319"/>
    <mergeCell ref="E1316:E1317"/>
    <mergeCell ref="D1316:D1317"/>
    <mergeCell ref="E1312:E1313"/>
    <mergeCell ref="P1232:P1233"/>
    <mergeCell ref="P1240:P1241"/>
    <mergeCell ref="P1242:P1243"/>
    <mergeCell ref="D1246:D1247"/>
    <mergeCell ref="C1273:C1276"/>
    <mergeCell ref="B1298:B1303"/>
    <mergeCell ref="E1281:E1282"/>
    <mergeCell ref="D1259:D1260"/>
    <mergeCell ref="H1318:H1319"/>
    <mergeCell ref="D1277:D1278"/>
    <mergeCell ref="H1277:H1278"/>
    <mergeCell ref="D1281:D1282"/>
    <mergeCell ref="D1283:D1284"/>
    <mergeCell ref="D1344:D1345"/>
    <mergeCell ref="B1356:B1359"/>
    <mergeCell ref="B1332:B1335"/>
    <mergeCell ref="D1255:D1256"/>
    <mergeCell ref="E1246:E1247"/>
    <mergeCell ref="D1244:D1245"/>
    <mergeCell ref="E1244:E1245"/>
    <mergeCell ref="D1286:D1287"/>
    <mergeCell ref="P1246:P1247"/>
    <mergeCell ref="C1236:C1239"/>
    <mergeCell ref="B1236:B1239"/>
    <mergeCell ref="H1326:H1327"/>
    <mergeCell ref="D1265:D1266"/>
    <mergeCell ref="H1344:H1345"/>
    <mergeCell ref="H1346:H1347"/>
    <mergeCell ref="D1279:D1280"/>
    <mergeCell ref="E1332:E1333"/>
    <mergeCell ref="H1332:H1333"/>
    <mergeCell ref="P1352:P1353"/>
    <mergeCell ref="C1344:C1347"/>
    <mergeCell ref="H1286:H1287"/>
    <mergeCell ref="A1318:A1321"/>
    <mergeCell ref="H1320:H1321"/>
    <mergeCell ref="H1334:H1335"/>
    <mergeCell ref="H1249:H1250"/>
    <mergeCell ref="H1288:H1289"/>
    <mergeCell ref="E1263:E1264"/>
    <mergeCell ref="A1228:A1231"/>
    <mergeCell ref="H1246:H1247"/>
    <mergeCell ref="H1296:H1297"/>
    <mergeCell ref="E1344:E1345"/>
    <mergeCell ref="A1212:A1215"/>
    <mergeCell ref="B1281:B1284"/>
    <mergeCell ref="D1294:D1295"/>
    <mergeCell ref="A1257:A1260"/>
    <mergeCell ref="H1253:H1254"/>
    <mergeCell ref="D1234:D1235"/>
    <mergeCell ref="E1234:E1235"/>
    <mergeCell ref="D1214:D1215"/>
    <mergeCell ref="E1214:E1215"/>
    <mergeCell ref="D1251:D1252"/>
    <mergeCell ref="H1259:H1260"/>
    <mergeCell ref="A1273:A1276"/>
    <mergeCell ref="B1273:B1276"/>
    <mergeCell ref="A1277:A1280"/>
    <mergeCell ref="A1269:A1272"/>
    <mergeCell ref="E1283:E1284"/>
    <mergeCell ref="H1330:H1331"/>
    <mergeCell ref="A1261:A1264"/>
    <mergeCell ref="A1336:A1339"/>
    <mergeCell ref="A1340:A1343"/>
    <mergeCell ref="A1294:A1297"/>
    <mergeCell ref="A1281:A1284"/>
    <mergeCell ref="A1236:A1239"/>
    <mergeCell ref="E1257:E1258"/>
    <mergeCell ref="D1257:D1258"/>
    <mergeCell ref="E1279:E1280"/>
    <mergeCell ref="H1279:H1280"/>
    <mergeCell ref="E1261:E1262"/>
    <mergeCell ref="H1292:H1293"/>
    <mergeCell ref="E1288:E1289"/>
    <mergeCell ref="B1324:B1327"/>
    <mergeCell ref="D1312:D1313"/>
    <mergeCell ref="D1310:D1311"/>
    <mergeCell ref="E1310:E1311"/>
    <mergeCell ref="H1228:H1229"/>
    <mergeCell ref="E1255:E1256"/>
    <mergeCell ref="H1255:H1256"/>
    <mergeCell ref="D1230:D1231"/>
    <mergeCell ref="E1230:E1231"/>
    <mergeCell ref="H1230:H1231"/>
    <mergeCell ref="A1232:A1235"/>
    <mergeCell ref="P258:P259"/>
    <mergeCell ref="D258:D259"/>
    <mergeCell ref="A708:A711"/>
    <mergeCell ref="B1212:B1215"/>
    <mergeCell ref="H1298:H1299"/>
    <mergeCell ref="E1228:E1229"/>
    <mergeCell ref="E1232:E1233"/>
    <mergeCell ref="E1240:E1241"/>
    <mergeCell ref="A1220:A1223"/>
    <mergeCell ref="D1249:D1250"/>
    <mergeCell ref="B1261:B1264"/>
    <mergeCell ref="D1253:D1254"/>
    <mergeCell ref="D1261:D1262"/>
    <mergeCell ref="C1257:C1264"/>
    <mergeCell ref="C1277:C1280"/>
    <mergeCell ref="D1288:D1289"/>
    <mergeCell ref="H1271:H1272"/>
    <mergeCell ref="D1290:D1291"/>
    <mergeCell ref="E1290:E1291"/>
    <mergeCell ref="D1212:D1213"/>
    <mergeCell ref="E1212:E1213"/>
    <mergeCell ref="H1212:H1213"/>
    <mergeCell ref="A1216:A1219"/>
    <mergeCell ref="E1277:E1278"/>
    <mergeCell ref="B1269:B1272"/>
    <mergeCell ref="C1212:C1219"/>
    <mergeCell ref="C1290:C1303"/>
    <mergeCell ref="C1228:C1231"/>
    <mergeCell ref="D1228:D1229"/>
    <mergeCell ref="D1296:D1297"/>
    <mergeCell ref="H1261:H1262"/>
    <mergeCell ref="P1218:P1219"/>
    <mergeCell ref="D1122:D1123"/>
    <mergeCell ref="E1122:E1123"/>
    <mergeCell ref="P378:P379"/>
    <mergeCell ref="D416:D417"/>
    <mergeCell ref="E358:E359"/>
    <mergeCell ref="D360:D361"/>
    <mergeCell ref="E360:E361"/>
    <mergeCell ref="P360:P361"/>
    <mergeCell ref="P680:P681"/>
    <mergeCell ref="E674:E675"/>
    <mergeCell ref="P658:P659"/>
    <mergeCell ref="H1210:H1211"/>
    <mergeCell ref="H1208:H1209"/>
    <mergeCell ref="P1206:P1207"/>
    <mergeCell ref="P1196:P1197"/>
    <mergeCell ref="D1210:D1211"/>
    <mergeCell ref="E1158:E1159"/>
    <mergeCell ref="E1140:E1141"/>
    <mergeCell ref="P907:P908"/>
    <mergeCell ref="D909:D910"/>
    <mergeCell ref="E909:E910"/>
    <mergeCell ref="H909:H910"/>
    <mergeCell ref="P1224:P1225"/>
    <mergeCell ref="P1226:P1227"/>
    <mergeCell ref="E660:E661"/>
    <mergeCell ref="D660:D661"/>
    <mergeCell ref="E643:E644"/>
    <mergeCell ref="D639:D640"/>
    <mergeCell ref="E639:E640"/>
    <mergeCell ref="E1160:E1161"/>
    <mergeCell ref="D1226:D1227"/>
    <mergeCell ref="E1226:E1227"/>
    <mergeCell ref="P290:P291"/>
    <mergeCell ref="A322:A327"/>
    <mergeCell ref="A306:A307"/>
    <mergeCell ref="A340:A341"/>
    <mergeCell ref="A338:A339"/>
    <mergeCell ref="D1192:D1195"/>
    <mergeCell ref="P1214:P1215"/>
    <mergeCell ref="P1190:P1191"/>
    <mergeCell ref="H895:H896"/>
    <mergeCell ref="P897:P898"/>
    <mergeCell ref="A266:A269"/>
    <mergeCell ref="C256:C265"/>
    <mergeCell ref="P326:P327"/>
    <mergeCell ref="P274:P275"/>
    <mergeCell ref="C338:C361"/>
    <mergeCell ref="D358:D359"/>
    <mergeCell ref="P704:P705"/>
    <mergeCell ref="P706:P707"/>
    <mergeCell ref="A716:A723"/>
    <mergeCell ref="E613:E614"/>
    <mergeCell ref="H625:H628"/>
    <mergeCell ref="P617:P618"/>
    <mergeCell ref="B1190:B1195"/>
    <mergeCell ref="C1176:C1179"/>
    <mergeCell ref="E1202:E1203"/>
    <mergeCell ref="H1190:H1191"/>
    <mergeCell ref="E1190:E1191"/>
    <mergeCell ref="B1036:B1039"/>
    <mergeCell ref="P1048:P1049"/>
    <mergeCell ref="C1184:C1189"/>
    <mergeCell ref="C308:C309"/>
    <mergeCell ref="P288:P289"/>
    <mergeCell ref="E316:E317"/>
    <mergeCell ref="H318:H321"/>
    <mergeCell ref="H276:H277"/>
    <mergeCell ref="B338:B339"/>
    <mergeCell ref="D302:D305"/>
    <mergeCell ref="E302:E305"/>
    <mergeCell ref="P256:P257"/>
    <mergeCell ref="P266:P267"/>
    <mergeCell ref="E260:E261"/>
    <mergeCell ref="C292:C305"/>
    <mergeCell ref="H270:H271"/>
    <mergeCell ref="P300:P301"/>
    <mergeCell ref="A312:A315"/>
    <mergeCell ref="B312:B315"/>
    <mergeCell ref="D312:D313"/>
    <mergeCell ref="E312:E313"/>
    <mergeCell ref="H312:H313"/>
    <mergeCell ref="P312:P313"/>
    <mergeCell ref="D314:D315"/>
    <mergeCell ref="E314:E315"/>
    <mergeCell ref="H314:H315"/>
    <mergeCell ref="P314:P315"/>
    <mergeCell ref="H1058:H1059"/>
    <mergeCell ref="B1064:B1067"/>
    <mergeCell ref="B1068:B1071"/>
    <mergeCell ref="E1026:E1027"/>
    <mergeCell ref="D990:D993"/>
    <mergeCell ref="E1036:E1037"/>
    <mergeCell ref="H1064:H1065"/>
    <mergeCell ref="D1032:D1033"/>
    <mergeCell ref="C310:C315"/>
    <mergeCell ref="D274:D275"/>
    <mergeCell ref="A1574:A1575"/>
    <mergeCell ref="P1574:P1575"/>
    <mergeCell ref="P1168:P1169"/>
    <mergeCell ref="P1170:P1171"/>
    <mergeCell ref="D1488:D1491"/>
    <mergeCell ref="E1488:E1491"/>
    <mergeCell ref="P1490:P1491"/>
    <mergeCell ref="P1518:P1519"/>
    <mergeCell ref="P1520:P1521"/>
    <mergeCell ref="P1522:P1523"/>
    <mergeCell ref="A1524:A1531"/>
    <mergeCell ref="B1524:B1531"/>
    <mergeCell ref="D1524:D1525"/>
    <mergeCell ref="E1524:E1525"/>
    <mergeCell ref="H1524:H1525"/>
    <mergeCell ref="P1524:P1525"/>
    <mergeCell ref="H1526:H1531"/>
    <mergeCell ref="A1532:A1535"/>
    <mergeCell ref="A1540:A1543"/>
    <mergeCell ref="B1540:B1543"/>
    <mergeCell ref="D1540:D1541"/>
    <mergeCell ref="E1540:E1541"/>
    <mergeCell ref="H1540:H1541"/>
    <mergeCell ref="P1540:P1541"/>
    <mergeCell ref="D1542:D1543"/>
    <mergeCell ref="P1542:P1543"/>
    <mergeCell ref="A1544:A1547"/>
    <mergeCell ref="B1544:B1547"/>
    <mergeCell ref="D1544:D1545"/>
    <mergeCell ref="E1544:E1545"/>
    <mergeCell ref="H1544:H1545"/>
    <mergeCell ref="P1544:P1545"/>
    <mergeCell ref="D41:D42"/>
    <mergeCell ref="H43:H44"/>
    <mergeCell ref="B340:B341"/>
    <mergeCell ref="D340:D341"/>
    <mergeCell ref="H76:H79"/>
    <mergeCell ref="B260:B265"/>
    <mergeCell ref="A260:A265"/>
    <mergeCell ref="C334:C337"/>
    <mergeCell ref="A328:A333"/>
    <mergeCell ref="B328:B333"/>
    <mergeCell ref="A274:A281"/>
    <mergeCell ref="B322:B327"/>
    <mergeCell ref="P214:P215"/>
    <mergeCell ref="P216:P217"/>
    <mergeCell ref="D254:D255"/>
    <mergeCell ref="E254:E255"/>
    <mergeCell ref="P228:P229"/>
    <mergeCell ref="H1273:H1274"/>
    <mergeCell ref="D1275:D1276"/>
    <mergeCell ref="E1275:E1276"/>
    <mergeCell ref="H1275:H1276"/>
    <mergeCell ref="P1261:P1262"/>
    <mergeCell ref="E1259:E1260"/>
    <mergeCell ref="E1265:E1266"/>
    <mergeCell ref="C1253:C1256"/>
    <mergeCell ref="C1190:C1211"/>
    <mergeCell ref="P1208:P1209"/>
    <mergeCell ref="C1265:C1268"/>
    <mergeCell ref="B1265:B1268"/>
    <mergeCell ref="D1190:D1191"/>
    <mergeCell ref="D1216:D1217"/>
    <mergeCell ref="E1271:E1272"/>
    <mergeCell ref="E1441:E1442"/>
    <mergeCell ref="E1411:E1412"/>
    <mergeCell ref="P1395:P1396"/>
    <mergeCell ref="P1422:P1423"/>
    <mergeCell ref="P1409:P1410"/>
    <mergeCell ref="B1415:B1416"/>
    <mergeCell ref="D1441:D1442"/>
    <mergeCell ref="P1424:P1425"/>
    <mergeCell ref="H1038:H1039"/>
    <mergeCell ref="D1022:D1023"/>
    <mergeCell ref="H1030:H1031"/>
    <mergeCell ref="H1016:H1017"/>
    <mergeCell ref="P25:P26"/>
    <mergeCell ref="P27:P28"/>
    <mergeCell ref="A51:A54"/>
    <mergeCell ref="B51:B54"/>
    <mergeCell ref="D51:D52"/>
    <mergeCell ref="E51:E52"/>
    <mergeCell ref="H51:H52"/>
    <mergeCell ref="D53:D54"/>
    <mergeCell ref="E53:E54"/>
    <mergeCell ref="H53:H54"/>
    <mergeCell ref="A488:A497"/>
    <mergeCell ref="B488:B497"/>
    <mergeCell ref="C488:C497"/>
    <mergeCell ref="D488:D489"/>
    <mergeCell ref="E488:E489"/>
    <mergeCell ref="H488:H489"/>
    <mergeCell ref="P488:P489"/>
    <mergeCell ref="D490:D491"/>
    <mergeCell ref="E490:E491"/>
    <mergeCell ref="H490:H491"/>
    <mergeCell ref="P490:P491"/>
    <mergeCell ref="D492:D497"/>
    <mergeCell ref="E492:E497"/>
    <mergeCell ref="H492:H495"/>
    <mergeCell ref="P492:P493"/>
    <mergeCell ref="P494:P495"/>
    <mergeCell ref="H496:H497"/>
    <mergeCell ref="P496:P497"/>
    <mergeCell ref="B41:B44"/>
    <mergeCell ref="B59:B62"/>
    <mergeCell ref="E59:E62"/>
    <mergeCell ref="E39:E40"/>
    <mergeCell ref="H39:H40"/>
    <mergeCell ref="H1267:H1268"/>
    <mergeCell ref="H1269:H1270"/>
    <mergeCell ref="H1194:H1195"/>
    <mergeCell ref="E1269:E1270"/>
    <mergeCell ref="P1265:P1266"/>
    <mergeCell ref="H1204:H1205"/>
    <mergeCell ref="H1214:H1215"/>
    <mergeCell ref="E1210:E1211"/>
    <mergeCell ref="D1220:D1221"/>
    <mergeCell ref="E1220:E1221"/>
    <mergeCell ref="H1220:H1221"/>
    <mergeCell ref="P1222:P1223"/>
    <mergeCell ref="P1228:P1229"/>
    <mergeCell ref="P1249:P1250"/>
    <mergeCell ref="P1244:P1245"/>
    <mergeCell ref="H1242:H1243"/>
    <mergeCell ref="B1228:B1231"/>
    <mergeCell ref="E1116:E1117"/>
    <mergeCell ref="P1076:P1077"/>
    <mergeCell ref="A1463:A1466"/>
    <mergeCell ref="P1445:P1446"/>
    <mergeCell ref="C1249:C1252"/>
    <mergeCell ref="A1356:A1359"/>
    <mergeCell ref="D1467:D1468"/>
    <mergeCell ref="H1403:H1404"/>
    <mergeCell ref="B1290:B1293"/>
    <mergeCell ref="P284:P285"/>
    <mergeCell ref="E430:E433"/>
    <mergeCell ref="B362:B363"/>
    <mergeCell ref="E688:E689"/>
    <mergeCell ref="E692:E693"/>
    <mergeCell ref="E1298:E1299"/>
    <mergeCell ref="D1403:D1404"/>
    <mergeCell ref="P1397:P1398"/>
    <mergeCell ref="E1439:E1440"/>
    <mergeCell ref="E1267:E1268"/>
    <mergeCell ref="H1328:H1329"/>
    <mergeCell ref="D1306:D1309"/>
    <mergeCell ref="E1306:E1309"/>
    <mergeCell ref="P1316:P1317"/>
    <mergeCell ref="P1288:P1289"/>
    <mergeCell ref="H1443:H1444"/>
    <mergeCell ref="E1449:E1450"/>
    <mergeCell ref="P1350:P1351"/>
    <mergeCell ref="B1360:B1363"/>
    <mergeCell ref="E1422:E1427"/>
    <mergeCell ref="H1251:H1252"/>
    <mergeCell ref="C1352:C1355"/>
    <mergeCell ref="D1413:D1414"/>
    <mergeCell ref="D1405:D1406"/>
    <mergeCell ref="E1338:E1339"/>
    <mergeCell ref="D1338:D1339"/>
    <mergeCell ref="D1358:D1359"/>
    <mergeCell ref="E1374:E1377"/>
    <mergeCell ref="D1374:D1377"/>
    <mergeCell ref="H1324:H1325"/>
    <mergeCell ref="E1330:E1331"/>
    <mergeCell ref="C1328:C1331"/>
    <mergeCell ref="D1328:D1329"/>
    <mergeCell ref="B1447:B1450"/>
    <mergeCell ref="P1449:P1450"/>
    <mergeCell ref="H1368:H1369"/>
    <mergeCell ref="C1378:C1383"/>
    <mergeCell ref="P1372:P1373"/>
    <mergeCell ref="B1336:B1339"/>
    <mergeCell ref="C1336:C1339"/>
    <mergeCell ref="H1409:H1410"/>
    <mergeCell ref="D1407:D1408"/>
    <mergeCell ref="C1411:C1414"/>
    <mergeCell ref="P1434:P1435"/>
    <mergeCell ref="P1418:P1419"/>
    <mergeCell ref="E1342:E1343"/>
    <mergeCell ref="A1324:A1327"/>
    <mergeCell ref="P1314:P1315"/>
    <mergeCell ref="H1290:H1291"/>
    <mergeCell ref="B1294:B1297"/>
    <mergeCell ref="P1308:P1309"/>
    <mergeCell ref="D1326:D1327"/>
    <mergeCell ref="B1286:B1289"/>
    <mergeCell ref="H1302:H1303"/>
    <mergeCell ref="H1294:H1295"/>
    <mergeCell ref="C1324:C1327"/>
    <mergeCell ref="C1281:C1284"/>
    <mergeCell ref="P1465:P1466"/>
    <mergeCell ref="P1469:P1470"/>
    <mergeCell ref="H1407:H1408"/>
    <mergeCell ref="B1467:B1470"/>
    <mergeCell ref="B1548:B1551"/>
    <mergeCell ref="D1548:D1549"/>
    <mergeCell ref="E1548:E1549"/>
    <mergeCell ref="H1548:H1549"/>
    <mergeCell ref="C306:C307"/>
    <mergeCell ref="D1422:D1427"/>
    <mergeCell ref="D1336:D1337"/>
    <mergeCell ref="E1336:E1337"/>
    <mergeCell ref="E1434:E1435"/>
    <mergeCell ref="D1263:D1264"/>
    <mergeCell ref="E1058:E1059"/>
    <mergeCell ref="D1382:D1383"/>
    <mergeCell ref="E1382:E1383"/>
    <mergeCell ref="D1178:D1179"/>
    <mergeCell ref="E1182:E1183"/>
    <mergeCell ref="D965:D966"/>
    <mergeCell ref="D1168:D1169"/>
    <mergeCell ref="D1411:D1412"/>
    <mergeCell ref="D1083:D1084"/>
    <mergeCell ref="D424:D425"/>
    <mergeCell ref="E428:E429"/>
    <mergeCell ref="D428:D429"/>
    <mergeCell ref="E438:E439"/>
    <mergeCell ref="D438:D439"/>
    <mergeCell ref="E440:E441"/>
    <mergeCell ref="D440:D441"/>
    <mergeCell ref="E1324:E1325"/>
    <mergeCell ref="B1130:B1133"/>
    <mergeCell ref="H418:H419"/>
    <mergeCell ref="P1052:P1053"/>
    <mergeCell ref="P986:P987"/>
    <mergeCell ref="C1064:C1067"/>
    <mergeCell ref="P1066:P1067"/>
    <mergeCell ref="E1370:E1371"/>
    <mergeCell ref="B310:B311"/>
    <mergeCell ref="B1200:B1203"/>
    <mergeCell ref="B1216:B1219"/>
    <mergeCell ref="H654:H659"/>
    <mergeCell ref="H546:H547"/>
    <mergeCell ref="C428:C433"/>
    <mergeCell ref="B424:B427"/>
    <mergeCell ref="H481:H482"/>
    <mergeCell ref="H348:H349"/>
    <mergeCell ref="D457:D458"/>
    <mergeCell ref="E483:E484"/>
    <mergeCell ref="H483:H484"/>
    <mergeCell ref="H530:H531"/>
    <mergeCell ref="P603:P604"/>
    <mergeCell ref="B595:B598"/>
    <mergeCell ref="B591:B594"/>
    <mergeCell ref="P532:P533"/>
    <mergeCell ref="D364:D369"/>
    <mergeCell ref="P615:P616"/>
    <mergeCell ref="H619:H622"/>
    <mergeCell ref="D672:D673"/>
    <mergeCell ref="P688:P689"/>
    <mergeCell ref="P690:P691"/>
    <mergeCell ref="D524:D525"/>
    <mergeCell ref="E542:E543"/>
    <mergeCell ref="H548:H549"/>
    <mergeCell ref="P242:P243"/>
    <mergeCell ref="P244:P245"/>
    <mergeCell ref="C266:C269"/>
    <mergeCell ref="E240:E241"/>
    <mergeCell ref="P276:P277"/>
    <mergeCell ref="E268:E269"/>
    <mergeCell ref="P270:P273"/>
    <mergeCell ref="A300:A305"/>
    <mergeCell ref="E306:E307"/>
    <mergeCell ref="D318:D321"/>
    <mergeCell ref="E318:E321"/>
    <mergeCell ref="D324:D327"/>
    <mergeCell ref="E324:E327"/>
    <mergeCell ref="H268:H269"/>
    <mergeCell ref="P268:P269"/>
    <mergeCell ref="P282:P283"/>
    <mergeCell ref="P286:P287"/>
    <mergeCell ref="C316:C321"/>
    <mergeCell ref="H286:H287"/>
    <mergeCell ref="H256:H257"/>
    <mergeCell ref="E258:E259"/>
    <mergeCell ref="E248:E249"/>
    <mergeCell ref="A248:A251"/>
    <mergeCell ref="D256:D257"/>
    <mergeCell ref="E256:E257"/>
    <mergeCell ref="B1568:B1571"/>
    <mergeCell ref="C1568:C1571"/>
    <mergeCell ref="D1568:D1569"/>
    <mergeCell ref="E1568:E1569"/>
    <mergeCell ref="H1568:H1569"/>
    <mergeCell ref="P1568:P1571"/>
    <mergeCell ref="D1570:D1571"/>
    <mergeCell ref="E1570:E1571"/>
    <mergeCell ref="H1570:H1571"/>
    <mergeCell ref="D1240:D1241"/>
    <mergeCell ref="H1240:H1241"/>
    <mergeCell ref="A1224:A1227"/>
    <mergeCell ref="B1224:B1227"/>
    <mergeCell ref="C1224:C1227"/>
    <mergeCell ref="D1224:D1225"/>
    <mergeCell ref="E1224:E1225"/>
    <mergeCell ref="H1224:H1225"/>
    <mergeCell ref="P1393:P1394"/>
    <mergeCell ref="P1391:P1392"/>
    <mergeCell ref="E1362:E1363"/>
    <mergeCell ref="H1306:H1309"/>
    <mergeCell ref="E1350:E1351"/>
    <mergeCell ref="P1230:P1231"/>
    <mergeCell ref="A1304:A1309"/>
    <mergeCell ref="H1304:H1305"/>
    <mergeCell ref="P1302:P1303"/>
    <mergeCell ref="P1467:P1468"/>
    <mergeCell ref="A1290:A1293"/>
    <mergeCell ref="D1304:D1305"/>
    <mergeCell ref="E1304:E1305"/>
    <mergeCell ref="A1265:A1268"/>
    <mergeCell ref="D1292:D1293"/>
    <mergeCell ref="C1340:C1343"/>
    <mergeCell ref="D1340:D1341"/>
    <mergeCell ref="A1253:A1256"/>
    <mergeCell ref="E1273:E1274"/>
    <mergeCell ref="H1244:H1245"/>
    <mergeCell ref="E1253:E1254"/>
    <mergeCell ref="P1354:P1355"/>
    <mergeCell ref="A692:A695"/>
    <mergeCell ref="P554:P555"/>
    <mergeCell ref="P662:P663"/>
    <mergeCell ref="P672:P673"/>
    <mergeCell ref="P674:P675"/>
    <mergeCell ref="P621:P622"/>
    <mergeCell ref="H558:H559"/>
    <mergeCell ref="P664:P665"/>
    <mergeCell ref="D694:D695"/>
    <mergeCell ref="P686:P687"/>
    <mergeCell ref="P526:P527"/>
    <mergeCell ref="P530:P531"/>
    <mergeCell ref="D388:D389"/>
    <mergeCell ref="H544:H545"/>
    <mergeCell ref="E508:E509"/>
    <mergeCell ref="E504:E505"/>
    <mergeCell ref="E500:E501"/>
    <mergeCell ref="E486:E487"/>
    <mergeCell ref="D530:D531"/>
    <mergeCell ref="H690:H691"/>
    <mergeCell ref="P654:P655"/>
    <mergeCell ref="P656:P657"/>
    <mergeCell ref="E625:E628"/>
    <mergeCell ref="B306:B307"/>
    <mergeCell ref="H308:H309"/>
    <mergeCell ref="P308:P309"/>
    <mergeCell ref="B270:B273"/>
    <mergeCell ref="C270:C273"/>
    <mergeCell ref="D270:D271"/>
    <mergeCell ref="A240:A245"/>
    <mergeCell ref="P264:P265"/>
    <mergeCell ref="E262:E265"/>
    <mergeCell ref="D262:D265"/>
    <mergeCell ref="E270:E271"/>
    <mergeCell ref="D276:D281"/>
    <mergeCell ref="P292:P293"/>
    <mergeCell ref="D266:D267"/>
    <mergeCell ref="E266:E267"/>
    <mergeCell ref="H298:H299"/>
    <mergeCell ref="P298:P299"/>
    <mergeCell ref="E296:E299"/>
    <mergeCell ref="D296:D299"/>
    <mergeCell ref="H304:H305"/>
    <mergeCell ref="P304:P305"/>
    <mergeCell ref="E328:E329"/>
    <mergeCell ref="D328:D329"/>
    <mergeCell ref="A308:A309"/>
    <mergeCell ref="B308:B309"/>
    <mergeCell ref="D308:D309"/>
    <mergeCell ref="E308:E309"/>
    <mergeCell ref="A310:A311"/>
    <mergeCell ref="B292:B299"/>
    <mergeCell ref="B256:B259"/>
    <mergeCell ref="H272:H273"/>
    <mergeCell ref="E276:E281"/>
    <mergeCell ref="A292:A299"/>
    <mergeCell ref="A270:A273"/>
    <mergeCell ref="H266:H267"/>
    <mergeCell ref="E274:E275"/>
    <mergeCell ref="C248:C251"/>
    <mergeCell ref="D268:D269"/>
    <mergeCell ref="D272:D273"/>
    <mergeCell ref="E342:E343"/>
    <mergeCell ref="B428:B433"/>
    <mergeCell ref="E710:E711"/>
    <mergeCell ref="P702:P703"/>
    <mergeCell ref="D706:D707"/>
    <mergeCell ref="H706:H707"/>
    <mergeCell ref="P698:P699"/>
    <mergeCell ref="D676:D677"/>
    <mergeCell ref="D680:D681"/>
    <mergeCell ref="D688:D689"/>
    <mergeCell ref="D692:D693"/>
    <mergeCell ref="E662:E663"/>
    <mergeCell ref="B688:B691"/>
    <mergeCell ref="E424:E425"/>
    <mergeCell ref="E654:E655"/>
    <mergeCell ref="E348:E349"/>
    <mergeCell ref="D442:D443"/>
    <mergeCell ref="E442:E443"/>
    <mergeCell ref="D444:D445"/>
    <mergeCell ref="D446:D447"/>
    <mergeCell ref="D448:D449"/>
    <mergeCell ref="D450:D451"/>
    <mergeCell ref="D452:D453"/>
    <mergeCell ref="E444:E445"/>
    <mergeCell ref="E446:E447"/>
    <mergeCell ref="E448:E449"/>
    <mergeCell ref="E450:E451"/>
    <mergeCell ref="E452:E453"/>
    <mergeCell ref="B692:B695"/>
    <mergeCell ref="D656:D659"/>
    <mergeCell ref="D654:D655"/>
    <mergeCell ref="E635:E638"/>
    <mergeCell ref="D577:D578"/>
    <mergeCell ref="E577:E578"/>
    <mergeCell ref="H520:H521"/>
    <mergeCell ref="H611:H612"/>
    <mergeCell ref="H710:H711"/>
    <mergeCell ref="P710:P711"/>
    <mergeCell ref="P696:P697"/>
    <mergeCell ref="D682:D687"/>
    <mergeCell ref="D690:D691"/>
    <mergeCell ref="D710:D711"/>
    <mergeCell ref="P676:P677"/>
    <mergeCell ref="P692:P693"/>
    <mergeCell ref="P694:P695"/>
    <mergeCell ref="H692:H693"/>
    <mergeCell ref="H694:H695"/>
    <mergeCell ref="H682:H687"/>
    <mergeCell ref="D678:D679"/>
    <mergeCell ref="P678:P679"/>
    <mergeCell ref="E666:E671"/>
    <mergeCell ref="P560:P561"/>
    <mergeCell ref="P567:P568"/>
    <mergeCell ref="P563:P564"/>
    <mergeCell ref="P546:P547"/>
    <mergeCell ref="P390:P391"/>
    <mergeCell ref="P522:P523"/>
    <mergeCell ref="P544:P545"/>
    <mergeCell ref="P599:P600"/>
    <mergeCell ref="P601:P602"/>
    <mergeCell ref="B573:B576"/>
    <mergeCell ref="P585:P586"/>
    <mergeCell ref="D560:D561"/>
    <mergeCell ref="P467:P468"/>
    <mergeCell ref="P455:P456"/>
    <mergeCell ref="P463:P464"/>
    <mergeCell ref="A352:A361"/>
    <mergeCell ref="B358:B361"/>
    <mergeCell ref="E678:E679"/>
    <mergeCell ref="D1222:D1223"/>
    <mergeCell ref="E1292:E1293"/>
    <mergeCell ref="D899:D900"/>
    <mergeCell ref="E899:E900"/>
    <mergeCell ref="E540:E541"/>
    <mergeCell ref="E552:E553"/>
    <mergeCell ref="D575:D576"/>
    <mergeCell ref="D573:D574"/>
    <mergeCell ref="D784:D785"/>
    <mergeCell ref="E784:E785"/>
    <mergeCell ref="B412:B417"/>
    <mergeCell ref="E378:E379"/>
    <mergeCell ref="D376:D377"/>
    <mergeCell ref="E390:E391"/>
    <mergeCell ref="D410:D411"/>
    <mergeCell ref="E410:E411"/>
    <mergeCell ref="E768:E769"/>
    <mergeCell ref="A1130:A1133"/>
    <mergeCell ref="A1028:A1031"/>
    <mergeCell ref="D1028:D1029"/>
    <mergeCell ref="E1028:E1029"/>
    <mergeCell ref="E838:E839"/>
    <mergeCell ref="D842:D843"/>
    <mergeCell ref="D927:D928"/>
    <mergeCell ref="E927:E928"/>
    <mergeCell ref="E1172:E1173"/>
    <mergeCell ref="E1162:E1163"/>
    <mergeCell ref="E372:E375"/>
    <mergeCell ref="E356:E357"/>
    <mergeCell ref="E809:E810"/>
    <mergeCell ref="B708:B711"/>
    <mergeCell ref="A623:A628"/>
    <mergeCell ref="E631:E632"/>
    <mergeCell ref="B1244:B1247"/>
    <mergeCell ref="C854:C861"/>
    <mergeCell ref="B801:B806"/>
    <mergeCell ref="D1134:D1135"/>
    <mergeCell ref="C1118:C1121"/>
    <mergeCell ref="D1146:D1147"/>
    <mergeCell ref="C988:C993"/>
    <mergeCell ref="B988:B993"/>
    <mergeCell ref="B1083:B1088"/>
    <mergeCell ref="D1052:D1053"/>
    <mergeCell ref="E1076:E1079"/>
    <mergeCell ref="E988:E989"/>
    <mergeCell ref="B1220:B1223"/>
    <mergeCell ref="C1220:C1223"/>
    <mergeCell ref="B1240:B1243"/>
    <mergeCell ref="C1240:C1243"/>
    <mergeCell ref="E929:E930"/>
    <mergeCell ref="E1164:E1165"/>
    <mergeCell ref="E1046:E1047"/>
    <mergeCell ref="B746:B749"/>
    <mergeCell ref="C822:C827"/>
    <mergeCell ref="E815:E816"/>
    <mergeCell ref="E766:E767"/>
    <mergeCell ref="D830:D833"/>
    <mergeCell ref="B732:B735"/>
    <mergeCell ref="E822:E823"/>
    <mergeCell ref="D822:D823"/>
    <mergeCell ref="A807:A810"/>
    <mergeCell ref="A1208:A1211"/>
    <mergeCell ref="A1332:A1335"/>
    <mergeCell ref="D864:D865"/>
    <mergeCell ref="A858:A861"/>
    <mergeCell ref="A846:A849"/>
    <mergeCell ref="B822:B827"/>
    <mergeCell ref="C846:C849"/>
    <mergeCell ref="C842:C843"/>
    <mergeCell ref="B842:B843"/>
    <mergeCell ref="B819:B820"/>
    <mergeCell ref="A822:A827"/>
    <mergeCell ref="E756:E757"/>
    <mergeCell ref="E860:E861"/>
    <mergeCell ref="E951:E952"/>
    <mergeCell ref="E1138:E1139"/>
    <mergeCell ref="A1152:A1155"/>
    <mergeCell ref="A951:A954"/>
    <mergeCell ref="B951:B954"/>
    <mergeCell ref="D868:D869"/>
    <mergeCell ref="A945:A950"/>
    <mergeCell ref="B945:B950"/>
    <mergeCell ref="C945:C950"/>
    <mergeCell ref="E939:E940"/>
    <mergeCell ref="C939:C944"/>
    <mergeCell ref="A866:A869"/>
    <mergeCell ref="E1144:E1145"/>
    <mergeCell ref="E1148:E1149"/>
    <mergeCell ref="E1152:E1153"/>
    <mergeCell ref="E1156:E1157"/>
    <mergeCell ref="H1174:H1175"/>
    <mergeCell ref="H988:H989"/>
    <mergeCell ref="H1122:H1123"/>
    <mergeCell ref="D718:D723"/>
    <mergeCell ref="A811:A814"/>
    <mergeCell ref="A732:A735"/>
    <mergeCell ref="D890:D891"/>
    <mergeCell ref="H886:H887"/>
    <mergeCell ref="H884:H885"/>
    <mergeCell ref="B884:B889"/>
    <mergeCell ref="C880:C889"/>
    <mergeCell ref="D882:D883"/>
    <mergeCell ref="H828:H829"/>
    <mergeCell ref="A842:A843"/>
    <mergeCell ref="A819:A820"/>
    <mergeCell ref="H822:H823"/>
    <mergeCell ref="D840:D841"/>
    <mergeCell ref="A801:A806"/>
    <mergeCell ref="C819:C820"/>
    <mergeCell ref="H830:H833"/>
    <mergeCell ref="D819:D820"/>
    <mergeCell ref="B758:B763"/>
    <mergeCell ref="B736:B739"/>
    <mergeCell ref="A764:A767"/>
    <mergeCell ref="B768:B771"/>
    <mergeCell ref="C768:C771"/>
    <mergeCell ref="B764:B767"/>
    <mergeCell ref="C764:C767"/>
    <mergeCell ref="H888:H889"/>
    <mergeCell ref="E886:E889"/>
    <mergeCell ref="B1204:B1207"/>
    <mergeCell ref="B1196:B1199"/>
    <mergeCell ref="H1226:H1227"/>
    <mergeCell ref="B1318:B1321"/>
    <mergeCell ref="E1249:E1250"/>
    <mergeCell ref="P102:P103"/>
    <mergeCell ref="C98:C103"/>
    <mergeCell ref="H605:H606"/>
    <mergeCell ref="E546:E547"/>
    <mergeCell ref="E563:E564"/>
    <mergeCell ref="P508:P509"/>
    <mergeCell ref="D613:D614"/>
    <mergeCell ref="E556:E557"/>
    <mergeCell ref="H639:H640"/>
    <mergeCell ref="D641:D642"/>
    <mergeCell ref="E463:E464"/>
    <mergeCell ref="P830:P831"/>
    <mergeCell ref="E880:E881"/>
    <mergeCell ref="D884:D885"/>
    <mergeCell ref="P884:P885"/>
    <mergeCell ref="P809:P810"/>
    <mergeCell ref="P807:P808"/>
    <mergeCell ref="P758:P759"/>
    <mergeCell ref="E772:E773"/>
    <mergeCell ref="H784:H785"/>
    <mergeCell ref="H786:H789"/>
    <mergeCell ref="H797:H798"/>
    <mergeCell ref="H801:H802"/>
    <mergeCell ref="D774:D777"/>
    <mergeCell ref="E760:E763"/>
    <mergeCell ref="H799:H800"/>
    <mergeCell ref="E817:E818"/>
    <mergeCell ref="E819:E820"/>
    <mergeCell ref="H819:H820"/>
    <mergeCell ref="P813:P814"/>
    <mergeCell ref="P815:P816"/>
    <mergeCell ref="H740:H741"/>
    <mergeCell ref="E740:E741"/>
    <mergeCell ref="D740:D741"/>
    <mergeCell ref="E754:E755"/>
    <mergeCell ref="P609:P610"/>
    <mergeCell ref="H708:H709"/>
    <mergeCell ref="H674:H675"/>
    <mergeCell ref="H676:H677"/>
    <mergeCell ref="P647:P650"/>
    <mergeCell ref="P652:P653"/>
    <mergeCell ref="P660:P661"/>
    <mergeCell ref="E690:E691"/>
    <mergeCell ref="H704:H705"/>
    <mergeCell ref="E649:E650"/>
    <mergeCell ref="D647:D648"/>
    <mergeCell ref="P864:P865"/>
    <mergeCell ref="P734:P735"/>
    <mergeCell ref="D850:D851"/>
    <mergeCell ref="D846:D847"/>
    <mergeCell ref="E846:E847"/>
    <mergeCell ref="P803:P804"/>
    <mergeCell ref="P868:P869"/>
    <mergeCell ref="D872:D875"/>
    <mergeCell ref="H872:H873"/>
    <mergeCell ref="E694:E695"/>
    <mergeCell ref="P471:P472"/>
    <mergeCell ref="P483:P484"/>
    <mergeCell ref="E724:E725"/>
    <mergeCell ref="D732:D733"/>
    <mergeCell ref="E732:E733"/>
    <mergeCell ref="D736:D737"/>
    <mergeCell ref="H698:H703"/>
    <mergeCell ref="H696:H697"/>
  </mergeCells>
  <printOptions verticalCentered="1"/>
  <pageMargins left="3.937007874015748E-2" right="3.937007874015748E-2" top="0" bottom="0" header="0.31496062992125984" footer="0.11811023622047245"/>
  <pageSetup paperSize="9" scale="64" fitToHeight="0" orientation="landscape" r:id="rId6"/>
  <rowBreaks count="1" manualBreakCount="1">
    <brk id="143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2"/>
  <sheetViews>
    <sheetView zoomScale="85" zoomScaleNormal="85" zoomScaleSheetLayoutView="70" workbookViewId="0">
      <pane xSplit="1" ySplit="4" topLeftCell="B3443" activePane="bottomRight" state="frozen"/>
      <selection pane="topRight" activeCell="B1" sqref="B1"/>
      <selection pane="bottomLeft" activeCell="A5" sqref="A5"/>
      <selection pane="bottomRight" activeCell="J3470" sqref="J3470"/>
    </sheetView>
  </sheetViews>
  <sheetFormatPr defaultColWidth="9.140625" defaultRowHeight="15" outlineLevelRow="1"/>
  <cols>
    <col min="1" max="1" width="17" style="25" customWidth="1"/>
    <col min="2" max="2" width="28.5703125" style="25" customWidth="1"/>
    <col min="3" max="3" width="29.85546875" style="25" customWidth="1"/>
    <col min="4" max="4" width="13.140625" style="119" customWidth="1"/>
    <col min="5" max="5" width="11.85546875" style="119" customWidth="1"/>
    <col min="6" max="6" width="16.140625" style="16" customWidth="1"/>
    <col min="7" max="7" width="13.42578125" style="16" customWidth="1"/>
    <col min="8" max="8" width="12.7109375" style="18" hidden="1" customWidth="1"/>
    <col min="9" max="9" width="14" style="16" customWidth="1"/>
    <col min="10" max="10" width="19.42578125" style="16" customWidth="1"/>
    <col min="11" max="11" width="14.85546875" style="30" customWidth="1"/>
    <col min="12" max="12" width="27.140625" style="30" customWidth="1"/>
    <col min="13" max="13" width="40.7109375" style="34" customWidth="1"/>
    <col min="14" max="16384" width="9.140625" style="25"/>
  </cols>
  <sheetData>
    <row r="1" spans="1:13" s="16" customFormat="1" ht="18.75">
      <c r="A1" s="387" t="s">
        <v>641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>
      <c r="A2" s="287" t="s">
        <v>9</v>
      </c>
      <c r="B2" s="287" t="s">
        <v>2</v>
      </c>
      <c r="C2" s="390" t="s">
        <v>1</v>
      </c>
      <c r="D2" s="307" t="s">
        <v>541</v>
      </c>
      <c r="E2" s="307"/>
      <c r="F2" s="307" t="s">
        <v>8</v>
      </c>
      <c r="G2" s="307" t="s">
        <v>7</v>
      </c>
      <c r="H2" s="307" t="s">
        <v>14</v>
      </c>
      <c r="I2" s="307" t="s">
        <v>10</v>
      </c>
      <c r="J2" s="307"/>
      <c r="K2" s="307" t="s">
        <v>455</v>
      </c>
      <c r="L2" s="307"/>
      <c r="M2" s="374" t="s">
        <v>4</v>
      </c>
    </row>
    <row r="3" spans="1:13">
      <c r="A3" s="289"/>
      <c r="B3" s="289"/>
      <c r="C3" s="391"/>
      <c r="D3" s="307" t="s">
        <v>6</v>
      </c>
      <c r="E3" s="307" t="s">
        <v>0</v>
      </c>
      <c r="F3" s="307"/>
      <c r="G3" s="307"/>
      <c r="H3" s="307"/>
      <c r="I3" s="307" t="s">
        <v>3</v>
      </c>
      <c r="J3" s="307" t="s">
        <v>11</v>
      </c>
      <c r="K3" s="359" t="s">
        <v>12</v>
      </c>
      <c r="L3" s="359"/>
      <c r="M3" s="389"/>
    </row>
    <row r="4" spans="1:13" ht="75">
      <c r="A4" s="288"/>
      <c r="B4" s="288"/>
      <c r="C4" s="392"/>
      <c r="D4" s="307"/>
      <c r="E4" s="307"/>
      <c r="F4" s="307"/>
      <c r="G4" s="307"/>
      <c r="H4" s="307"/>
      <c r="I4" s="307"/>
      <c r="J4" s="307"/>
      <c r="K4" s="7" t="s">
        <v>3</v>
      </c>
      <c r="L4" s="7" t="s">
        <v>5</v>
      </c>
      <c r="M4" s="375"/>
    </row>
    <row r="5" spans="1:13" s="6" customFormat="1">
      <c r="A5" s="26" t="s">
        <v>127</v>
      </c>
      <c r="B5" s="4" t="s">
        <v>252</v>
      </c>
      <c r="C5" s="27"/>
      <c r="D5" s="28"/>
      <c r="E5" s="28"/>
      <c r="F5" s="28"/>
      <c r="G5" s="28"/>
      <c r="H5" s="28"/>
      <c r="I5" s="28"/>
      <c r="J5" s="28"/>
      <c r="K5" s="29"/>
      <c r="L5" s="29"/>
      <c r="M5" s="33"/>
    </row>
    <row r="6" spans="1:13" s="8" customFormat="1" outlineLevel="1">
      <c r="A6" s="290" t="s">
        <v>151</v>
      </c>
      <c r="B6" s="290" t="s">
        <v>267</v>
      </c>
      <c r="C6" s="383" t="s">
        <v>266</v>
      </c>
      <c r="D6" s="277">
        <v>45645</v>
      </c>
      <c r="E6" s="277" t="s">
        <v>628</v>
      </c>
      <c r="F6" s="23">
        <v>45658</v>
      </c>
      <c r="G6" s="23">
        <v>45838</v>
      </c>
      <c r="H6" s="307"/>
      <c r="I6" s="49">
        <v>8.24</v>
      </c>
      <c r="J6" s="46">
        <v>1518.28</v>
      </c>
      <c r="K6" s="82"/>
      <c r="L6" s="82"/>
      <c r="M6" s="382"/>
    </row>
    <row r="7" spans="1:13" s="8" customFormat="1" outlineLevel="1">
      <c r="A7" s="300"/>
      <c r="B7" s="300"/>
      <c r="C7" s="344"/>
      <c r="D7" s="277"/>
      <c r="E7" s="277"/>
      <c r="F7" s="110">
        <v>45839</v>
      </c>
      <c r="G7" s="110">
        <v>46022</v>
      </c>
      <c r="H7" s="307"/>
      <c r="I7" s="49">
        <v>8.42</v>
      </c>
      <c r="J7" s="46">
        <v>1906.17</v>
      </c>
      <c r="K7" s="82"/>
      <c r="L7" s="82"/>
      <c r="M7" s="382"/>
    </row>
    <row r="8" spans="1:13" s="8" customFormat="1" outlineLevel="1">
      <c r="A8" s="300"/>
      <c r="B8" s="300"/>
      <c r="C8" s="344"/>
      <c r="D8" s="277">
        <v>45646</v>
      </c>
      <c r="E8" s="277" t="s">
        <v>648</v>
      </c>
      <c r="F8" s="109">
        <v>45658</v>
      </c>
      <c r="G8" s="109">
        <v>45838</v>
      </c>
      <c r="H8" s="307"/>
      <c r="I8" s="82"/>
      <c r="J8" s="82"/>
      <c r="K8" s="46">
        <v>8.1199999999999992</v>
      </c>
      <c r="L8" s="46">
        <v>1726.21</v>
      </c>
      <c r="M8" s="374" t="s">
        <v>312</v>
      </c>
    </row>
    <row r="9" spans="1:13" s="8" customFormat="1" outlineLevel="1">
      <c r="A9" s="300"/>
      <c r="B9" s="300"/>
      <c r="C9" s="344"/>
      <c r="D9" s="277"/>
      <c r="E9" s="277"/>
      <c r="F9" s="24">
        <v>45839</v>
      </c>
      <c r="G9" s="24">
        <v>46022</v>
      </c>
      <c r="H9" s="307"/>
      <c r="I9" s="82"/>
      <c r="J9" s="82"/>
      <c r="K9" s="46">
        <v>9.5</v>
      </c>
      <c r="L9" s="46">
        <v>2021.39</v>
      </c>
      <c r="M9" s="375"/>
    </row>
    <row r="10" spans="1:13" s="8" customFormat="1" outlineLevel="1">
      <c r="A10" s="300"/>
      <c r="B10" s="300"/>
      <c r="C10" s="344"/>
      <c r="D10" s="277"/>
      <c r="E10" s="277"/>
      <c r="F10" s="109">
        <v>45658</v>
      </c>
      <c r="G10" s="109">
        <v>45838</v>
      </c>
      <c r="H10" s="307"/>
      <c r="I10" s="82"/>
      <c r="J10" s="82"/>
      <c r="K10" s="46">
        <v>8.1199999999999992</v>
      </c>
      <c r="L10" s="46">
        <v>1890.62</v>
      </c>
      <c r="M10" s="374" t="s">
        <v>313</v>
      </c>
    </row>
    <row r="11" spans="1:13" s="8" customFormat="1" outlineLevel="1">
      <c r="A11" s="300"/>
      <c r="B11" s="300"/>
      <c r="C11" s="344"/>
      <c r="D11" s="277"/>
      <c r="E11" s="277"/>
      <c r="F11" s="24">
        <v>45839</v>
      </c>
      <c r="G11" s="24">
        <v>46022</v>
      </c>
      <c r="H11" s="307"/>
      <c r="I11" s="82"/>
      <c r="J11" s="82"/>
      <c r="K11" s="46">
        <v>9.5</v>
      </c>
      <c r="L11" s="46">
        <v>2133.4899999999998</v>
      </c>
      <c r="M11" s="375"/>
    </row>
    <row r="12" spans="1:13" s="8" customFormat="1" outlineLevel="1">
      <c r="A12" s="300"/>
      <c r="B12" s="300"/>
      <c r="C12" s="344"/>
      <c r="D12" s="277"/>
      <c r="E12" s="277"/>
      <c r="F12" s="109">
        <v>45658</v>
      </c>
      <c r="G12" s="109">
        <v>45838</v>
      </c>
      <c r="H12" s="307"/>
      <c r="I12" s="82"/>
      <c r="J12" s="82"/>
      <c r="K12" s="46">
        <v>8.1199999999999992</v>
      </c>
      <c r="L12" s="46">
        <v>1609.58</v>
      </c>
      <c r="M12" s="374" t="s">
        <v>314</v>
      </c>
    </row>
    <row r="13" spans="1:13" s="8" customFormat="1" outlineLevel="1">
      <c r="A13" s="300"/>
      <c r="B13" s="300"/>
      <c r="C13" s="344"/>
      <c r="D13" s="277"/>
      <c r="E13" s="277"/>
      <c r="F13" s="24">
        <v>45839</v>
      </c>
      <c r="G13" s="24">
        <v>46022</v>
      </c>
      <c r="H13" s="307"/>
      <c r="I13" s="82"/>
      <c r="J13" s="82"/>
      <c r="K13" s="46">
        <v>9.5</v>
      </c>
      <c r="L13" s="46">
        <v>1884.82</v>
      </c>
      <c r="M13" s="375"/>
    </row>
    <row r="14" spans="1:13" s="8" customFormat="1" outlineLevel="1">
      <c r="A14" s="300"/>
      <c r="B14" s="300"/>
      <c r="C14" s="344"/>
      <c r="D14" s="277"/>
      <c r="E14" s="277"/>
      <c r="F14" s="109">
        <v>45658</v>
      </c>
      <c r="G14" s="109">
        <v>45838</v>
      </c>
      <c r="H14" s="307"/>
      <c r="I14" s="82"/>
      <c r="J14" s="82"/>
      <c r="K14" s="46">
        <v>8.1199999999999992</v>
      </c>
      <c r="L14" s="46">
        <v>1726.21</v>
      </c>
      <c r="M14" s="374" t="s">
        <v>315</v>
      </c>
    </row>
    <row r="15" spans="1:13" s="8" customFormat="1" outlineLevel="1">
      <c r="A15" s="300"/>
      <c r="B15" s="300"/>
      <c r="C15" s="344"/>
      <c r="D15" s="277"/>
      <c r="E15" s="277"/>
      <c r="F15" s="24">
        <v>45839</v>
      </c>
      <c r="G15" s="24">
        <v>46022</v>
      </c>
      <c r="H15" s="307"/>
      <c r="I15" s="82"/>
      <c r="J15" s="82"/>
      <c r="K15" s="46">
        <v>9.5</v>
      </c>
      <c r="L15" s="46">
        <v>2021.39</v>
      </c>
      <c r="M15" s="375"/>
    </row>
    <row r="16" spans="1:13" s="8" customFormat="1" outlineLevel="1">
      <c r="A16" s="300"/>
      <c r="B16" s="300"/>
      <c r="C16" s="344"/>
      <c r="D16" s="277"/>
      <c r="E16" s="277"/>
      <c r="F16" s="109">
        <v>45658</v>
      </c>
      <c r="G16" s="109">
        <v>45838</v>
      </c>
      <c r="H16" s="307"/>
      <c r="I16" s="82"/>
      <c r="J16" s="82"/>
      <c r="K16" s="46">
        <v>8.1199999999999992</v>
      </c>
      <c r="L16" s="46">
        <v>1804.69</v>
      </c>
      <c r="M16" s="374" t="s">
        <v>316</v>
      </c>
    </row>
    <row r="17" spans="1:13" s="8" customFormat="1" outlineLevel="1">
      <c r="A17" s="300"/>
      <c r="B17" s="300"/>
      <c r="C17" s="344"/>
      <c r="D17" s="277"/>
      <c r="E17" s="277"/>
      <c r="F17" s="24">
        <v>45839</v>
      </c>
      <c r="G17" s="24">
        <v>46022</v>
      </c>
      <c r="H17" s="307"/>
      <c r="I17" s="82"/>
      <c r="J17" s="82"/>
      <c r="K17" s="46">
        <v>9.5</v>
      </c>
      <c r="L17" s="46">
        <v>2113.2800000000002</v>
      </c>
      <c r="M17" s="375"/>
    </row>
    <row r="18" spans="1:13" s="8" customFormat="1" outlineLevel="1">
      <c r="A18" s="300"/>
      <c r="B18" s="300"/>
      <c r="C18" s="344"/>
      <c r="D18" s="277"/>
      <c r="E18" s="277"/>
      <c r="F18" s="109">
        <v>45658</v>
      </c>
      <c r="G18" s="109">
        <v>45838</v>
      </c>
      <c r="H18" s="307"/>
      <c r="I18" s="82"/>
      <c r="J18" s="82"/>
      <c r="K18" s="46">
        <v>8.1199999999999992</v>
      </c>
      <c r="L18" s="46">
        <v>1952.6</v>
      </c>
      <c r="M18" s="374" t="s">
        <v>317</v>
      </c>
    </row>
    <row r="19" spans="1:13" s="8" customFormat="1" outlineLevel="1">
      <c r="A19" s="300"/>
      <c r="B19" s="300"/>
      <c r="C19" s="344"/>
      <c r="D19" s="277"/>
      <c r="E19" s="277"/>
      <c r="F19" s="24">
        <v>45839</v>
      </c>
      <c r="G19" s="24">
        <v>46022</v>
      </c>
      <c r="H19" s="307"/>
      <c r="I19" s="82"/>
      <c r="J19" s="82"/>
      <c r="K19" s="46">
        <v>9.5</v>
      </c>
      <c r="L19" s="46">
        <v>2133.4899999999998</v>
      </c>
      <c r="M19" s="375"/>
    </row>
    <row r="20" spans="1:13" s="8" customFormat="1" outlineLevel="1">
      <c r="A20" s="300"/>
      <c r="B20" s="300"/>
      <c r="C20" s="344"/>
      <c r="D20" s="277"/>
      <c r="E20" s="277"/>
      <c r="F20" s="109">
        <v>45658</v>
      </c>
      <c r="G20" s="109">
        <v>45838</v>
      </c>
      <c r="H20" s="307"/>
      <c r="I20" s="82"/>
      <c r="J20" s="82"/>
      <c r="K20" s="46">
        <v>8.1199999999999992</v>
      </c>
      <c r="L20" s="46">
        <v>1654.3</v>
      </c>
      <c r="M20" s="374" t="s">
        <v>318</v>
      </c>
    </row>
    <row r="21" spans="1:13" s="8" customFormat="1" outlineLevel="1">
      <c r="A21" s="300"/>
      <c r="B21" s="300"/>
      <c r="C21" s="344"/>
      <c r="D21" s="277"/>
      <c r="E21" s="277"/>
      <c r="F21" s="24">
        <v>45839</v>
      </c>
      <c r="G21" s="24">
        <v>46022</v>
      </c>
      <c r="H21" s="307"/>
      <c r="I21" s="82"/>
      <c r="J21" s="82"/>
      <c r="K21" s="46">
        <v>9.5</v>
      </c>
      <c r="L21" s="46">
        <v>1937.18</v>
      </c>
      <c r="M21" s="375"/>
    </row>
    <row r="22" spans="1:13" s="8" customFormat="1" outlineLevel="1">
      <c r="A22" s="300"/>
      <c r="B22" s="300"/>
      <c r="C22" s="344"/>
      <c r="D22" s="277"/>
      <c r="E22" s="277"/>
      <c r="F22" s="109">
        <v>45658</v>
      </c>
      <c r="G22" s="109">
        <v>45838</v>
      </c>
      <c r="H22" s="307"/>
      <c r="I22" s="82"/>
      <c r="J22" s="82"/>
      <c r="K22" s="46">
        <v>8.1199999999999992</v>
      </c>
      <c r="L22" s="46">
        <v>1804.69</v>
      </c>
      <c r="M22" s="374" t="s">
        <v>319</v>
      </c>
    </row>
    <row r="23" spans="1:13" s="8" customFormat="1" outlineLevel="1">
      <c r="A23" s="291"/>
      <c r="B23" s="291"/>
      <c r="C23" s="345"/>
      <c r="D23" s="277"/>
      <c r="E23" s="277"/>
      <c r="F23" s="24">
        <v>45839</v>
      </c>
      <c r="G23" s="24">
        <v>46022</v>
      </c>
      <c r="H23" s="307"/>
      <c r="I23" s="82"/>
      <c r="J23" s="82"/>
      <c r="K23" s="46">
        <v>9.5</v>
      </c>
      <c r="L23" s="46">
        <v>2113.2800000000002</v>
      </c>
      <c r="M23" s="375"/>
    </row>
    <row r="24" spans="1:13" outlineLevel="1">
      <c r="A24" s="290" t="s">
        <v>151</v>
      </c>
      <c r="B24" s="290" t="s">
        <v>154</v>
      </c>
      <c r="C24" s="383" t="s">
        <v>266</v>
      </c>
      <c r="D24" s="277">
        <v>45645</v>
      </c>
      <c r="E24" s="277" t="s">
        <v>628</v>
      </c>
      <c r="F24" s="23">
        <v>45658</v>
      </c>
      <c r="G24" s="23">
        <v>45838</v>
      </c>
      <c r="H24" s="307"/>
      <c r="I24" s="49">
        <v>8.24</v>
      </c>
      <c r="J24" s="46">
        <v>1518.28</v>
      </c>
      <c r="K24" s="82"/>
      <c r="L24" s="82"/>
      <c r="M24" s="382"/>
    </row>
    <row r="25" spans="1:13" outlineLevel="1">
      <c r="A25" s="300"/>
      <c r="B25" s="300"/>
      <c r="C25" s="344"/>
      <c r="D25" s="277"/>
      <c r="E25" s="277"/>
      <c r="F25" s="110">
        <v>45839</v>
      </c>
      <c r="G25" s="110">
        <v>46022</v>
      </c>
      <c r="H25" s="307"/>
      <c r="I25" s="49">
        <v>8.42</v>
      </c>
      <c r="J25" s="46">
        <v>1906.17</v>
      </c>
      <c r="K25" s="82"/>
      <c r="L25" s="82"/>
      <c r="M25" s="382"/>
    </row>
    <row r="26" spans="1:13" outlineLevel="1">
      <c r="A26" s="300"/>
      <c r="B26" s="300"/>
      <c r="C26" s="344"/>
      <c r="D26" s="277">
        <v>45646</v>
      </c>
      <c r="E26" s="277" t="s">
        <v>648</v>
      </c>
      <c r="F26" s="109">
        <v>45658</v>
      </c>
      <c r="G26" s="109">
        <v>45838</v>
      </c>
      <c r="H26" s="307"/>
      <c r="I26" s="82"/>
      <c r="J26" s="82"/>
      <c r="K26" s="46">
        <v>8.16</v>
      </c>
      <c r="L26" s="46">
        <v>1756.82</v>
      </c>
      <c r="M26" s="374" t="s">
        <v>312</v>
      </c>
    </row>
    <row r="27" spans="1:13" outlineLevel="1">
      <c r="A27" s="300"/>
      <c r="B27" s="300"/>
      <c r="C27" s="344"/>
      <c r="D27" s="277"/>
      <c r="E27" s="277"/>
      <c r="F27" s="24">
        <v>45839</v>
      </c>
      <c r="G27" s="24">
        <v>46022</v>
      </c>
      <c r="H27" s="307"/>
      <c r="I27" s="82"/>
      <c r="J27" s="82"/>
      <c r="K27" s="46">
        <v>9.5500000000000007</v>
      </c>
      <c r="L27" s="46">
        <v>2057.2399999999998</v>
      </c>
      <c r="M27" s="375"/>
    </row>
    <row r="28" spans="1:13" outlineLevel="1">
      <c r="A28" s="300"/>
      <c r="B28" s="300"/>
      <c r="C28" s="344"/>
      <c r="D28" s="277"/>
      <c r="E28" s="277"/>
      <c r="F28" s="109">
        <v>45658</v>
      </c>
      <c r="G28" s="109">
        <v>45838</v>
      </c>
      <c r="H28" s="307"/>
      <c r="I28" s="82"/>
      <c r="J28" s="82"/>
      <c r="K28" s="46">
        <v>8.16</v>
      </c>
      <c r="L28" s="46">
        <v>1924.13</v>
      </c>
      <c r="M28" s="374" t="s">
        <v>313</v>
      </c>
    </row>
    <row r="29" spans="1:13" outlineLevel="1">
      <c r="A29" s="300"/>
      <c r="B29" s="300"/>
      <c r="C29" s="344"/>
      <c r="D29" s="277"/>
      <c r="E29" s="277"/>
      <c r="F29" s="24">
        <v>45839</v>
      </c>
      <c r="G29" s="24">
        <v>46022</v>
      </c>
      <c r="H29" s="307"/>
      <c r="I29" s="82"/>
      <c r="J29" s="82"/>
      <c r="K29" s="46">
        <v>9.5500000000000007</v>
      </c>
      <c r="L29" s="46">
        <v>2133.4899999999998</v>
      </c>
      <c r="M29" s="375"/>
    </row>
    <row r="30" spans="1:13" outlineLevel="1">
      <c r="A30" s="300"/>
      <c r="B30" s="300"/>
      <c r="C30" s="344"/>
      <c r="D30" s="277"/>
      <c r="E30" s="277"/>
      <c r="F30" s="109">
        <v>45658</v>
      </c>
      <c r="G30" s="109">
        <v>45838</v>
      </c>
      <c r="H30" s="307"/>
      <c r="I30" s="82"/>
      <c r="J30" s="82"/>
      <c r="K30" s="46">
        <v>8.16</v>
      </c>
      <c r="L30" s="46">
        <v>1638.11</v>
      </c>
      <c r="M30" s="374" t="s">
        <v>314</v>
      </c>
    </row>
    <row r="31" spans="1:13" outlineLevel="1">
      <c r="A31" s="300"/>
      <c r="B31" s="300"/>
      <c r="C31" s="344"/>
      <c r="D31" s="277"/>
      <c r="E31" s="277"/>
      <c r="F31" s="24">
        <v>45839</v>
      </c>
      <c r="G31" s="24">
        <v>46022</v>
      </c>
      <c r="H31" s="307"/>
      <c r="I31" s="82"/>
      <c r="J31" s="82"/>
      <c r="K31" s="46">
        <v>9.5500000000000007</v>
      </c>
      <c r="L31" s="46">
        <v>1918.23</v>
      </c>
      <c r="M31" s="375"/>
    </row>
    <row r="32" spans="1:13" outlineLevel="1">
      <c r="A32" s="300"/>
      <c r="B32" s="300"/>
      <c r="C32" s="344"/>
      <c r="D32" s="277"/>
      <c r="E32" s="277"/>
      <c r="F32" s="109">
        <v>45658</v>
      </c>
      <c r="G32" s="109">
        <v>45838</v>
      </c>
      <c r="H32" s="307"/>
      <c r="I32" s="82"/>
      <c r="J32" s="82"/>
      <c r="K32" s="46">
        <v>8.16</v>
      </c>
      <c r="L32" s="46">
        <v>1756.82</v>
      </c>
      <c r="M32" s="374" t="s">
        <v>315</v>
      </c>
    </row>
    <row r="33" spans="1:13" outlineLevel="1">
      <c r="A33" s="300"/>
      <c r="B33" s="300"/>
      <c r="C33" s="344"/>
      <c r="D33" s="277"/>
      <c r="E33" s="277"/>
      <c r="F33" s="24">
        <v>45839</v>
      </c>
      <c r="G33" s="24">
        <v>46022</v>
      </c>
      <c r="H33" s="307"/>
      <c r="I33" s="82"/>
      <c r="J33" s="82"/>
      <c r="K33" s="46">
        <v>9.5500000000000007</v>
      </c>
      <c r="L33" s="46">
        <v>2057.2399999999998</v>
      </c>
      <c r="M33" s="375"/>
    </row>
    <row r="34" spans="1:13" outlineLevel="1">
      <c r="A34" s="300"/>
      <c r="B34" s="300"/>
      <c r="C34" s="344"/>
      <c r="D34" s="277"/>
      <c r="E34" s="277"/>
      <c r="F34" s="109">
        <v>45658</v>
      </c>
      <c r="G34" s="109">
        <v>45838</v>
      </c>
      <c r="H34" s="307"/>
      <c r="I34" s="82"/>
      <c r="J34" s="82"/>
      <c r="K34" s="46">
        <v>8.16</v>
      </c>
      <c r="L34" s="46">
        <v>1836.67</v>
      </c>
      <c r="M34" s="374" t="s">
        <v>316</v>
      </c>
    </row>
    <row r="35" spans="1:13" outlineLevel="1">
      <c r="A35" s="300"/>
      <c r="B35" s="300"/>
      <c r="C35" s="344"/>
      <c r="D35" s="277"/>
      <c r="E35" s="277"/>
      <c r="F35" s="24">
        <v>45839</v>
      </c>
      <c r="G35" s="24">
        <v>46022</v>
      </c>
      <c r="H35" s="307"/>
      <c r="I35" s="82"/>
      <c r="J35" s="82"/>
      <c r="K35" s="46">
        <v>9.5500000000000007</v>
      </c>
      <c r="L35" s="46">
        <v>2133.4899999999998</v>
      </c>
      <c r="M35" s="375"/>
    </row>
    <row r="36" spans="1:13" outlineLevel="1">
      <c r="A36" s="300"/>
      <c r="B36" s="300"/>
      <c r="C36" s="344"/>
      <c r="D36" s="277"/>
      <c r="E36" s="277"/>
      <c r="F36" s="109">
        <v>45658</v>
      </c>
      <c r="G36" s="109">
        <v>45838</v>
      </c>
      <c r="H36" s="307"/>
      <c r="I36" s="82"/>
      <c r="J36" s="82"/>
      <c r="K36" s="46">
        <v>8.16</v>
      </c>
      <c r="L36" s="46">
        <v>1987.22</v>
      </c>
      <c r="M36" s="374" t="s">
        <v>317</v>
      </c>
    </row>
    <row r="37" spans="1:13" outlineLevel="1">
      <c r="A37" s="300"/>
      <c r="B37" s="300"/>
      <c r="C37" s="344"/>
      <c r="D37" s="277"/>
      <c r="E37" s="277"/>
      <c r="F37" s="24">
        <v>45839</v>
      </c>
      <c r="G37" s="24">
        <v>46022</v>
      </c>
      <c r="H37" s="307"/>
      <c r="I37" s="82"/>
      <c r="J37" s="82"/>
      <c r="K37" s="46">
        <v>9.5500000000000007</v>
      </c>
      <c r="L37" s="46">
        <v>2133.4899999999998</v>
      </c>
      <c r="M37" s="375"/>
    </row>
    <row r="38" spans="1:13" outlineLevel="1">
      <c r="A38" s="300"/>
      <c r="B38" s="300"/>
      <c r="C38" s="344"/>
      <c r="D38" s="277"/>
      <c r="E38" s="277"/>
      <c r="F38" s="109">
        <v>45658</v>
      </c>
      <c r="G38" s="109">
        <v>45838</v>
      </c>
      <c r="H38" s="307"/>
      <c r="I38" s="82"/>
      <c r="J38" s="82"/>
      <c r="K38" s="46">
        <v>8.16</v>
      </c>
      <c r="L38" s="46">
        <v>1683.62</v>
      </c>
      <c r="M38" s="374" t="s">
        <v>318</v>
      </c>
    </row>
    <row r="39" spans="1:13" outlineLevel="1">
      <c r="A39" s="300"/>
      <c r="B39" s="300"/>
      <c r="C39" s="344"/>
      <c r="D39" s="277"/>
      <c r="E39" s="277"/>
      <c r="F39" s="24">
        <v>45839</v>
      </c>
      <c r="G39" s="24">
        <v>46022</v>
      </c>
      <c r="H39" s="307"/>
      <c r="I39" s="82"/>
      <c r="J39" s="82"/>
      <c r="K39" s="46">
        <v>9.5500000000000007</v>
      </c>
      <c r="L39" s="46">
        <v>1971.52</v>
      </c>
      <c r="M39" s="375"/>
    </row>
    <row r="40" spans="1:13" outlineLevel="1">
      <c r="A40" s="300"/>
      <c r="B40" s="300"/>
      <c r="C40" s="344"/>
      <c r="D40" s="277"/>
      <c r="E40" s="277"/>
      <c r="F40" s="109">
        <v>45658</v>
      </c>
      <c r="G40" s="109">
        <v>45838</v>
      </c>
      <c r="H40" s="307"/>
      <c r="I40" s="82"/>
      <c r="J40" s="82"/>
      <c r="K40" s="46">
        <v>8.16</v>
      </c>
      <c r="L40" s="46">
        <v>1836.72</v>
      </c>
      <c r="M40" s="374" t="s">
        <v>319</v>
      </c>
    </row>
    <row r="41" spans="1:13" outlineLevel="1">
      <c r="A41" s="291"/>
      <c r="B41" s="291"/>
      <c r="C41" s="345"/>
      <c r="D41" s="277"/>
      <c r="E41" s="277"/>
      <c r="F41" s="24">
        <v>45839</v>
      </c>
      <c r="G41" s="24">
        <v>46022</v>
      </c>
      <c r="H41" s="307"/>
      <c r="I41" s="82"/>
      <c r="J41" s="82"/>
      <c r="K41" s="46">
        <v>9.5500000000000007</v>
      </c>
      <c r="L41" s="46">
        <v>2133.4899999999998</v>
      </c>
      <c r="M41" s="375"/>
    </row>
    <row r="42" spans="1:13" outlineLevel="1">
      <c r="A42" s="290" t="s">
        <v>151</v>
      </c>
      <c r="B42" s="290" t="s">
        <v>254</v>
      </c>
      <c r="C42" s="383" t="s">
        <v>266</v>
      </c>
      <c r="D42" s="277">
        <v>45645</v>
      </c>
      <c r="E42" s="277" t="s">
        <v>791</v>
      </c>
      <c r="F42" s="23">
        <v>45658</v>
      </c>
      <c r="G42" s="23">
        <v>45838</v>
      </c>
      <c r="H42" s="307"/>
      <c r="I42" s="49">
        <v>55.89</v>
      </c>
      <c r="J42" s="46">
        <v>7640.79</v>
      </c>
      <c r="K42" s="82"/>
      <c r="L42" s="82"/>
      <c r="M42" s="382"/>
    </row>
    <row r="43" spans="1:13" outlineLevel="1">
      <c r="A43" s="300"/>
      <c r="B43" s="300"/>
      <c r="C43" s="344"/>
      <c r="D43" s="277"/>
      <c r="E43" s="277"/>
      <c r="F43" s="110">
        <v>45839</v>
      </c>
      <c r="G43" s="110">
        <v>46022</v>
      </c>
      <c r="H43" s="307"/>
      <c r="I43" s="49">
        <v>55.89</v>
      </c>
      <c r="J43" s="46">
        <v>10232.92</v>
      </c>
      <c r="K43" s="82"/>
      <c r="L43" s="82"/>
      <c r="M43" s="382"/>
    </row>
    <row r="44" spans="1:13" outlineLevel="1">
      <c r="A44" s="300"/>
      <c r="B44" s="300"/>
      <c r="C44" s="344"/>
      <c r="D44" s="277">
        <v>45646</v>
      </c>
      <c r="E44" s="277" t="s">
        <v>648</v>
      </c>
      <c r="F44" s="109">
        <v>45658</v>
      </c>
      <c r="G44" s="109">
        <v>45838</v>
      </c>
      <c r="H44" s="307"/>
      <c r="I44" s="82"/>
      <c r="J44" s="82"/>
      <c r="K44" s="46">
        <v>45.2</v>
      </c>
      <c r="L44" s="46">
        <v>2112.79</v>
      </c>
      <c r="M44" s="374" t="s">
        <v>312</v>
      </c>
    </row>
    <row r="45" spans="1:13" outlineLevel="1">
      <c r="A45" s="300"/>
      <c r="B45" s="300"/>
      <c r="C45" s="344"/>
      <c r="D45" s="277"/>
      <c r="E45" s="277"/>
      <c r="F45" s="24">
        <v>45839</v>
      </c>
      <c r="G45" s="24">
        <v>46022</v>
      </c>
      <c r="H45" s="307"/>
      <c r="I45" s="82"/>
      <c r="J45" s="82"/>
      <c r="K45" s="46">
        <v>52.93</v>
      </c>
      <c r="L45" s="46">
        <v>2474.08</v>
      </c>
      <c r="M45" s="375"/>
    </row>
    <row r="46" spans="1:13" outlineLevel="1">
      <c r="A46" s="300"/>
      <c r="B46" s="300"/>
      <c r="C46" s="344"/>
      <c r="D46" s="277"/>
      <c r="E46" s="277"/>
      <c r="F46" s="109">
        <v>45658</v>
      </c>
      <c r="G46" s="109">
        <v>45838</v>
      </c>
      <c r="H46" s="307"/>
      <c r="I46" s="82"/>
      <c r="J46" s="82"/>
      <c r="K46" s="46">
        <v>45.2</v>
      </c>
      <c r="L46" s="46">
        <v>2314</v>
      </c>
      <c r="M46" s="374" t="s">
        <v>313</v>
      </c>
    </row>
    <row r="47" spans="1:13" outlineLevel="1">
      <c r="A47" s="300"/>
      <c r="B47" s="300"/>
      <c r="C47" s="344"/>
      <c r="D47" s="277"/>
      <c r="E47" s="277"/>
      <c r="F47" s="24">
        <v>45839</v>
      </c>
      <c r="G47" s="24">
        <v>46022</v>
      </c>
      <c r="H47" s="307"/>
      <c r="I47" s="82"/>
      <c r="J47" s="82"/>
      <c r="K47" s="46">
        <v>52.93</v>
      </c>
      <c r="L47" s="46">
        <v>2709.7</v>
      </c>
      <c r="M47" s="375"/>
    </row>
    <row r="48" spans="1:13" outlineLevel="1">
      <c r="A48" s="300"/>
      <c r="B48" s="300"/>
      <c r="C48" s="344"/>
      <c r="D48" s="277"/>
      <c r="E48" s="277"/>
      <c r="F48" s="109">
        <v>45658</v>
      </c>
      <c r="G48" s="109">
        <v>45838</v>
      </c>
      <c r="H48" s="307"/>
      <c r="I48" s="82"/>
      <c r="J48" s="82"/>
      <c r="K48" s="46">
        <v>45.2</v>
      </c>
      <c r="L48" s="46">
        <v>1970.03</v>
      </c>
      <c r="M48" s="374" t="s">
        <v>314</v>
      </c>
    </row>
    <row r="49" spans="1:13" outlineLevel="1">
      <c r="A49" s="300"/>
      <c r="B49" s="300"/>
      <c r="C49" s="344"/>
      <c r="D49" s="277"/>
      <c r="E49" s="277"/>
      <c r="F49" s="24">
        <v>45839</v>
      </c>
      <c r="G49" s="24">
        <v>46022</v>
      </c>
      <c r="H49" s="307"/>
      <c r="I49" s="82"/>
      <c r="J49" s="82"/>
      <c r="K49" s="46">
        <v>52.93</v>
      </c>
      <c r="L49" s="46">
        <v>2306.92</v>
      </c>
      <c r="M49" s="375"/>
    </row>
    <row r="50" spans="1:13" outlineLevel="1">
      <c r="A50" s="300"/>
      <c r="B50" s="300"/>
      <c r="C50" s="344"/>
      <c r="D50" s="277"/>
      <c r="E50" s="277"/>
      <c r="F50" s="109">
        <v>45658</v>
      </c>
      <c r="G50" s="109">
        <v>45838</v>
      </c>
      <c r="H50" s="307"/>
      <c r="I50" s="82"/>
      <c r="J50" s="82"/>
      <c r="K50" s="46">
        <v>45.2</v>
      </c>
      <c r="L50" s="46">
        <v>2112.79</v>
      </c>
      <c r="M50" s="374" t="s">
        <v>315</v>
      </c>
    </row>
    <row r="51" spans="1:13" outlineLevel="1">
      <c r="A51" s="300"/>
      <c r="B51" s="300"/>
      <c r="C51" s="344"/>
      <c r="D51" s="277"/>
      <c r="E51" s="277"/>
      <c r="F51" s="24">
        <v>45839</v>
      </c>
      <c r="G51" s="24">
        <v>46022</v>
      </c>
      <c r="H51" s="307"/>
      <c r="I51" s="82"/>
      <c r="J51" s="82"/>
      <c r="K51" s="46">
        <v>52.93</v>
      </c>
      <c r="L51" s="46">
        <v>2474.06</v>
      </c>
      <c r="M51" s="375"/>
    </row>
    <row r="52" spans="1:13" outlineLevel="1">
      <c r="A52" s="300"/>
      <c r="B52" s="300"/>
      <c r="C52" s="344"/>
      <c r="D52" s="277"/>
      <c r="E52" s="277"/>
      <c r="F52" s="109">
        <v>45658</v>
      </c>
      <c r="G52" s="109">
        <v>45838</v>
      </c>
      <c r="H52" s="307"/>
      <c r="I52" s="82"/>
      <c r="J52" s="82"/>
      <c r="K52" s="46">
        <v>45.2</v>
      </c>
      <c r="L52" s="46">
        <v>2208.83</v>
      </c>
      <c r="M52" s="374" t="s">
        <v>316</v>
      </c>
    </row>
    <row r="53" spans="1:13" outlineLevel="1">
      <c r="A53" s="300"/>
      <c r="B53" s="300"/>
      <c r="C53" s="344"/>
      <c r="D53" s="277"/>
      <c r="E53" s="277"/>
      <c r="F53" s="24">
        <v>45839</v>
      </c>
      <c r="G53" s="24">
        <v>46022</v>
      </c>
      <c r="H53" s="307"/>
      <c r="I53" s="82"/>
      <c r="J53" s="82"/>
      <c r="K53" s="46">
        <v>52.93</v>
      </c>
      <c r="L53" s="46">
        <v>2586.54</v>
      </c>
      <c r="M53" s="375"/>
    </row>
    <row r="54" spans="1:13" outlineLevel="1">
      <c r="A54" s="300"/>
      <c r="B54" s="300"/>
      <c r="C54" s="344"/>
      <c r="D54" s="277"/>
      <c r="E54" s="277"/>
      <c r="F54" s="109">
        <v>45658</v>
      </c>
      <c r="G54" s="109">
        <v>45838</v>
      </c>
      <c r="H54" s="307"/>
      <c r="I54" s="82"/>
      <c r="J54" s="82"/>
      <c r="K54" s="46">
        <v>45.2</v>
      </c>
      <c r="L54" s="46">
        <v>2389.87</v>
      </c>
      <c r="M54" s="374" t="s">
        <v>317</v>
      </c>
    </row>
    <row r="55" spans="1:13" outlineLevel="1">
      <c r="A55" s="300"/>
      <c r="B55" s="300"/>
      <c r="C55" s="344"/>
      <c r="D55" s="277"/>
      <c r="E55" s="277"/>
      <c r="F55" s="24">
        <v>45839</v>
      </c>
      <c r="G55" s="24">
        <v>46022</v>
      </c>
      <c r="H55" s="307"/>
      <c r="I55" s="82"/>
      <c r="J55" s="82"/>
      <c r="K55" s="46">
        <v>52.93</v>
      </c>
      <c r="L55" s="46">
        <v>2798.54</v>
      </c>
      <c r="M55" s="375"/>
    </row>
    <row r="56" spans="1:13" outlineLevel="1">
      <c r="A56" s="300"/>
      <c r="B56" s="300"/>
      <c r="C56" s="344"/>
      <c r="D56" s="277"/>
      <c r="E56" s="277"/>
      <c r="F56" s="109">
        <v>45658</v>
      </c>
      <c r="G56" s="109">
        <v>45838</v>
      </c>
      <c r="H56" s="307"/>
      <c r="I56" s="82"/>
      <c r="J56" s="82"/>
      <c r="K56" s="46">
        <v>45.2</v>
      </c>
      <c r="L56" s="46">
        <v>2024.75</v>
      </c>
      <c r="M56" s="374" t="s">
        <v>318</v>
      </c>
    </row>
    <row r="57" spans="1:13" outlineLevel="1">
      <c r="A57" s="300"/>
      <c r="B57" s="300"/>
      <c r="C57" s="344"/>
      <c r="D57" s="277"/>
      <c r="E57" s="277"/>
      <c r="F57" s="24">
        <v>45839</v>
      </c>
      <c r="G57" s="24">
        <v>46022</v>
      </c>
      <c r="H57" s="307"/>
      <c r="I57" s="82"/>
      <c r="J57" s="82"/>
      <c r="K57" s="46">
        <v>52.93</v>
      </c>
      <c r="L57" s="46">
        <v>2370.98</v>
      </c>
      <c r="M57" s="375"/>
    </row>
    <row r="58" spans="1:13" outlineLevel="1">
      <c r="A58" s="300"/>
      <c r="B58" s="300"/>
      <c r="C58" s="344"/>
      <c r="D58" s="277"/>
      <c r="E58" s="277"/>
      <c r="F58" s="109">
        <v>45658</v>
      </c>
      <c r="G58" s="109">
        <v>45838</v>
      </c>
      <c r="H58" s="307"/>
      <c r="I58" s="82"/>
      <c r="J58" s="82"/>
      <c r="K58" s="46">
        <v>45.2</v>
      </c>
      <c r="L58" s="46">
        <v>2208.83</v>
      </c>
      <c r="M58" s="374" t="s">
        <v>319</v>
      </c>
    </row>
    <row r="59" spans="1:13" outlineLevel="1">
      <c r="A59" s="291"/>
      <c r="B59" s="291"/>
      <c r="C59" s="345"/>
      <c r="D59" s="277"/>
      <c r="E59" s="277"/>
      <c r="F59" s="24">
        <v>45839</v>
      </c>
      <c r="G59" s="24">
        <v>46022</v>
      </c>
      <c r="H59" s="307"/>
      <c r="I59" s="82"/>
      <c r="J59" s="82"/>
      <c r="K59" s="46">
        <v>52.93</v>
      </c>
      <c r="L59" s="46">
        <v>2586.54</v>
      </c>
      <c r="M59" s="375"/>
    </row>
    <row r="60" spans="1:13" outlineLevel="1">
      <c r="A60" s="290" t="s">
        <v>151</v>
      </c>
      <c r="B60" s="290" t="s">
        <v>124</v>
      </c>
      <c r="C60" s="383" t="s">
        <v>474</v>
      </c>
      <c r="D60" s="273">
        <v>45646</v>
      </c>
      <c r="E60" s="273" t="s">
        <v>637</v>
      </c>
      <c r="F60" s="23">
        <v>45658</v>
      </c>
      <c r="G60" s="23">
        <v>45838</v>
      </c>
      <c r="H60" s="307"/>
      <c r="I60" s="49">
        <v>52.11</v>
      </c>
      <c r="J60" s="46">
        <v>2854.23</v>
      </c>
      <c r="K60" s="82"/>
      <c r="L60" s="82"/>
      <c r="M60" s="384" t="str">
        <f>Тепло!P21</f>
        <v>Тариф с инвест. составляющей</v>
      </c>
    </row>
    <row r="61" spans="1:13" outlineLevel="1">
      <c r="A61" s="300"/>
      <c r="B61" s="300"/>
      <c r="C61" s="344"/>
      <c r="D61" s="274"/>
      <c r="E61" s="274"/>
      <c r="F61" s="110">
        <v>45839</v>
      </c>
      <c r="G61" s="110">
        <v>46022</v>
      </c>
      <c r="H61" s="307"/>
      <c r="I61" s="49">
        <v>59.83</v>
      </c>
      <c r="J61" s="46">
        <v>3207.54</v>
      </c>
      <c r="K61" s="82"/>
      <c r="L61" s="82"/>
      <c r="M61" s="382"/>
    </row>
    <row r="62" spans="1:13" outlineLevel="1">
      <c r="A62" s="300"/>
      <c r="B62" s="300"/>
      <c r="C62" s="344"/>
      <c r="D62" s="277">
        <v>45646</v>
      </c>
      <c r="E62" s="277" t="s">
        <v>634</v>
      </c>
      <c r="F62" s="109">
        <v>45658</v>
      </c>
      <c r="G62" s="109">
        <v>45838</v>
      </c>
      <c r="H62" s="307"/>
      <c r="I62" s="82"/>
      <c r="J62" s="82"/>
      <c r="K62" s="46">
        <v>33.659999999999997</v>
      </c>
      <c r="L62" s="46">
        <v>1368.8</v>
      </c>
      <c r="M62" s="374" t="s">
        <v>312</v>
      </c>
    </row>
    <row r="63" spans="1:13" outlineLevel="1">
      <c r="A63" s="300"/>
      <c r="B63" s="300"/>
      <c r="C63" s="344"/>
      <c r="D63" s="277"/>
      <c r="E63" s="277"/>
      <c r="F63" s="24">
        <v>45839</v>
      </c>
      <c r="G63" s="24">
        <v>46022</v>
      </c>
      <c r="H63" s="307"/>
      <c r="I63" s="82"/>
      <c r="J63" s="82"/>
      <c r="K63" s="46">
        <v>39.409999999999997</v>
      </c>
      <c r="L63" s="46">
        <v>1602.86</v>
      </c>
      <c r="M63" s="375"/>
    </row>
    <row r="64" spans="1:13" outlineLevel="1">
      <c r="A64" s="300"/>
      <c r="B64" s="300"/>
      <c r="C64" s="344"/>
      <c r="D64" s="277"/>
      <c r="E64" s="277"/>
      <c r="F64" s="109">
        <v>45658</v>
      </c>
      <c r="G64" s="109">
        <v>45838</v>
      </c>
      <c r="H64" s="307"/>
      <c r="I64" s="82"/>
      <c r="J64" s="82"/>
      <c r="K64" s="46">
        <v>33.659999999999997</v>
      </c>
      <c r="L64" s="46">
        <v>1499.17</v>
      </c>
      <c r="M64" s="374" t="s">
        <v>313</v>
      </c>
    </row>
    <row r="65" spans="1:13" outlineLevel="1">
      <c r="A65" s="300"/>
      <c r="B65" s="300"/>
      <c r="C65" s="344"/>
      <c r="D65" s="277"/>
      <c r="E65" s="277"/>
      <c r="F65" s="24">
        <v>45839</v>
      </c>
      <c r="G65" s="24">
        <v>46022</v>
      </c>
      <c r="H65" s="307"/>
      <c r="I65" s="82"/>
      <c r="J65" s="82"/>
      <c r="K65" s="46">
        <v>39.409999999999997</v>
      </c>
      <c r="L65" s="46">
        <v>1755.53</v>
      </c>
      <c r="M65" s="375"/>
    </row>
    <row r="66" spans="1:13" outlineLevel="1">
      <c r="A66" s="300"/>
      <c r="B66" s="300"/>
      <c r="C66" s="344"/>
      <c r="D66" s="277"/>
      <c r="E66" s="277"/>
      <c r="F66" s="109">
        <v>45658</v>
      </c>
      <c r="G66" s="109">
        <v>45838</v>
      </c>
      <c r="H66" s="307"/>
      <c r="I66" s="82"/>
      <c r="J66" s="82"/>
      <c r="K66" s="46">
        <v>33.659999999999997</v>
      </c>
      <c r="L66" s="46">
        <v>1276.32</v>
      </c>
      <c r="M66" s="374" t="s">
        <v>314</v>
      </c>
    </row>
    <row r="67" spans="1:13" outlineLevel="1">
      <c r="A67" s="300"/>
      <c r="B67" s="300"/>
      <c r="C67" s="344"/>
      <c r="D67" s="277"/>
      <c r="E67" s="277"/>
      <c r="F67" s="24">
        <v>45839</v>
      </c>
      <c r="G67" s="24">
        <v>46022</v>
      </c>
      <c r="H67" s="307"/>
      <c r="I67" s="82"/>
      <c r="J67" s="82"/>
      <c r="K67" s="46">
        <v>39.409999999999997</v>
      </c>
      <c r="L67" s="46">
        <v>1494.58</v>
      </c>
      <c r="M67" s="375"/>
    </row>
    <row r="68" spans="1:13" outlineLevel="1">
      <c r="A68" s="300"/>
      <c r="B68" s="300"/>
      <c r="C68" s="344"/>
      <c r="D68" s="277"/>
      <c r="E68" s="277"/>
      <c r="F68" s="109">
        <v>45658</v>
      </c>
      <c r="G68" s="109">
        <v>45838</v>
      </c>
      <c r="H68" s="307"/>
      <c r="I68" s="82"/>
      <c r="J68" s="82"/>
      <c r="K68" s="46">
        <v>33.659999999999997</v>
      </c>
      <c r="L68" s="46">
        <v>1368.8</v>
      </c>
      <c r="M68" s="374" t="s">
        <v>315</v>
      </c>
    </row>
    <row r="69" spans="1:13" outlineLevel="1">
      <c r="A69" s="300"/>
      <c r="B69" s="300"/>
      <c r="C69" s="344"/>
      <c r="D69" s="277"/>
      <c r="E69" s="277"/>
      <c r="F69" s="24">
        <v>45839</v>
      </c>
      <c r="G69" s="24">
        <v>46022</v>
      </c>
      <c r="H69" s="307"/>
      <c r="I69" s="82"/>
      <c r="J69" s="82"/>
      <c r="K69" s="46">
        <v>39.409999999999997</v>
      </c>
      <c r="L69" s="46">
        <v>1602.86</v>
      </c>
      <c r="M69" s="375"/>
    </row>
    <row r="70" spans="1:13" outlineLevel="1">
      <c r="A70" s="300"/>
      <c r="B70" s="300"/>
      <c r="C70" s="344"/>
      <c r="D70" s="277"/>
      <c r="E70" s="277"/>
      <c r="F70" s="109">
        <v>45658</v>
      </c>
      <c r="G70" s="109">
        <v>45838</v>
      </c>
      <c r="H70" s="307"/>
      <c r="I70" s="82"/>
      <c r="J70" s="82"/>
      <c r="K70" s="46">
        <v>33.659999999999997</v>
      </c>
      <c r="L70" s="46">
        <v>1431.02</v>
      </c>
      <c r="M70" s="374" t="s">
        <v>316</v>
      </c>
    </row>
    <row r="71" spans="1:13" outlineLevel="1">
      <c r="A71" s="300"/>
      <c r="B71" s="300"/>
      <c r="C71" s="344"/>
      <c r="D71" s="277"/>
      <c r="E71" s="277"/>
      <c r="F71" s="24">
        <v>45839</v>
      </c>
      <c r="G71" s="24">
        <v>46022</v>
      </c>
      <c r="H71" s="307"/>
      <c r="I71" s="82"/>
      <c r="J71" s="82"/>
      <c r="K71" s="46">
        <v>39.409999999999997</v>
      </c>
      <c r="L71" s="46">
        <v>1675.72</v>
      </c>
      <c r="M71" s="375"/>
    </row>
    <row r="72" spans="1:13" outlineLevel="1">
      <c r="A72" s="300"/>
      <c r="B72" s="300"/>
      <c r="C72" s="344"/>
      <c r="D72" s="277"/>
      <c r="E72" s="277"/>
      <c r="F72" s="109">
        <v>45658</v>
      </c>
      <c r="G72" s="109">
        <v>45838</v>
      </c>
      <c r="H72" s="307"/>
      <c r="I72" s="82"/>
      <c r="J72" s="82"/>
      <c r="K72" s="46">
        <v>33.659999999999997</v>
      </c>
      <c r="L72" s="46">
        <v>1548.32</v>
      </c>
      <c r="M72" s="374" t="s">
        <v>317</v>
      </c>
    </row>
    <row r="73" spans="1:13" outlineLevel="1">
      <c r="A73" s="300"/>
      <c r="B73" s="300"/>
      <c r="C73" s="344"/>
      <c r="D73" s="277"/>
      <c r="E73" s="277"/>
      <c r="F73" s="24">
        <v>45839</v>
      </c>
      <c r="G73" s="24">
        <v>46022</v>
      </c>
      <c r="H73" s="307"/>
      <c r="I73" s="82"/>
      <c r="J73" s="82"/>
      <c r="K73" s="46">
        <v>39.409999999999997</v>
      </c>
      <c r="L73" s="46">
        <v>1813.08</v>
      </c>
      <c r="M73" s="375"/>
    </row>
    <row r="74" spans="1:13" outlineLevel="1">
      <c r="A74" s="300"/>
      <c r="B74" s="300"/>
      <c r="C74" s="344"/>
      <c r="D74" s="277"/>
      <c r="E74" s="277"/>
      <c r="F74" s="109">
        <v>45658</v>
      </c>
      <c r="G74" s="109">
        <v>45838</v>
      </c>
      <c r="H74" s="307"/>
      <c r="I74" s="82"/>
      <c r="J74" s="82"/>
      <c r="K74" s="46">
        <v>33.659999999999997</v>
      </c>
      <c r="L74" s="46">
        <v>1311.76</v>
      </c>
      <c r="M74" s="374" t="s">
        <v>318</v>
      </c>
    </row>
    <row r="75" spans="1:13" outlineLevel="1">
      <c r="A75" s="300"/>
      <c r="B75" s="300"/>
      <c r="C75" s="344"/>
      <c r="D75" s="277"/>
      <c r="E75" s="277"/>
      <c r="F75" s="24">
        <v>45839</v>
      </c>
      <c r="G75" s="24">
        <v>46022</v>
      </c>
      <c r="H75" s="307"/>
      <c r="I75" s="82"/>
      <c r="J75" s="82"/>
      <c r="K75" s="46">
        <v>39.409999999999997</v>
      </c>
      <c r="L75" s="46">
        <v>1536.07</v>
      </c>
      <c r="M75" s="375"/>
    </row>
    <row r="76" spans="1:13" outlineLevel="1">
      <c r="A76" s="300"/>
      <c r="B76" s="300"/>
      <c r="C76" s="344"/>
      <c r="D76" s="277"/>
      <c r="E76" s="277"/>
      <c r="F76" s="109">
        <v>45658</v>
      </c>
      <c r="G76" s="109">
        <v>45838</v>
      </c>
      <c r="H76" s="307"/>
      <c r="I76" s="82"/>
      <c r="J76" s="82"/>
      <c r="K76" s="46">
        <v>33.659999999999997</v>
      </c>
      <c r="L76" s="46">
        <v>1431.02</v>
      </c>
      <c r="M76" s="374" t="s">
        <v>319</v>
      </c>
    </row>
    <row r="77" spans="1:13" outlineLevel="1">
      <c r="A77" s="291"/>
      <c r="B77" s="291"/>
      <c r="C77" s="345"/>
      <c r="D77" s="277"/>
      <c r="E77" s="277"/>
      <c r="F77" s="24">
        <v>45839</v>
      </c>
      <c r="G77" s="24">
        <v>46022</v>
      </c>
      <c r="H77" s="307"/>
      <c r="I77" s="82"/>
      <c r="J77" s="82"/>
      <c r="K77" s="46">
        <v>39.409999999999997</v>
      </c>
      <c r="L77" s="46">
        <v>1675.72</v>
      </c>
      <c r="M77" s="375"/>
    </row>
    <row r="78" spans="1:13" outlineLevel="1">
      <c r="A78" s="290" t="s">
        <v>151</v>
      </c>
      <c r="B78" s="290" t="s">
        <v>464</v>
      </c>
      <c r="C78" s="383" t="s">
        <v>98</v>
      </c>
      <c r="D78" s="273">
        <v>45646</v>
      </c>
      <c r="E78" s="273" t="s">
        <v>825</v>
      </c>
      <c r="F78" s="23">
        <v>45658</v>
      </c>
      <c r="G78" s="23">
        <v>45838</v>
      </c>
      <c r="H78" s="307"/>
      <c r="I78" s="49">
        <v>53.97</v>
      </c>
      <c r="J78" s="46">
        <v>3347.82</v>
      </c>
      <c r="K78" s="32"/>
      <c r="L78" s="32"/>
      <c r="M78" s="367"/>
    </row>
    <row r="79" spans="1:13" outlineLevel="1">
      <c r="A79" s="300"/>
      <c r="B79" s="300"/>
      <c r="C79" s="344"/>
      <c r="D79" s="274"/>
      <c r="E79" s="274"/>
      <c r="F79" s="110">
        <v>45839</v>
      </c>
      <c r="G79" s="110">
        <v>46022</v>
      </c>
      <c r="H79" s="307"/>
      <c r="I79" s="49">
        <v>57.1</v>
      </c>
      <c r="J79" s="46">
        <v>4161.34</v>
      </c>
      <c r="K79" s="32"/>
      <c r="L79" s="32"/>
      <c r="M79" s="367"/>
    </row>
    <row r="80" spans="1:13" outlineLevel="1">
      <c r="A80" s="300"/>
      <c r="B80" s="300"/>
      <c r="C80" s="344"/>
      <c r="D80" s="277">
        <v>45646</v>
      </c>
      <c r="E80" s="273" t="s">
        <v>821</v>
      </c>
      <c r="F80" s="109">
        <v>45658</v>
      </c>
      <c r="G80" s="109">
        <v>45838</v>
      </c>
      <c r="H80" s="307"/>
      <c r="I80" s="32"/>
      <c r="J80" s="32"/>
      <c r="K80" s="46">
        <v>50.05</v>
      </c>
      <c r="L80" s="46">
        <v>2036.84</v>
      </c>
      <c r="M80" s="374" t="s">
        <v>312</v>
      </c>
    </row>
    <row r="81" spans="1:13" outlineLevel="1">
      <c r="A81" s="300"/>
      <c r="B81" s="300"/>
      <c r="C81" s="344"/>
      <c r="D81" s="277"/>
      <c r="E81" s="292"/>
      <c r="F81" s="24">
        <v>45839</v>
      </c>
      <c r="G81" s="24">
        <v>46022</v>
      </c>
      <c r="H81" s="307"/>
      <c r="I81" s="32"/>
      <c r="J81" s="32"/>
      <c r="K81" s="46">
        <v>58.61</v>
      </c>
      <c r="L81" s="46">
        <v>2385.14</v>
      </c>
      <c r="M81" s="375"/>
    </row>
    <row r="82" spans="1:13" outlineLevel="1">
      <c r="A82" s="300"/>
      <c r="B82" s="300"/>
      <c r="C82" s="344"/>
      <c r="D82" s="277"/>
      <c r="E82" s="292"/>
      <c r="F82" s="109">
        <v>45658</v>
      </c>
      <c r="G82" s="109">
        <v>45838</v>
      </c>
      <c r="H82" s="307"/>
      <c r="I82" s="32"/>
      <c r="J82" s="32"/>
      <c r="K82" s="46">
        <v>50.05</v>
      </c>
      <c r="L82" s="46">
        <v>2230.8200000000002</v>
      </c>
      <c r="M82" s="374" t="s">
        <v>313</v>
      </c>
    </row>
    <row r="83" spans="1:13" outlineLevel="1">
      <c r="A83" s="300"/>
      <c r="B83" s="300"/>
      <c r="C83" s="344"/>
      <c r="D83" s="277"/>
      <c r="E83" s="292"/>
      <c r="F83" s="24">
        <v>45839</v>
      </c>
      <c r="G83" s="24">
        <v>46022</v>
      </c>
      <c r="H83" s="307"/>
      <c r="I83" s="32"/>
      <c r="J83" s="32"/>
      <c r="K83" s="46">
        <v>58.61</v>
      </c>
      <c r="L83" s="46">
        <v>2612.29</v>
      </c>
      <c r="M83" s="375"/>
    </row>
    <row r="84" spans="1:13" outlineLevel="1">
      <c r="A84" s="300"/>
      <c r="B84" s="300"/>
      <c r="C84" s="344"/>
      <c r="D84" s="277"/>
      <c r="E84" s="292"/>
      <c r="F84" s="109">
        <v>45658</v>
      </c>
      <c r="G84" s="109">
        <v>45838</v>
      </c>
      <c r="H84" s="307"/>
      <c r="I84" s="32"/>
      <c r="J84" s="32"/>
      <c r="K84" s="46">
        <v>50.05</v>
      </c>
      <c r="L84" s="46">
        <v>1899.22</v>
      </c>
      <c r="M84" s="374" t="s">
        <v>314</v>
      </c>
    </row>
    <row r="85" spans="1:13" outlineLevel="1">
      <c r="A85" s="300"/>
      <c r="B85" s="300"/>
      <c r="C85" s="344"/>
      <c r="D85" s="277"/>
      <c r="E85" s="292"/>
      <c r="F85" s="24">
        <v>45839</v>
      </c>
      <c r="G85" s="24">
        <v>46022</v>
      </c>
      <c r="H85" s="307"/>
      <c r="I85" s="32"/>
      <c r="J85" s="32"/>
      <c r="K85" s="46">
        <v>58.61</v>
      </c>
      <c r="L85" s="46">
        <v>2223.9899999999998</v>
      </c>
      <c r="M85" s="375"/>
    </row>
    <row r="86" spans="1:13" outlineLevel="1">
      <c r="A86" s="300"/>
      <c r="B86" s="300"/>
      <c r="C86" s="344"/>
      <c r="D86" s="277"/>
      <c r="E86" s="292"/>
      <c r="F86" s="109">
        <v>45658</v>
      </c>
      <c r="G86" s="109">
        <v>45838</v>
      </c>
      <c r="H86" s="307"/>
      <c r="I86" s="32"/>
      <c r="J86" s="32"/>
      <c r="K86" s="46">
        <v>50.05</v>
      </c>
      <c r="L86" s="46">
        <v>2036.84</v>
      </c>
      <c r="M86" s="374" t="s">
        <v>315</v>
      </c>
    </row>
    <row r="87" spans="1:13" outlineLevel="1">
      <c r="A87" s="300"/>
      <c r="B87" s="300"/>
      <c r="C87" s="344"/>
      <c r="D87" s="277"/>
      <c r="E87" s="292"/>
      <c r="F87" s="24">
        <v>45839</v>
      </c>
      <c r="G87" s="24">
        <v>46022</v>
      </c>
      <c r="H87" s="307"/>
      <c r="I87" s="32"/>
      <c r="J87" s="32"/>
      <c r="K87" s="46">
        <v>58.61</v>
      </c>
      <c r="L87" s="46">
        <v>2385.14</v>
      </c>
      <c r="M87" s="375"/>
    </row>
    <row r="88" spans="1:13" outlineLevel="1">
      <c r="A88" s="300"/>
      <c r="B88" s="300"/>
      <c r="C88" s="344"/>
      <c r="D88" s="277"/>
      <c r="E88" s="292"/>
      <c r="F88" s="109">
        <v>45658</v>
      </c>
      <c r="G88" s="109">
        <v>45838</v>
      </c>
      <c r="H88" s="307"/>
      <c r="I88" s="32"/>
      <c r="J88" s="32"/>
      <c r="K88" s="46">
        <v>50.05</v>
      </c>
      <c r="L88" s="46">
        <v>2129.42</v>
      </c>
      <c r="M88" s="374" t="s">
        <v>316</v>
      </c>
    </row>
    <row r="89" spans="1:13" outlineLevel="1">
      <c r="A89" s="300"/>
      <c r="B89" s="300"/>
      <c r="C89" s="344"/>
      <c r="D89" s="277"/>
      <c r="E89" s="292"/>
      <c r="F89" s="24">
        <v>45839</v>
      </c>
      <c r="G89" s="24">
        <v>46022</v>
      </c>
      <c r="H89" s="307"/>
      <c r="I89" s="32"/>
      <c r="J89" s="32"/>
      <c r="K89" s="46">
        <v>58.61</v>
      </c>
      <c r="L89" s="46">
        <v>2493.5500000000002</v>
      </c>
      <c r="M89" s="375"/>
    </row>
    <row r="90" spans="1:13" outlineLevel="1">
      <c r="A90" s="300"/>
      <c r="B90" s="300"/>
      <c r="C90" s="344"/>
      <c r="D90" s="277"/>
      <c r="E90" s="292"/>
      <c r="F90" s="109">
        <v>45658</v>
      </c>
      <c r="G90" s="109">
        <v>45838</v>
      </c>
      <c r="H90" s="307"/>
      <c r="I90" s="32"/>
      <c r="J90" s="32"/>
      <c r="K90" s="46">
        <v>50.05</v>
      </c>
      <c r="L90" s="46">
        <v>2303.96</v>
      </c>
      <c r="M90" s="374" t="s">
        <v>317</v>
      </c>
    </row>
    <row r="91" spans="1:13" outlineLevel="1">
      <c r="A91" s="300"/>
      <c r="B91" s="300"/>
      <c r="C91" s="344"/>
      <c r="D91" s="277"/>
      <c r="E91" s="292"/>
      <c r="F91" s="24">
        <v>45839</v>
      </c>
      <c r="G91" s="24">
        <v>46022</v>
      </c>
      <c r="H91" s="307"/>
      <c r="I91" s="32"/>
      <c r="J91" s="32"/>
      <c r="K91" s="46">
        <v>58.61</v>
      </c>
      <c r="L91" s="46">
        <v>2697.94</v>
      </c>
      <c r="M91" s="375"/>
    </row>
    <row r="92" spans="1:13" outlineLevel="1">
      <c r="A92" s="300"/>
      <c r="B92" s="300"/>
      <c r="C92" s="344"/>
      <c r="D92" s="277"/>
      <c r="E92" s="292"/>
      <c r="F92" s="109">
        <v>45658</v>
      </c>
      <c r="G92" s="109">
        <v>45838</v>
      </c>
      <c r="H92" s="307"/>
      <c r="I92" s="32"/>
      <c r="J92" s="32"/>
      <c r="K92" s="46">
        <v>50.05</v>
      </c>
      <c r="L92" s="46">
        <v>1951.97</v>
      </c>
      <c r="M92" s="374" t="s">
        <v>318</v>
      </c>
    </row>
    <row r="93" spans="1:13" outlineLevel="1">
      <c r="A93" s="300"/>
      <c r="B93" s="300"/>
      <c r="C93" s="344"/>
      <c r="D93" s="277"/>
      <c r="E93" s="292"/>
      <c r="F93" s="24">
        <v>45839</v>
      </c>
      <c r="G93" s="24">
        <v>46022</v>
      </c>
      <c r="H93" s="307"/>
      <c r="I93" s="32"/>
      <c r="J93" s="32"/>
      <c r="K93" s="46">
        <v>58.61</v>
      </c>
      <c r="L93" s="46">
        <v>2285.7600000000002</v>
      </c>
      <c r="M93" s="375"/>
    </row>
    <row r="94" spans="1:13" outlineLevel="1">
      <c r="A94" s="300"/>
      <c r="B94" s="300"/>
      <c r="C94" s="344"/>
      <c r="D94" s="277"/>
      <c r="E94" s="292"/>
      <c r="F94" s="109">
        <v>45658</v>
      </c>
      <c r="G94" s="109">
        <v>45838</v>
      </c>
      <c r="H94" s="307"/>
      <c r="I94" s="32"/>
      <c r="J94" s="32"/>
      <c r="K94" s="46">
        <v>50.05</v>
      </c>
      <c r="L94" s="46">
        <v>2129.42</v>
      </c>
      <c r="M94" s="374" t="s">
        <v>319</v>
      </c>
    </row>
    <row r="95" spans="1:13" outlineLevel="1">
      <c r="A95" s="291"/>
      <c r="B95" s="291"/>
      <c r="C95" s="345"/>
      <c r="D95" s="277"/>
      <c r="E95" s="274"/>
      <c r="F95" s="24">
        <v>45839</v>
      </c>
      <c r="G95" s="24">
        <v>46022</v>
      </c>
      <c r="H95" s="307"/>
      <c r="I95" s="32"/>
      <c r="J95" s="32"/>
      <c r="K95" s="46">
        <v>58.61</v>
      </c>
      <c r="L95" s="46">
        <v>2493.5500000000002</v>
      </c>
      <c r="M95" s="375"/>
    </row>
    <row r="96" spans="1:13" outlineLevel="1">
      <c r="A96" s="290" t="s">
        <v>151</v>
      </c>
      <c r="B96" s="290" t="s">
        <v>154</v>
      </c>
      <c r="C96" s="383" t="s">
        <v>335</v>
      </c>
      <c r="D96" s="277">
        <v>45646</v>
      </c>
      <c r="E96" s="277" t="s">
        <v>550</v>
      </c>
      <c r="F96" s="23">
        <v>45658</v>
      </c>
      <c r="G96" s="23">
        <v>45838</v>
      </c>
      <c r="H96" s="307"/>
      <c r="I96" s="49">
        <v>59.39</v>
      </c>
      <c r="J96" s="46">
        <v>4191.8100000000004</v>
      </c>
      <c r="K96" s="82"/>
      <c r="L96" s="82"/>
      <c r="M96" s="382"/>
    </row>
    <row r="97" spans="1:13" outlineLevel="1">
      <c r="A97" s="300"/>
      <c r="B97" s="300"/>
      <c r="C97" s="344"/>
      <c r="D97" s="277"/>
      <c r="E97" s="277"/>
      <c r="F97" s="110">
        <v>45839</v>
      </c>
      <c r="G97" s="110">
        <v>46022</v>
      </c>
      <c r="H97" s="307"/>
      <c r="I97" s="49">
        <v>61.88</v>
      </c>
      <c r="J97" s="46">
        <v>4590.6400000000003</v>
      </c>
      <c r="K97" s="82"/>
      <c r="L97" s="82"/>
      <c r="M97" s="382"/>
    </row>
    <row r="98" spans="1:13" outlineLevel="1">
      <c r="A98" s="300"/>
      <c r="B98" s="300"/>
      <c r="C98" s="344"/>
      <c r="D98" s="277">
        <v>45646</v>
      </c>
      <c r="E98" s="277" t="s">
        <v>648</v>
      </c>
      <c r="F98" s="109">
        <v>45658</v>
      </c>
      <c r="G98" s="109">
        <v>45838</v>
      </c>
      <c r="H98" s="307"/>
      <c r="I98" s="82"/>
      <c r="J98" s="82"/>
      <c r="K98" s="46">
        <v>20.48</v>
      </c>
      <c r="L98" s="46">
        <v>1815.46</v>
      </c>
      <c r="M98" s="374" t="s">
        <v>312</v>
      </c>
    </row>
    <row r="99" spans="1:13" outlineLevel="1">
      <c r="A99" s="300"/>
      <c r="B99" s="300"/>
      <c r="C99" s="344"/>
      <c r="D99" s="277"/>
      <c r="E99" s="277"/>
      <c r="F99" s="24">
        <v>45839</v>
      </c>
      <c r="G99" s="24">
        <v>46022</v>
      </c>
      <c r="H99" s="307"/>
      <c r="I99" s="82"/>
      <c r="J99" s="82"/>
      <c r="K99" s="46">
        <v>23.98</v>
      </c>
      <c r="L99" s="46">
        <v>2125.9</v>
      </c>
      <c r="M99" s="375"/>
    </row>
    <row r="100" spans="1:13" outlineLevel="1">
      <c r="A100" s="300"/>
      <c r="B100" s="300"/>
      <c r="C100" s="344"/>
      <c r="D100" s="277"/>
      <c r="E100" s="277"/>
      <c r="F100" s="109">
        <v>45658</v>
      </c>
      <c r="G100" s="109">
        <v>45838</v>
      </c>
      <c r="H100" s="307"/>
      <c r="I100" s="82"/>
      <c r="J100" s="82"/>
      <c r="K100" s="46">
        <v>20.48</v>
      </c>
      <c r="L100" s="46">
        <v>1988.35</v>
      </c>
      <c r="M100" s="374" t="s">
        <v>313</v>
      </c>
    </row>
    <row r="101" spans="1:13" outlineLevel="1">
      <c r="A101" s="300"/>
      <c r="B101" s="300"/>
      <c r="C101" s="344"/>
      <c r="D101" s="277"/>
      <c r="E101" s="277"/>
      <c r="F101" s="24">
        <v>45839</v>
      </c>
      <c r="G101" s="24">
        <v>46022</v>
      </c>
      <c r="H101" s="307"/>
      <c r="I101" s="82"/>
      <c r="J101" s="82"/>
      <c r="K101" s="46">
        <v>23.98</v>
      </c>
      <c r="L101" s="46">
        <v>2328.36</v>
      </c>
      <c r="M101" s="375"/>
    </row>
    <row r="102" spans="1:13" outlineLevel="1">
      <c r="A102" s="300"/>
      <c r="B102" s="300"/>
      <c r="C102" s="344"/>
      <c r="D102" s="277"/>
      <c r="E102" s="277"/>
      <c r="F102" s="109">
        <v>45658</v>
      </c>
      <c r="G102" s="109">
        <v>45838</v>
      </c>
      <c r="H102" s="307"/>
      <c r="I102" s="82"/>
      <c r="J102" s="82"/>
      <c r="K102" s="46">
        <v>20.48</v>
      </c>
      <c r="L102" s="46">
        <v>1692.8</v>
      </c>
      <c r="M102" s="374" t="s">
        <v>314</v>
      </c>
    </row>
    <row r="103" spans="1:13" outlineLevel="1">
      <c r="A103" s="300"/>
      <c r="B103" s="300"/>
      <c r="C103" s="344"/>
      <c r="D103" s="277"/>
      <c r="E103" s="277"/>
      <c r="F103" s="24">
        <v>45839</v>
      </c>
      <c r="G103" s="24">
        <v>46022</v>
      </c>
      <c r="H103" s="307"/>
      <c r="I103" s="82"/>
      <c r="J103" s="82"/>
      <c r="K103" s="46">
        <v>23.98</v>
      </c>
      <c r="L103" s="46">
        <v>1982.27</v>
      </c>
      <c r="M103" s="375"/>
    </row>
    <row r="104" spans="1:13" outlineLevel="1">
      <c r="A104" s="300"/>
      <c r="B104" s="300"/>
      <c r="C104" s="344"/>
      <c r="D104" s="277"/>
      <c r="E104" s="277"/>
      <c r="F104" s="109">
        <v>45658</v>
      </c>
      <c r="G104" s="109">
        <v>45838</v>
      </c>
      <c r="H104" s="307"/>
      <c r="I104" s="82"/>
      <c r="J104" s="82"/>
      <c r="K104" s="46">
        <v>20.48</v>
      </c>
      <c r="L104" s="46">
        <v>1815.46</v>
      </c>
      <c r="M104" s="374" t="s">
        <v>315</v>
      </c>
    </row>
    <row r="105" spans="1:13" outlineLevel="1">
      <c r="A105" s="300"/>
      <c r="B105" s="300"/>
      <c r="C105" s="344"/>
      <c r="D105" s="277"/>
      <c r="E105" s="277"/>
      <c r="F105" s="24">
        <v>45839</v>
      </c>
      <c r="G105" s="24">
        <v>46022</v>
      </c>
      <c r="H105" s="307"/>
      <c r="I105" s="82"/>
      <c r="J105" s="82"/>
      <c r="K105" s="46">
        <v>23.98</v>
      </c>
      <c r="L105" s="46">
        <v>2125.9</v>
      </c>
      <c r="M105" s="375"/>
    </row>
    <row r="106" spans="1:13" outlineLevel="1">
      <c r="A106" s="300"/>
      <c r="B106" s="300"/>
      <c r="C106" s="344"/>
      <c r="D106" s="277"/>
      <c r="E106" s="277"/>
      <c r="F106" s="109">
        <v>45658</v>
      </c>
      <c r="G106" s="109">
        <v>45838</v>
      </c>
      <c r="H106" s="307"/>
      <c r="I106" s="82"/>
      <c r="J106" s="82"/>
      <c r="K106" s="46">
        <v>20.48</v>
      </c>
      <c r="L106" s="46">
        <v>1879.98</v>
      </c>
      <c r="M106" s="374" t="s">
        <v>316</v>
      </c>
    </row>
    <row r="107" spans="1:13" outlineLevel="1">
      <c r="A107" s="300"/>
      <c r="B107" s="300"/>
      <c r="C107" s="344"/>
      <c r="D107" s="277"/>
      <c r="E107" s="277"/>
      <c r="F107" s="24">
        <v>45839</v>
      </c>
      <c r="G107" s="24">
        <v>46022</v>
      </c>
      <c r="H107" s="307"/>
      <c r="I107" s="82"/>
      <c r="J107" s="82"/>
      <c r="K107" s="46">
        <v>23.98</v>
      </c>
      <c r="L107" s="46">
        <v>2222.5300000000002</v>
      </c>
      <c r="M107" s="375"/>
    </row>
    <row r="108" spans="1:13" outlineLevel="1">
      <c r="A108" s="300"/>
      <c r="B108" s="300"/>
      <c r="C108" s="344"/>
      <c r="D108" s="277"/>
      <c r="E108" s="277"/>
      <c r="F108" s="109">
        <v>45658</v>
      </c>
      <c r="G108" s="109">
        <v>45838</v>
      </c>
      <c r="H108" s="307"/>
      <c r="I108" s="82"/>
      <c r="J108" s="82"/>
      <c r="K108" s="46">
        <v>20.48</v>
      </c>
      <c r="L108" s="46">
        <v>2053.56</v>
      </c>
      <c r="M108" s="374" t="s">
        <v>317</v>
      </c>
    </row>
    <row r="109" spans="1:13" outlineLevel="1">
      <c r="A109" s="300"/>
      <c r="B109" s="300"/>
      <c r="C109" s="344"/>
      <c r="D109" s="277"/>
      <c r="E109" s="277"/>
      <c r="F109" s="24">
        <v>45839</v>
      </c>
      <c r="G109" s="24">
        <v>46022</v>
      </c>
      <c r="H109" s="307"/>
      <c r="I109" s="82"/>
      <c r="J109" s="82"/>
      <c r="K109" s="46">
        <v>23.98</v>
      </c>
      <c r="L109" s="46">
        <v>2404.7199999999998</v>
      </c>
      <c r="M109" s="375"/>
    </row>
    <row r="110" spans="1:13" outlineLevel="1">
      <c r="A110" s="300"/>
      <c r="B110" s="300"/>
      <c r="C110" s="344"/>
      <c r="D110" s="277"/>
      <c r="E110" s="277"/>
      <c r="F110" s="109">
        <v>45658</v>
      </c>
      <c r="G110" s="109">
        <v>45838</v>
      </c>
      <c r="H110" s="307"/>
      <c r="I110" s="82"/>
      <c r="J110" s="82"/>
      <c r="K110" s="46">
        <v>20.48</v>
      </c>
      <c r="L110" s="46">
        <v>1739.84</v>
      </c>
      <c r="M110" s="374" t="s">
        <v>318</v>
      </c>
    </row>
    <row r="111" spans="1:13" outlineLevel="1">
      <c r="A111" s="300"/>
      <c r="B111" s="300"/>
      <c r="C111" s="344"/>
      <c r="D111" s="277"/>
      <c r="E111" s="277"/>
      <c r="F111" s="24">
        <v>45839</v>
      </c>
      <c r="G111" s="24">
        <v>46022</v>
      </c>
      <c r="H111" s="307"/>
      <c r="I111" s="82"/>
      <c r="J111" s="82"/>
      <c r="K111" s="46">
        <v>23.98</v>
      </c>
      <c r="L111" s="46">
        <v>2037.35</v>
      </c>
      <c r="M111" s="375"/>
    </row>
    <row r="112" spans="1:13" outlineLevel="1">
      <c r="A112" s="300"/>
      <c r="B112" s="300"/>
      <c r="C112" s="344"/>
      <c r="D112" s="277"/>
      <c r="E112" s="277"/>
      <c r="F112" s="109">
        <v>45658</v>
      </c>
      <c r="G112" s="109">
        <v>45838</v>
      </c>
      <c r="H112" s="307"/>
      <c r="I112" s="82"/>
      <c r="J112" s="82"/>
      <c r="K112" s="46">
        <v>20.48</v>
      </c>
      <c r="L112" s="46">
        <v>1897.98</v>
      </c>
      <c r="M112" s="374" t="s">
        <v>319</v>
      </c>
    </row>
    <row r="113" spans="1:13" outlineLevel="1">
      <c r="A113" s="291"/>
      <c r="B113" s="291"/>
      <c r="C113" s="345"/>
      <c r="D113" s="277"/>
      <c r="E113" s="277"/>
      <c r="F113" s="24">
        <v>45839</v>
      </c>
      <c r="G113" s="24">
        <v>46022</v>
      </c>
      <c r="H113" s="307"/>
      <c r="I113" s="82"/>
      <c r="J113" s="82"/>
      <c r="K113" s="46">
        <v>23.98</v>
      </c>
      <c r="L113" s="46">
        <v>2222.5300000000002</v>
      </c>
      <c r="M113" s="375"/>
    </row>
    <row r="114" spans="1:13" outlineLevel="1">
      <c r="A114" s="290" t="s">
        <v>151</v>
      </c>
      <c r="B114" s="290" t="s">
        <v>155</v>
      </c>
      <c r="C114" s="383" t="s">
        <v>335</v>
      </c>
      <c r="D114" s="277">
        <v>45646</v>
      </c>
      <c r="E114" s="277" t="s">
        <v>550</v>
      </c>
      <c r="F114" s="23">
        <v>45658</v>
      </c>
      <c r="G114" s="23">
        <v>45838</v>
      </c>
      <c r="H114" s="307"/>
      <c r="I114" s="49">
        <v>59.39</v>
      </c>
      <c r="J114" s="46">
        <v>4191.8100000000004</v>
      </c>
      <c r="K114" s="82"/>
      <c r="L114" s="82"/>
      <c r="M114" s="382"/>
    </row>
    <row r="115" spans="1:13" outlineLevel="1">
      <c r="A115" s="300"/>
      <c r="B115" s="300"/>
      <c r="C115" s="344"/>
      <c r="D115" s="277"/>
      <c r="E115" s="277"/>
      <c r="F115" s="110">
        <v>45839</v>
      </c>
      <c r="G115" s="110">
        <v>46022</v>
      </c>
      <c r="H115" s="307"/>
      <c r="I115" s="49">
        <v>61.88</v>
      </c>
      <c r="J115" s="46">
        <v>4590.6400000000003</v>
      </c>
      <c r="K115" s="82"/>
      <c r="L115" s="82"/>
      <c r="M115" s="382"/>
    </row>
    <row r="116" spans="1:13" outlineLevel="1">
      <c r="A116" s="300"/>
      <c r="B116" s="300"/>
      <c r="C116" s="344"/>
      <c r="D116" s="277">
        <v>45646</v>
      </c>
      <c r="E116" s="277" t="s">
        <v>648</v>
      </c>
      <c r="F116" s="109">
        <v>45658</v>
      </c>
      <c r="G116" s="109">
        <v>45838</v>
      </c>
      <c r="H116" s="307"/>
      <c r="I116" s="82"/>
      <c r="J116" s="82"/>
      <c r="K116" s="46">
        <v>26.86</v>
      </c>
      <c r="L116" s="46">
        <v>2378.5300000000002</v>
      </c>
      <c r="M116" s="374" t="s">
        <v>312</v>
      </c>
    </row>
    <row r="117" spans="1:13" outlineLevel="1">
      <c r="A117" s="300"/>
      <c r="B117" s="300"/>
      <c r="C117" s="344"/>
      <c r="D117" s="277"/>
      <c r="E117" s="277"/>
      <c r="F117" s="24">
        <v>45839</v>
      </c>
      <c r="G117" s="24">
        <v>46022</v>
      </c>
      <c r="H117" s="307"/>
      <c r="I117" s="82"/>
      <c r="J117" s="82"/>
      <c r="K117" s="46">
        <v>31.45</v>
      </c>
      <c r="L117" s="46">
        <v>2785.26</v>
      </c>
      <c r="M117" s="375"/>
    </row>
    <row r="118" spans="1:13" outlineLevel="1">
      <c r="A118" s="300"/>
      <c r="B118" s="300"/>
      <c r="C118" s="344"/>
      <c r="D118" s="277"/>
      <c r="E118" s="277"/>
      <c r="F118" s="109">
        <v>45658</v>
      </c>
      <c r="G118" s="109">
        <v>45838</v>
      </c>
      <c r="H118" s="307"/>
      <c r="I118" s="82"/>
      <c r="J118" s="82"/>
      <c r="K118" s="46">
        <v>26.86</v>
      </c>
      <c r="L118" s="46">
        <v>2605.0100000000002</v>
      </c>
      <c r="M118" s="374" t="s">
        <v>313</v>
      </c>
    </row>
    <row r="119" spans="1:13" outlineLevel="1">
      <c r="A119" s="300"/>
      <c r="B119" s="300"/>
      <c r="C119" s="344"/>
      <c r="D119" s="277"/>
      <c r="E119" s="277"/>
      <c r="F119" s="24">
        <v>45839</v>
      </c>
      <c r="G119" s="24">
        <v>46022</v>
      </c>
      <c r="H119" s="307"/>
      <c r="I119" s="82"/>
      <c r="J119" s="82"/>
      <c r="K119" s="46">
        <v>31.45</v>
      </c>
      <c r="L119" s="46">
        <v>3050.47</v>
      </c>
      <c r="M119" s="375"/>
    </row>
    <row r="120" spans="1:13" outlineLevel="1">
      <c r="A120" s="300"/>
      <c r="B120" s="300"/>
      <c r="C120" s="344"/>
      <c r="D120" s="277"/>
      <c r="E120" s="277"/>
      <c r="F120" s="109">
        <v>45658</v>
      </c>
      <c r="G120" s="109">
        <v>45838</v>
      </c>
      <c r="H120" s="307"/>
      <c r="I120" s="82"/>
      <c r="J120" s="82"/>
      <c r="K120" s="46">
        <v>26.86</v>
      </c>
      <c r="L120" s="46">
        <v>2217.7800000000002</v>
      </c>
      <c r="M120" s="374" t="s">
        <v>314</v>
      </c>
    </row>
    <row r="121" spans="1:13" outlineLevel="1">
      <c r="A121" s="300"/>
      <c r="B121" s="300"/>
      <c r="C121" s="344"/>
      <c r="D121" s="277"/>
      <c r="E121" s="277"/>
      <c r="F121" s="24">
        <v>45839</v>
      </c>
      <c r="G121" s="24">
        <v>46022</v>
      </c>
      <c r="H121" s="307"/>
      <c r="I121" s="82"/>
      <c r="J121" s="82"/>
      <c r="K121" s="46">
        <v>31.45</v>
      </c>
      <c r="L121" s="46">
        <v>2597.02</v>
      </c>
      <c r="M121" s="375"/>
    </row>
    <row r="122" spans="1:13" outlineLevel="1">
      <c r="A122" s="300"/>
      <c r="B122" s="300"/>
      <c r="C122" s="344"/>
      <c r="D122" s="277"/>
      <c r="E122" s="277"/>
      <c r="F122" s="109">
        <v>45658</v>
      </c>
      <c r="G122" s="109">
        <v>45838</v>
      </c>
      <c r="H122" s="307"/>
      <c r="I122" s="82"/>
      <c r="J122" s="82"/>
      <c r="K122" s="46">
        <v>26.86</v>
      </c>
      <c r="L122" s="46">
        <v>2378.48</v>
      </c>
      <c r="M122" s="374" t="s">
        <v>315</v>
      </c>
    </row>
    <row r="123" spans="1:13" outlineLevel="1">
      <c r="A123" s="300"/>
      <c r="B123" s="300"/>
      <c r="C123" s="344"/>
      <c r="D123" s="277"/>
      <c r="E123" s="277"/>
      <c r="F123" s="24">
        <v>45839</v>
      </c>
      <c r="G123" s="24">
        <v>46022</v>
      </c>
      <c r="H123" s="307"/>
      <c r="I123" s="82"/>
      <c r="J123" s="82"/>
      <c r="K123" s="46">
        <v>31.45</v>
      </c>
      <c r="L123" s="46">
        <v>2785.2</v>
      </c>
      <c r="M123" s="375"/>
    </row>
    <row r="124" spans="1:13" outlineLevel="1">
      <c r="A124" s="300"/>
      <c r="B124" s="300"/>
      <c r="C124" s="344"/>
      <c r="D124" s="277"/>
      <c r="E124" s="277"/>
      <c r="F124" s="109">
        <v>45658</v>
      </c>
      <c r="G124" s="109">
        <v>45838</v>
      </c>
      <c r="H124" s="307"/>
      <c r="I124" s="82"/>
      <c r="J124" s="82"/>
      <c r="K124" s="46">
        <v>26.86</v>
      </c>
      <c r="L124" s="46">
        <v>2486.6</v>
      </c>
      <c r="M124" s="374" t="s">
        <v>316</v>
      </c>
    </row>
    <row r="125" spans="1:13" outlineLevel="1">
      <c r="A125" s="300"/>
      <c r="B125" s="300"/>
      <c r="C125" s="344"/>
      <c r="D125" s="277"/>
      <c r="E125" s="277"/>
      <c r="F125" s="24">
        <v>45839</v>
      </c>
      <c r="G125" s="24">
        <v>46022</v>
      </c>
      <c r="H125" s="307"/>
      <c r="I125" s="82"/>
      <c r="J125" s="82"/>
      <c r="K125" s="46">
        <v>31.45</v>
      </c>
      <c r="L125" s="46">
        <v>2911.81</v>
      </c>
      <c r="M125" s="375"/>
    </row>
    <row r="126" spans="1:13" outlineLevel="1">
      <c r="A126" s="300"/>
      <c r="B126" s="300"/>
      <c r="C126" s="344"/>
      <c r="D126" s="277"/>
      <c r="E126" s="277"/>
      <c r="F126" s="109">
        <v>45658</v>
      </c>
      <c r="G126" s="109">
        <v>45838</v>
      </c>
      <c r="H126" s="307"/>
      <c r="I126" s="82"/>
      <c r="J126" s="82"/>
      <c r="K126" s="46">
        <v>26.86</v>
      </c>
      <c r="L126" s="46">
        <v>2690.42</v>
      </c>
      <c r="M126" s="374" t="s">
        <v>317</v>
      </c>
    </row>
    <row r="127" spans="1:13" outlineLevel="1">
      <c r="A127" s="300"/>
      <c r="B127" s="300"/>
      <c r="C127" s="344"/>
      <c r="D127" s="277"/>
      <c r="E127" s="277"/>
      <c r="F127" s="24">
        <v>45839</v>
      </c>
      <c r="G127" s="24">
        <v>46022</v>
      </c>
      <c r="H127" s="307"/>
      <c r="I127" s="82"/>
      <c r="J127" s="82"/>
      <c r="K127" s="46">
        <v>31.45</v>
      </c>
      <c r="L127" s="46">
        <v>3150.48</v>
      </c>
      <c r="M127" s="375"/>
    </row>
    <row r="128" spans="1:13" outlineLevel="1">
      <c r="A128" s="300"/>
      <c r="B128" s="300"/>
      <c r="C128" s="344"/>
      <c r="D128" s="277"/>
      <c r="E128" s="277"/>
      <c r="F128" s="109">
        <v>45658</v>
      </c>
      <c r="G128" s="109">
        <v>45838</v>
      </c>
      <c r="H128" s="307"/>
      <c r="I128" s="82"/>
      <c r="J128" s="82"/>
      <c r="K128" s="46">
        <v>26.86</v>
      </c>
      <c r="L128" s="46">
        <v>2279.38</v>
      </c>
      <c r="M128" s="374" t="s">
        <v>318</v>
      </c>
    </row>
    <row r="129" spans="1:13" outlineLevel="1">
      <c r="A129" s="300"/>
      <c r="B129" s="300"/>
      <c r="C129" s="344"/>
      <c r="D129" s="277"/>
      <c r="E129" s="277"/>
      <c r="F129" s="24">
        <v>45839</v>
      </c>
      <c r="G129" s="24">
        <v>46022</v>
      </c>
      <c r="H129" s="307"/>
      <c r="I129" s="82"/>
      <c r="J129" s="82"/>
      <c r="K129" s="46">
        <v>31.45</v>
      </c>
      <c r="L129" s="46">
        <v>2669.15</v>
      </c>
      <c r="M129" s="375"/>
    </row>
    <row r="130" spans="1:13" outlineLevel="1">
      <c r="A130" s="300"/>
      <c r="B130" s="300"/>
      <c r="C130" s="344"/>
      <c r="D130" s="277"/>
      <c r="E130" s="277"/>
      <c r="F130" s="109">
        <v>45658</v>
      </c>
      <c r="G130" s="109">
        <v>45838</v>
      </c>
      <c r="H130" s="307"/>
      <c r="I130" s="82"/>
      <c r="J130" s="82"/>
      <c r="K130" s="46">
        <v>26.86</v>
      </c>
      <c r="L130" s="46">
        <v>2486.6</v>
      </c>
      <c r="M130" s="374" t="s">
        <v>319</v>
      </c>
    </row>
    <row r="131" spans="1:13" outlineLevel="1">
      <c r="A131" s="291"/>
      <c r="B131" s="291"/>
      <c r="C131" s="345"/>
      <c r="D131" s="277"/>
      <c r="E131" s="277"/>
      <c r="F131" s="24">
        <v>45839</v>
      </c>
      <c r="G131" s="24">
        <v>46022</v>
      </c>
      <c r="H131" s="307"/>
      <c r="I131" s="82"/>
      <c r="J131" s="82"/>
      <c r="K131" s="46">
        <v>31.45</v>
      </c>
      <c r="L131" s="46">
        <v>2911.81</v>
      </c>
      <c r="M131" s="375"/>
    </row>
    <row r="132" spans="1:13" outlineLevel="1">
      <c r="A132" s="290" t="s">
        <v>151</v>
      </c>
      <c r="B132" s="290" t="s">
        <v>463</v>
      </c>
      <c r="C132" s="383" t="s">
        <v>98</v>
      </c>
      <c r="D132" s="273">
        <v>45646</v>
      </c>
      <c r="E132" s="273" t="s">
        <v>825</v>
      </c>
      <c r="F132" s="23">
        <v>45658</v>
      </c>
      <c r="G132" s="23">
        <v>45838</v>
      </c>
      <c r="H132" s="307"/>
      <c r="I132" s="49">
        <v>66.83</v>
      </c>
      <c r="J132" s="46">
        <v>3718.21</v>
      </c>
      <c r="K132" s="32"/>
      <c r="L132" s="32"/>
      <c r="M132" s="367"/>
    </row>
    <row r="133" spans="1:13" outlineLevel="1">
      <c r="A133" s="300"/>
      <c r="B133" s="300"/>
      <c r="C133" s="344"/>
      <c r="D133" s="274"/>
      <c r="E133" s="274"/>
      <c r="F133" s="110">
        <v>45839</v>
      </c>
      <c r="G133" s="110">
        <v>46022</v>
      </c>
      <c r="H133" s="307"/>
      <c r="I133" s="49">
        <v>66.83</v>
      </c>
      <c r="J133" s="46">
        <v>4621.5</v>
      </c>
      <c r="K133" s="32"/>
      <c r="L133" s="32"/>
      <c r="M133" s="367"/>
    </row>
    <row r="134" spans="1:13" outlineLevel="1">
      <c r="A134" s="300"/>
      <c r="B134" s="300"/>
      <c r="C134" s="344"/>
      <c r="D134" s="277">
        <v>45646</v>
      </c>
      <c r="E134" s="273" t="s">
        <v>821</v>
      </c>
      <c r="F134" s="109">
        <v>45658</v>
      </c>
      <c r="G134" s="109">
        <v>45838</v>
      </c>
      <c r="H134" s="307"/>
      <c r="I134" s="32"/>
      <c r="J134" s="32"/>
      <c r="K134" s="46">
        <v>33.65</v>
      </c>
      <c r="L134" s="46">
        <v>1368.95</v>
      </c>
      <c r="M134" s="374" t="s">
        <v>312</v>
      </c>
    </row>
    <row r="135" spans="1:13" outlineLevel="1">
      <c r="A135" s="300"/>
      <c r="B135" s="300"/>
      <c r="C135" s="344"/>
      <c r="D135" s="277"/>
      <c r="E135" s="292"/>
      <c r="F135" s="24">
        <v>45839</v>
      </c>
      <c r="G135" s="24">
        <v>46022</v>
      </c>
      <c r="H135" s="307"/>
      <c r="I135" s="32"/>
      <c r="J135" s="32"/>
      <c r="K135" s="46">
        <v>39.4</v>
      </c>
      <c r="L135" s="46">
        <v>1603.04</v>
      </c>
      <c r="M135" s="375"/>
    </row>
    <row r="136" spans="1:13" outlineLevel="1">
      <c r="A136" s="300"/>
      <c r="B136" s="300"/>
      <c r="C136" s="344"/>
      <c r="D136" s="277"/>
      <c r="E136" s="292"/>
      <c r="F136" s="109">
        <v>45658</v>
      </c>
      <c r="G136" s="109">
        <v>45838</v>
      </c>
      <c r="H136" s="307"/>
      <c r="I136" s="32"/>
      <c r="J136" s="32"/>
      <c r="K136" s="46">
        <v>33.65</v>
      </c>
      <c r="L136" s="46">
        <v>1499.33</v>
      </c>
      <c r="M136" s="374" t="s">
        <v>313</v>
      </c>
    </row>
    <row r="137" spans="1:13" outlineLevel="1">
      <c r="A137" s="300"/>
      <c r="B137" s="300"/>
      <c r="C137" s="344"/>
      <c r="D137" s="277"/>
      <c r="E137" s="292"/>
      <c r="F137" s="24">
        <v>45839</v>
      </c>
      <c r="G137" s="24">
        <v>46022</v>
      </c>
      <c r="H137" s="307"/>
      <c r="I137" s="32"/>
      <c r="J137" s="32"/>
      <c r="K137" s="46">
        <v>39.4</v>
      </c>
      <c r="L137" s="46">
        <v>1755.72</v>
      </c>
      <c r="M137" s="375"/>
    </row>
    <row r="138" spans="1:13" outlineLevel="1">
      <c r="A138" s="300"/>
      <c r="B138" s="300"/>
      <c r="C138" s="344"/>
      <c r="D138" s="277"/>
      <c r="E138" s="292"/>
      <c r="F138" s="109">
        <v>45658</v>
      </c>
      <c r="G138" s="109">
        <v>45838</v>
      </c>
      <c r="H138" s="307"/>
      <c r="I138" s="32"/>
      <c r="J138" s="32"/>
      <c r="K138" s="46">
        <v>33.65</v>
      </c>
      <c r="L138" s="46">
        <v>1276.46</v>
      </c>
      <c r="M138" s="374" t="s">
        <v>314</v>
      </c>
    </row>
    <row r="139" spans="1:13" outlineLevel="1">
      <c r="A139" s="300"/>
      <c r="B139" s="300"/>
      <c r="C139" s="344"/>
      <c r="D139" s="277"/>
      <c r="E139" s="292"/>
      <c r="F139" s="24">
        <v>45839</v>
      </c>
      <c r="G139" s="24">
        <v>46022</v>
      </c>
      <c r="H139" s="307"/>
      <c r="I139" s="32"/>
      <c r="J139" s="32"/>
      <c r="K139" s="46">
        <v>39.4</v>
      </c>
      <c r="L139" s="46">
        <v>1494.73</v>
      </c>
      <c r="M139" s="375"/>
    </row>
    <row r="140" spans="1:13" outlineLevel="1">
      <c r="A140" s="300"/>
      <c r="B140" s="300"/>
      <c r="C140" s="344"/>
      <c r="D140" s="277"/>
      <c r="E140" s="292"/>
      <c r="F140" s="109">
        <v>45658</v>
      </c>
      <c r="G140" s="109">
        <v>45838</v>
      </c>
      <c r="H140" s="307"/>
      <c r="I140" s="32"/>
      <c r="J140" s="32"/>
      <c r="K140" s="46">
        <v>33.65</v>
      </c>
      <c r="L140" s="46">
        <v>1368.95</v>
      </c>
      <c r="M140" s="374" t="s">
        <v>315</v>
      </c>
    </row>
    <row r="141" spans="1:13" outlineLevel="1">
      <c r="A141" s="300"/>
      <c r="B141" s="300"/>
      <c r="C141" s="344"/>
      <c r="D141" s="277"/>
      <c r="E141" s="292"/>
      <c r="F141" s="24">
        <v>45839</v>
      </c>
      <c r="G141" s="24">
        <v>46022</v>
      </c>
      <c r="H141" s="307"/>
      <c r="I141" s="32"/>
      <c r="J141" s="32"/>
      <c r="K141" s="46">
        <v>39.4</v>
      </c>
      <c r="L141" s="46">
        <v>1603.04</v>
      </c>
      <c r="M141" s="375"/>
    </row>
    <row r="142" spans="1:13" outlineLevel="1">
      <c r="A142" s="300"/>
      <c r="B142" s="300"/>
      <c r="C142" s="344"/>
      <c r="D142" s="277"/>
      <c r="E142" s="292"/>
      <c r="F142" s="109">
        <v>45658</v>
      </c>
      <c r="G142" s="109">
        <v>45838</v>
      </c>
      <c r="H142" s="307"/>
      <c r="I142" s="32"/>
      <c r="J142" s="32"/>
      <c r="K142" s="46">
        <v>33.65</v>
      </c>
      <c r="L142" s="46">
        <v>1431.18</v>
      </c>
      <c r="M142" s="374" t="s">
        <v>316</v>
      </c>
    </row>
    <row r="143" spans="1:13" outlineLevel="1">
      <c r="A143" s="300"/>
      <c r="B143" s="300"/>
      <c r="C143" s="344"/>
      <c r="D143" s="277"/>
      <c r="E143" s="292"/>
      <c r="F143" s="24">
        <v>45839</v>
      </c>
      <c r="G143" s="24">
        <v>46022</v>
      </c>
      <c r="H143" s="307"/>
      <c r="I143" s="32"/>
      <c r="J143" s="32"/>
      <c r="K143" s="46">
        <v>39.4</v>
      </c>
      <c r="L143" s="46">
        <v>1675.91</v>
      </c>
      <c r="M143" s="375"/>
    </row>
    <row r="144" spans="1:13" outlineLevel="1">
      <c r="A144" s="300"/>
      <c r="B144" s="300"/>
      <c r="C144" s="344"/>
      <c r="D144" s="277"/>
      <c r="E144" s="292"/>
      <c r="F144" s="109">
        <v>45658</v>
      </c>
      <c r="G144" s="109">
        <v>45838</v>
      </c>
      <c r="H144" s="307"/>
      <c r="I144" s="32"/>
      <c r="J144" s="32"/>
      <c r="K144" s="46">
        <v>33.65</v>
      </c>
      <c r="L144" s="46">
        <v>1548.49</v>
      </c>
      <c r="M144" s="374" t="s">
        <v>317</v>
      </c>
    </row>
    <row r="145" spans="1:13" outlineLevel="1">
      <c r="A145" s="300"/>
      <c r="B145" s="300"/>
      <c r="C145" s="344"/>
      <c r="D145" s="277"/>
      <c r="E145" s="292"/>
      <c r="F145" s="24">
        <v>45839</v>
      </c>
      <c r="G145" s="24">
        <v>46022</v>
      </c>
      <c r="H145" s="307"/>
      <c r="I145" s="32"/>
      <c r="J145" s="32"/>
      <c r="K145" s="46">
        <v>39.4</v>
      </c>
      <c r="L145" s="46">
        <v>1813.28</v>
      </c>
      <c r="M145" s="375"/>
    </row>
    <row r="146" spans="1:13" outlineLevel="1">
      <c r="A146" s="300"/>
      <c r="B146" s="300"/>
      <c r="C146" s="344"/>
      <c r="D146" s="277"/>
      <c r="E146" s="292"/>
      <c r="F146" s="109">
        <v>45658</v>
      </c>
      <c r="G146" s="109">
        <v>45838</v>
      </c>
      <c r="H146" s="307"/>
      <c r="I146" s="32"/>
      <c r="J146" s="32"/>
      <c r="K146" s="46">
        <v>33.65</v>
      </c>
      <c r="L146" s="46">
        <v>1311.92</v>
      </c>
      <c r="M146" s="374" t="s">
        <v>318</v>
      </c>
    </row>
    <row r="147" spans="1:13" outlineLevel="1">
      <c r="A147" s="300"/>
      <c r="B147" s="300"/>
      <c r="C147" s="344"/>
      <c r="D147" s="277"/>
      <c r="E147" s="292"/>
      <c r="F147" s="24">
        <v>45839</v>
      </c>
      <c r="G147" s="24">
        <v>46022</v>
      </c>
      <c r="H147" s="307"/>
      <c r="I147" s="32"/>
      <c r="J147" s="32"/>
      <c r="K147" s="46">
        <v>39.4</v>
      </c>
      <c r="L147" s="46">
        <v>1536.26</v>
      </c>
      <c r="M147" s="375"/>
    </row>
    <row r="148" spans="1:13" outlineLevel="1">
      <c r="A148" s="300"/>
      <c r="B148" s="300"/>
      <c r="C148" s="344"/>
      <c r="D148" s="277"/>
      <c r="E148" s="292"/>
      <c r="F148" s="109">
        <v>45658</v>
      </c>
      <c r="G148" s="109">
        <v>45838</v>
      </c>
      <c r="H148" s="307"/>
      <c r="I148" s="32"/>
      <c r="J148" s="32"/>
      <c r="K148" s="46">
        <v>33.65</v>
      </c>
      <c r="L148" s="46">
        <v>1431.18</v>
      </c>
      <c r="M148" s="374" t="s">
        <v>319</v>
      </c>
    </row>
    <row r="149" spans="1:13" outlineLevel="1">
      <c r="A149" s="291"/>
      <c r="B149" s="291"/>
      <c r="C149" s="345"/>
      <c r="D149" s="277"/>
      <c r="E149" s="274"/>
      <c r="F149" s="24">
        <v>45839</v>
      </c>
      <c r="G149" s="24">
        <v>46022</v>
      </c>
      <c r="H149" s="307"/>
      <c r="I149" s="32"/>
      <c r="J149" s="32"/>
      <c r="K149" s="46">
        <v>39.4</v>
      </c>
      <c r="L149" s="46">
        <v>1675.91</v>
      </c>
      <c r="M149" s="375"/>
    </row>
    <row r="150" spans="1:13" s="6" customFormat="1" collapsed="1">
      <c r="A150" s="26">
        <v>2</v>
      </c>
      <c r="B150" s="4" t="s">
        <v>128</v>
      </c>
      <c r="C150" s="27"/>
      <c r="D150" s="28"/>
      <c r="E150" s="28"/>
      <c r="F150" s="28"/>
      <c r="G150" s="28"/>
      <c r="H150" s="28"/>
      <c r="I150" s="28"/>
      <c r="J150" s="28"/>
      <c r="K150" s="29"/>
      <c r="L150" s="29"/>
      <c r="M150" s="33"/>
    </row>
    <row r="151" spans="1:13" outlineLevel="1">
      <c r="A151" s="290" t="s">
        <v>47</v>
      </c>
      <c r="B151" s="290" t="s">
        <v>168</v>
      </c>
      <c r="C151" s="266" t="s">
        <v>389</v>
      </c>
      <c r="D151" s="277">
        <v>45653</v>
      </c>
      <c r="E151" s="277" t="s">
        <v>661</v>
      </c>
      <c r="F151" s="23">
        <v>45658</v>
      </c>
      <c r="G151" s="23">
        <v>45838</v>
      </c>
      <c r="H151" s="307"/>
      <c r="I151" s="49">
        <v>45.46</v>
      </c>
      <c r="J151" s="46">
        <v>1594</v>
      </c>
      <c r="K151" s="113"/>
      <c r="L151" s="113"/>
      <c r="M151" s="382"/>
    </row>
    <row r="152" spans="1:13" outlineLevel="1">
      <c r="A152" s="300"/>
      <c r="B152" s="300"/>
      <c r="C152" s="268"/>
      <c r="D152" s="277"/>
      <c r="E152" s="277"/>
      <c r="F152" s="110">
        <v>45839</v>
      </c>
      <c r="G152" s="110">
        <v>46022</v>
      </c>
      <c r="H152" s="307"/>
      <c r="I152" s="49">
        <v>49.14</v>
      </c>
      <c r="J152" s="46">
        <v>2231.5700000000002</v>
      </c>
      <c r="K152" s="113"/>
      <c r="L152" s="113"/>
      <c r="M152" s="382"/>
    </row>
    <row r="153" spans="1:13" outlineLevel="1">
      <c r="A153" s="300"/>
      <c r="B153" s="300"/>
      <c r="C153" s="268"/>
      <c r="D153" s="277">
        <v>45646</v>
      </c>
      <c r="E153" s="273" t="s">
        <v>662</v>
      </c>
      <c r="F153" s="109">
        <v>45658</v>
      </c>
      <c r="G153" s="109">
        <v>45838</v>
      </c>
      <c r="H153" s="307"/>
      <c r="I153" s="113"/>
      <c r="J153" s="113"/>
      <c r="K153" s="115">
        <v>54.55</v>
      </c>
      <c r="L153" s="116">
        <v>1906.75</v>
      </c>
      <c r="M153" s="374" t="s">
        <v>312</v>
      </c>
    </row>
    <row r="154" spans="1:13" outlineLevel="1">
      <c r="A154" s="300"/>
      <c r="B154" s="300"/>
      <c r="C154" s="268"/>
      <c r="D154" s="277"/>
      <c r="E154" s="292"/>
      <c r="F154" s="24">
        <v>45839</v>
      </c>
      <c r="G154" s="24">
        <v>46022</v>
      </c>
      <c r="H154" s="307"/>
      <c r="I154" s="113"/>
      <c r="J154" s="113"/>
      <c r="K154" s="49">
        <v>58.97</v>
      </c>
      <c r="L154" s="49">
        <v>2232.8000000000002</v>
      </c>
      <c r="M154" s="375"/>
    </row>
    <row r="155" spans="1:13" outlineLevel="1">
      <c r="A155" s="300"/>
      <c r="B155" s="300"/>
      <c r="C155" s="268"/>
      <c r="D155" s="277"/>
      <c r="E155" s="292"/>
      <c r="F155" s="109">
        <v>45658</v>
      </c>
      <c r="G155" s="109">
        <v>45838</v>
      </c>
      <c r="H155" s="307"/>
      <c r="I155" s="113"/>
      <c r="J155" s="113"/>
      <c r="K155" s="115">
        <v>54.55</v>
      </c>
      <c r="L155" s="116">
        <v>1912.8</v>
      </c>
      <c r="M155" s="374" t="s">
        <v>313</v>
      </c>
    </row>
    <row r="156" spans="1:13" outlineLevel="1">
      <c r="A156" s="300"/>
      <c r="B156" s="300"/>
      <c r="C156" s="268"/>
      <c r="D156" s="277"/>
      <c r="E156" s="292"/>
      <c r="F156" s="24">
        <v>45839</v>
      </c>
      <c r="G156" s="24">
        <v>46022</v>
      </c>
      <c r="H156" s="307"/>
      <c r="I156" s="113"/>
      <c r="J156" s="113"/>
      <c r="K156" s="49">
        <v>58.97</v>
      </c>
      <c r="L156" s="49">
        <v>2239.89</v>
      </c>
      <c r="M156" s="375"/>
    </row>
    <row r="157" spans="1:13" outlineLevel="1">
      <c r="A157" s="300"/>
      <c r="B157" s="300"/>
      <c r="C157" s="268"/>
      <c r="D157" s="277"/>
      <c r="E157" s="292"/>
      <c r="F157" s="109">
        <v>45658</v>
      </c>
      <c r="G157" s="109">
        <v>45838</v>
      </c>
      <c r="H157" s="307"/>
      <c r="I157" s="113"/>
      <c r="J157" s="113"/>
      <c r="K157" s="115">
        <v>54.55</v>
      </c>
      <c r="L157" s="116">
        <v>1777.9</v>
      </c>
      <c r="M157" s="374" t="s">
        <v>314</v>
      </c>
    </row>
    <row r="158" spans="1:13" outlineLevel="1">
      <c r="A158" s="300"/>
      <c r="B158" s="300"/>
      <c r="C158" s="268"/>
      <c r="D158" s="277"/>
      <c r="E158" s="292"/>
      <c r="F158" s="24">
        <v>45839</v>
      </c>
      <c r="G158" s="24">
        <v>46022</v>
      </c>
      <c r="H158" s="307"/>
      <c r="I158" s="113"/>
      <c r="J158" s="113"/>
      <c r="K158" s="49">
        <v>58.97</v>
      </c>
      <c r="L158" s="49">
        <v>2081.92</v>
      </c>
      <c r="M158" s="375"/>
    </row>
    <row r="159" spans="1:13" outlineLevel="1">
      <c r="A159" s="300"/>
      <c r="B159" s="300"/>
      <c r="C159" s="268"/>
      <c r="D159" s="277"/>
      <c r="E159" s="292"/>
      <c r="F159" s="109">
        <v>45658</v>
      </c>
      <c r="G159" s="109">
        <v>45838</v>
      </c>
      <c r="H159" s="307"/>
      <c r="I159" s="113"/>
      <c r="J159" s="113"/>
      <c r="K159" s="115">
        <v>54.55</v>
      </c>
      <c r="L159" s="116">
        <v>1906.75</v>
      </c>
      <c r="M159" s="374" t="s">
        <v>315</v>
      </c>
    </row>
    <row r="160" spans="1:13" outlineLevel="1">
      <c r="A160" s="300"/>
      <c r="B160" s="300"/>
      <c r="C160" s="268"/>
      <c r="D160" s="277"/>
      <c r="E160" s="292"/>
      <c r="F160" s="24">
        <v>45839</v>
      </c>
      <c r="G160" s="24">
        <v>46022</v>
      </c>
      <c r="H160" s="307"/>
      <c r="I160" s="113"/>
      <c r="J160" s="113"/>
      <c r="K160" s="49">
        <v>58.97</v>
      </c>
      <c r="L160" s="49">
        <v>2232.8000000000002</v>
      </c>
      <c r="M160" s="375"/>
    </row>
    <row r="161" spans="1:13" outlineLevel="1">
      <c r="A161" s="300"/>
      <c r="B161" s="300"/>
      <c r="C161" s="268"/>
      <c r="D161" s="277"/>
      <c r="E161" s="292"/>
      <c r="F161" s="109">
        <v>45658</v>
      </c>
      <c r="G161" s="109">
        <v>45838</v>
      </c>
      <c r="H161" s="307"/>
      <c r="I161" s="113"/>
      <c r="J161" s="113"/>
      <c r="K161" s="115">
        <v>54.55</v>
      </c>
      <c r="L161" s="116">
        <v>1912.8</v>
      </c>
      <c r="M161" s="374" t="s">
        <v>316</v>
      </c>
    </row>
    <row r="162" spans="1:13" outlineLevel="1">
      <c r="A162" s="300"/>
      <c r="B162" s="300"/>
      <c r="C162" s="268"/>
      <c r="D162" s="277"/>
      <c r="E162" s="292"/>
      <c r="F162" s="24">
        <v>45839</v>
      </c>
      <c r="G162" s="24">
        <v>46022</v>
      </c>
      <c r="H162" s="307"/>
      <c r="I162" s="113"/>
      <c r="J162" s="113"/>
      <c r="K162" s="49">
        <v>58.97</v>
      </c>
      <c r="L162" s="49">
        <v>2239.8000000000002</v>
      </c>
      <c r="M162" s="375"/>
    </row>
    <row r="163" spans="1:13" outlineLevel="1">
      <c r="A163" s="300"/>
      <c r="B163" s="300"/>
      <c r="C163" s="268"/>
      <c r="D163" s="277"/>
      <c r="E163" s="292"/>
      <c r="F163" s="109">
        <v>45658</v>
      </c>
      <c r="G163" s="109">
        <v>45838</v>
      </c>
      <c r="H163" s="307"/>
      <c r="I163" s="113"/>
      <c r="J163" s="113"/>
      <c r="K163" s="115">
        <v>54.55</v>
      </c>
      <c r="L163" s="116">
        <v>1912.8</v>
      </c>
      <c r="M163" s="374" t="s">
        <v>317</v>
      </c>
    </row>
    <row r="164" spans="1:13" outlineLevel="1">
      <c r="A164" s="300"/>
      <c r="B164" s="300"/>
      <c r="C164" s="268"/>
      <c r="D164" s="277"/>
      <c r="E164" s="292"/>
      <c r="F164" s="24">
        <v>45839</v>
      </c>
      <c r="G164" s="24">
        <v>46022</v>
      </c>
      <c r="H164" s="307"/>
      <c r="I164" s="113"/>
      <c r="J164" s="113"/>
      <c r="K164" s="49">
        <v>58.97</v>
      </c>
      <c r="L164" s="49">
        <v>2239.89</v>
      </c>
      <c r="M164" s="375"/>
    </row>
    <row r="165" spans="1:13" outlineLevel="1">
      <c r="A165" s="300"/>
      <c r="B165" s="300"/>
      <c r="C165" s="268"/>
      <c r="D165" s="277"/>
      <c r="E165" s="292"/>
      <c r="F165" s="109">
        <v>45658</v>
      </c>
      <c r="G165" s="109">
        <v>45838</v>
      </c>
      <c r="H165" s="307"/>
      <c r="I165" s="113"/>
      <c r="J165" s="113"/>
      <c r="K165" s="117">
        <v>54.55</v>
      </c>
      <c r="L165" s="118">
        <v>1827.3</v>
      </c>
      <c r="M165" s="374" t="s">
        <v>318</v>
      </c>
    </row>
    <row r="166" spans="1:13" outlineLevel="1">
      <c r="A166" s="300"/>
      <c r="B166" s="300"/>
      <c r="C166" s="268"/>
      <c r="D166" s="277"/>
      <c r="E166" s="292"/>
      <c r="F166" s="24">
        <v>45839</v>
      </c>
      <c r="G166" s="24">
        <v>46022</v>
      </c>
      <c r="H166" s="307"/>
      <c r="I166" s="113"/>
      <c r="J166" s="113"/>
      <c r="K166" s="49">
        <v>58.97</v>
      </c>
      <c r="L166" s="49">
        <v>2139.77</v>
      </c>
      <c r="M166" s="375"/>
    </row>
    <row r="167" spans="1:13" outlineLevel="1">
      <c r="A167" s="300"/>
      <c r="B167" s="300"/>
      <c r="C167" s="268"/>
      <c r="D167" s="277"/>
      <c r="E167" s="292"/>
      <c r="F167" s="109">
        <v>45658</v>
      </c>
      <c r="G167" s="109">
        <v>45838</v>
      </c>
      <c r="H167" s="307"/>
      <c r="I167" s="113"/>
      <c r="J167" s="113"/>
      <c r="K167" s="115">
        <v>54.55</v>
      </c>
      <c r="L167" s="116">
        <v>1912.8</v>
      </c>
      <c r="M167" s="374" t="s">
        <v>319</v>
      </c>
    </row>
    <row r="168" spans="1:13" outlineLevel="1">
      <c r="A168" s="291"/>
      <c r="B168" s="291"/>
      <c r="C168" s="267"/>
      <c r="D168" s="277"/>
      <c r="E168" s="274"/>
      <c r="F168" s="24">
        <v>45839</v>
      </c>
      <c r="G168" s="24">
        <v>46022</v>
      </c>
      <c r="H168" s="307"/>
      <c r="I168" s="113"/>
      <c r="J168" s="113"/>
      <c r="K168" s="49">
        <v>58.97</v>
      </c>
      <c r="L168" s="49">
        <v>2239.89</v>
      </c>
      <c r="M168" s="375"/>
    </row>
    <row r="169" spans="1:13" outlineLevel="1">
      <c r="A169" s="290" t="s">
        <v>47</v>
      </c>
      <c r="B169" s="290" t="s">
        <v>439</v>
      </c>
      <c r="C169" s="266" t="s">
        <v>389</v>
      </c>
      <c r="D169" s="277">
        <v>45653</v>
      </c>
      <c r="E169" s="277" t="s">
        <v>661</v>
      </c>
      <c r="F169" s="23">
        <v>45658</v>
      </c>
      <c r="G169" s="23">
        <v>45838</v>
      </c>
      <c r="H169" s="307"/>
      <c r="I169" s="49">
        <v>45.46</v>
      </c>
      <c r="J169" s="46">
        <v>1594</v>
      </c>
      <c r="K169" s="113"/>
      <c r="L169" s="113"/>
      <c r="M169" s="382"/>
    </row>
    <row r="170" spans="1:13" outlineLevel="1">
      <c r="A170" s="300"/>
      <c r="B170" s="300"/>
      <c r="C170" s="268"/>
      <c r="D170" s="277"/>
      <c r="E170" s="277"/>
      <c r="F170" s="110">
        <v>45839</v>
      </c>
      <c r="G170" s="110">
        <v>46022</v>
      </c>
      <c r="H170" s="307"/>
      <c r="I170" s="49">
        <v>49.14</v>
      </c>
      <c r="J170" s="46">
        <v>2231.5700000000002</v>
      </c>
      <c r="K170" s="113"/>
      <c r="L170" s="113"/>
      <c r="M170" s="382"/>
    </row>
    <row r="171" spans="1:13" outlineLevel="1">
      <c r="A171" s="300"/>
      <c r="B171" s="300"/>
      <c r="C171" s="268"/>
      <c r="D171" s="277">
        <v>45646</v>
      </c>
      <c r="E171" s="273" t="s">
        <v>662</v>
      </c>
      <c r="F171" s="109">
        <v>45658</v>
      </c>
      <c r="G171" s="109">
        <v>45838</v>
      </c>
      <c r="H171" s="307"/>
      <c r="I171" s="113"/>
      <c r="J171" s="113"/>
      <c r="K171" s="115">
        <v>45.84</v>
      </c>
      <c r="L171" s="116">
        <v>1550.82</v>
      </c>
      <c r="M171" s="374" t="s">
        <v>312</v>
      </c>
    </row>
    <row r="172" spans="1:13" outlineLevel="1">
      <c r="A172" s="300"/>
      <c r="B172" s="300"/>
      <c r="C172" s="268"/>
      <c r="D172" s="277"/>
      <c r="E172" s="292"/>
      <c r="F172" s="24">
        <v>45839</v>
      </c>
      <c r="G172" s="24">
        <v>46022</v>
      </c>
      <c r="H172" s="307"/>
      <c r="I172" s="113"/>
      <c r="J172" s="113"/>
      <c r="K172" s="49">
        <v>53.68</v>
      </c>
      <c r="L172" s="49">
        <v>1816.01</v>
      </c>
      <c r="M172" s="375"/>
    </row>
    <row r="173" spans="1:13" outlineLevel="1">
      <c r="A173" s="300"/>
      <c r="B173" s="300"/>
      <c r="C173" s="268"/>
      <c r="D173" s="277"/>
      <c r="E173" s="292"/>
      <c r="F173" s="109">
        <v>45658</v>
      </c>
      <c r="G173" s="109">
        <v>45838</v>
      </c>
      <c r="H173" s="307"/>
      <c r="I173" s="113"/>
      <c r="J173" s="113"/>
      <c r="K173" s="115">
        <v>45.84</v>
      </c>
      <c r="L173" s="116">
        <v>1698.52</v>
      </c>
      <c r="M173" s="374" t="s">
        <v>313</v>
      </c>
    </row>
    <row r="174" spans="1:13" outlineLevel="1">
      <c r="A174" s="300"/>
      <c r="B174" s="300"/>
      <c r="C174" s="268"/>
      <c r="D174" s="277"/>
      <c r="E174" s="292"/>
      <c r="F174" s="24">
        <v>45839</v>
      </c>
      <c r="G174" s="24">
        <v>46022</v>
      </c>
      <c r="H174" s="307"/>
      <c r="I174" s="113"/>
      <c r="J174" s="113"/>
      <c r="K174" s="49">
        <v>53.68</v>
      </c>
      <c r="L174" s="49">
        <v>1988.97</v>
      </c>
      <c r="M174" s="375"/>
    </row>
    <row r="175" spans="1:13" outlineLevel="1">
      <c r="A175" s="300"/>
      <c r="B175" s="300"/>
      <c r="C175" s="268"/>
      <c r="D175" s="277"/>
      <c r="E175" s="292"/>
      <c r="F175" s="109">
        <v>45658</v>
      </c>
      <c r="G175" s="109">
        <v>45838</v>
      </c>
      <c r="H175" s="307"/>
      <c r="I175" s="113"/>
      <c r="J175" s="113"/>
      <c r="K175" s="115">
        <v>45.84</v>
      </c>
      <c r="L175" s="116">
        <v>1446.04</v>
      </c>
      <c r="M175" s="374" t="s">
        <v>314</v>
      </c>
    </row>
    <row r="176" spans="1:13" outlineLevel="1">
      <c r="A176" s="300"/>
      <c r="B176" s="300"/>
      <c r="C176" s="268"/>
      <c r="D176" s="277"/>
      <c r="E176" s="292"/>
      <c r="F176" s="24">
        <v>45839</v>
      </c>
      <c r="G176" s="24">
        <v>46022</v>
      </c>
      <c r="H176" s="307"/>
      <c r="I176" s="113"/>
      <c r="J176" s="113"/>
      <c r="K176" s="49">
        <v>53.68</v>
      </c>
      <c r="L176" s="49">
        <v>1693.31</v>
      </c>
      <c r="M176" s="375"/>
    </row>
    <row r="177" spans="1:13" outlineLevel="1">
      <c r="A177" s="300"/>
      <c r="B177" s="300"/>
      <c r="C177" s="268"/>
      <c r="D177" s="277"/>
      <c r="E177" s="292"/>
      <c r="F177" s="109">
        <v>45658</v>
      </c>
      <c r="G177" s="109">
        <v>45838</v>
      </c>
      <c r="H177" s="307"/>
      <c r="I177" s="113"/>
      <c r="J177" s="113"/>
      <c r="K177" s="115">
        <v>45.84</v>
      </c>
      <c r="L177" s="116">
        <v>1550.82</v>
      </c>
      <c r="M177" s="374" t="s">
        <v>315</v>
      </c>
    </row>
    <row r="178" spans="1:13" outlineLevel="1">
      <c r="A178" s="300"/>
      <c r="B178" s="300"/>
      <c r="C178" s="268"/>
      <c r="D178" s="277"/>
      <c r="E178" s="292"/>
      <c r="F178" s="24">
        <v>45839</v>
      </c>
      <c r="G178" s="24">
        <v>46022</v>
      </c>
      <c r="H178" s="307"/>
      <c r="I178" s="113"/>
      <c r="J178" s="113"/>
      <c r="K178" s="49">
        <v>53.68</v>
      </c>
      <c r="L178" s="49">
        <v>1816.01</v>
      </c>
      <c r="M178" s="375"/>
    </row>
    <row r="179" spans="1:13" outlineLevel="1">
      <c r="A179" s="300"/>
      <c r="B179" s="300"/>
      <c r="C179" s="268"/>
      <c r="D179" s="277"/>
      <c r="E179" s="292"/>
      <c r="F179" s="109">
        <v>45658</v>
      </c>
      <c r="G179" s="109">
        <v>45838</v>
      </c>
      <c r="H179" s="307"/>
      <c r="I179" s="113"/>
      <c r="J179" s="113"/>
      <c r="K179" s="115">
        <v>45.84</v>
      </c>
      <c r="L179" s="116">
        <v>1621.31</v>
      </c>
      <c r="M179" s="374" t="s">
        <v>316</v>
      </c>
    </row>
    <row r="180" spans="1:13" outlineLevel="1">
      <c r="A180" s="300"/>
      <c r="B180" s="300"/>
      <c r="C180" s="268"/>
      <c r="D180" s="277"/>
      <c r="E180" s="292"/>
      <c r="F180" s="24">
        <v>45839</v>
      </c>
      <c r="G180" s="24">
        <v>46022</v>
      </c>
      <c r="H180" s="307"/>
      <c r="I180" s="113"/>
      <c r="J180" s="113"/>
      <c r="K180" s="49">
        <v>53.68</v>
      </c>
      <c r="L180" s="49">
        <v>1898.55</v>
      </c>
      <c r="M180" s="375"/>
    </row>
    <row r="181" spans="1:13" outlineLevel="1">
      <c r="A181" s="300"/>
      <c r="B181" s="300"/>
      <c r="C181" s="268"/>
      <c r="D181" s="277"/>
      <c r="E181" s="292"/>
      <c r="F181" s="109">
        <v>45658</v>
      </c>
      <c r="G181" s="109">
        <v>45838</v>
      </c>
      <c r="H181" s="307"/>
      <c r="I181" s="113"/>
      <c r="J181" s="113"/>
      <c r="K181" s="115">
        <v>45.84</v>
      </c>
      <c r="L181" s="116">
        <v>1754.23</v>
      </c>
      <c r="M181" s="374" t="s">
        <v>317</v>
      </c>
    </row>
    <row r="182" spans="1:13" outlineLevel="1">
      <c r="A182" s="300"/>
      <c r="B182" s="300"/>
      <c r="C182" s="268"/>
      <c r="D182" s="277"/>
      <c r="E182" s="292"/>
      <c r="F182" s="24">
        <v>45839</v>
      </c>
      <c r="G182" s="24">
        <v>46022</v>
      </c>
      <c r="H182" s="307"/>
      <c r="I182" s="113"/>
      <c r="J182" s="113"/>
      <c r="K182" s="49">
        <v>53.68</v>
      </c>
      <c r="L182" s="49">
        <v>2054.23</v>
      </c>
      <c r="M182" s="375"/>
    </row>
    <row r="183" spans="1:13" outlineLevel="1">
      <c r="A183" s="300"/>
      <c r="B183" s="300"/>
      <c r="C183" s="268"/>
      <c r="D183" s="277"/>
      <c r="E183" s="292"/>
      <c r="F183" s="109">
        <v>45658</v>
      </c>
      <c r="G183" s="109">
        <v>45838</v>
      </c>
      <c r="H183" s="307"/>
      <c r="I183" s="113"/>
      <c r="J183" s="113"/>
      <c r="K183" s="115">
        <v>45.84</v>
      </c>
      <c r="L183" s="116">
        <v>1486.21</v>
      </c>
      <c r="M183" s="374" t="s">
        <v>318</v>
      </c>
    </row>
    <row r="184" spans="1:13" outlineLevel="1">
      <c r="A184" s="300"/>
      <c r="B184" s="300"/>
      <c r="C184" s="268"/>
      <c r="D184" s="277"/>
      <c r="E184" s="292"/>
      <c r="F184" s="24">
        <v>45839</v>
      </c>
      <c r="G184" s="24">
        <v>46022</v>
      </c>
      <c r="H184" s="307"/>
      <c r="I184" s="113"/>
      <c r="J184" s="113"/>
      <c r="K184" s="49">
        <v>53.68</v>
      </c>
      <c r="L184" s="49">
        <v>1740.35</v>
      </c>
      <c r="M184" s="375"/>
    </row>
    <row r="185" spans="1:13" outlineLevel="1">
      <c r="A185" s="300"/>
      <c r="B185" s="300"/>
      <c r="C185" s="268"/>
      <c r="D185" s="277"/>
      <c r="E185" s="292"/>
      <c r="F185" s="109">
        <v>45658</v>
      </c>
      <c r="G185" s="109">
        <v>45838</v>
      </c>
      <c r="H185" s="307"/>
      <c r="I185" s="113"/>
      <c r="J185" s="113"/>
      <c r="K185" s="115">
        <v>45.84</v>
      </c>
      <c r="L185" s="116">
        <v>1621.31</v>
      </c>
      <c r="M185" s="374" t="s">
        <v>319</v>
      </c>
    </row>
    <row r="186" spans="1:13" outlineLevel="1">
      <c r="A186" s="291"/>
      <c r="B186" s="291"/>
      <c r="C186" s="267"/>
      <c r="D186" s="277"/>
      <c r="E186" s="274"/>
      <c r="F186" s="24">
        <v>45839</v>
      </c>
      <c r="G186" s="24">
        <v>46022</v>
      </c>
      <c r="H186" s="307"/>
      <c r="I186" s="113"/>
      <c r="J186" s="113"/>
      <c r="K186" s="49">
        <v>53.68</v>
      </c>
      <c r="L186" s="49">
        <v>1898.55</v>
      </c>
      <c r="M186" s="375"/>
    </row>
    <row r="187" spans="1:13" outlineLevel="1">
      <c r="A187" s="290" t="s">
        <v>47</v>
      </c>
      <c r="B187" s="290" t="s">
        <v>206</v>
      </c>
      <c r="C187" s="266" t="s">
        <v>326</v>
      </c>
      <c r="D187" s="277">
        <v>45646</v>
      </c>
      <c r="E187" s="277" t="s">
        <v>552</v>
      </c>
      <c r="F187" s="23">
        <v>45658</v>
      </c>
      <c r="G187" s="23">
        <v>45838</v>
      </c>
      <c r="H187" s="287"/>
      <c r="I187" s="49">
        <v>32.94</v>
      </c>
      <c r="J187" s="46">
        <v>4414.03</v>
      </c>
      <c r="K187" s="106"/>
      <c r="L187" s="106"/>
      <c r="M187" s="367"/>
    </row>
    <row r="188" spans="1:13" outlineLevel="1">
      <c r="A188" s="300"/>
      <c r="B188" s="300"/>
      <c r="C188" s="268"/>
      <c r="D188" s="277"/>
      <c r="E188" s="277"/>
      <c r="F188" s="110">
        <v>45839</v>
      </c>
      <c r="G188" s="110">
        <v>46022</v>
      </c>
      <c r="H188" s="288"/>
      <c r="I188" s="49">
        <v>34.090000000000003</v>
      </c>
      <c r="J188" s="46">
        <v>4870.8900000000003</v>
      </c>
      <c r="K188" s="106"/>
      <c r="L188" s="106"/>
      <c r="M188" s="367"/>
    </row>
    <row r="189" spans="1:13" outlineLevel="1">
      <c r="A189" s="300"/>
      <c r="B189" s="300"/>
      <c r="C189" s="268"/>
      <c r="D189" s="273">
        <v>45646</v>
      </c>
      <c r="E189" s="273" t="s">
        <v>732</v>
      </c>
      <c r="F189" s="109">
        <v>45658</v>
      </c>
      <c r="G189" s="109">
        <v>45838</v>
      </c>
      <c r="H189" s="287"/>
      <c r="I189" s="125"/>
      <c r="J189" s="125"/>
      <c r="K189" s="49">
        <v>26.44</v>
      </c>
      <c r="L189" s="46">
        <v>2328.25</v>
      </c>
      <c r="M189" s="374" t="s">
        <v>312</v>
      </c>
    </row>
    <row r="190" spans="1:13" outlineLevel="1">
      <c r="A190" s="300"/>
      <c r="B190" s="300"/>
      <c r="C190" s="268"/>
      <c r="D190" s="292"/>
      <c r="E190" s="292"/>
      <c r="F190" s="24">
        <v>45839</v>
      </c>
      <c r="G190" s="24">
        <v>46022</v>
      </c>
      <c r="H190" s="289"/>
      <c r="I190" s="125"/>
      <c r="J190" s="125"/>
      <c r="K190" s="49">
        <v>30.96</v>
      </c>
      <c r="L190" s="46">
        <v>2726.38</v>
      </c>
      <c r="M190" s="375"/>
    </row>
    <row r="191" spans="1:13" outlineLevel="1">
      <c r="A191" s="300"/>
      <c r="B191" s="300"/>
      <c r="C191" s="268"/>
      <c r="D191" s="292"/>
      <c r="E191" s="292"/>
      <c r="F191" s="109">
        <v>45658</v>
      </c>
      <c r="G191" s="109">
        <v>45838</v>
      </c>
      <c r="H191" s="289"/>
      <c r="I191" s="125"/>
      <c r="J191" s="125"/>
      <c r="K191" s="49">
        <v>26.44</v>
      </c>
      <c r="L191" s="46">
        <v>2549.9899999999998</v>
      </c>
      <c r="M191" s="374" t="s">
        <v>313</v>
      </c>
    </row>
    <row r="192" spans="1:13" outlineLevel="1">
      <c r="A192" s="300"/>
      <c r="B192" s="300"/>
      <c r="C192" s="268"/>
      <c r="D192" s="292"/>
      <c r="E192" s="292"/>
      <c r="F192" s="24">
        <v>45839</v>
      </c>
      <c r="G192" s="24">
        <v>46022</v>
      </c>
      <c r="H192" s="289"/>
      <c r="I192" s="125"/>
      <c r="J192" s="125"/>
      <c r="K192" s="49">
        <v>30.96</v>
      </c>
      <c r="L192" s="46">
        <v>2986.04</v>
      </c>
      <c r="M192" s="375"/>
    </row>
    <row r="193" spans="1:13" outlineLevel="1">
      <c r="A193" s="300"/>
      <c r="B193" s="300"/>
      <c r="C193" s="268"/>
      <c r="D193" s="292"/>
      <c r="E193" s="292"/>
      <c r="F193" s="109">
        <v>45658</v>
      </c>
      <c r="G193" s="109">
        <v>45838</v>
      </c>
      <c r="H193" s="289"/>
      <c r="I193" s="125"/>
      <c r="J193" s="125"/>
      <c r="K193" s="49">
        <v>26.44</v>
      </c>
      <c r="L193" s="46">
        <v>2170.94</v>
      </c>
      <c r="M193" s="374" t="s">
        <v>314</v>
      </c>
    </row>
    <row r="194" spans="1:13" outlineLevel="1">
      <c r="A194" s="300"/>
      <c r="B194" s="300"/>
      <c r="C194" s="268"/>
      <c r="D194" s="292"/>
      <c r="E194" s="292"/>
      <c r="F194" s="24">
        <v>45839</v>
      </c>
      <c r="G194" s="24">
        <v>46022</v>
      </c>
      <c r="H194" s="289"/>
      <c r="I194" s="125"/>
      <c r="J194" s="125"/>
      <c r="K194" s="49">
        <v>30.96</v>
      </c>
      <c r="L194" s="46">
        <v>2542.17</v>
      </c>
      <c r="M194" s="375"/>
    </row>
    <row r="195" spans="1:13" outlineLevel="1">
      <c r="A195" s="300"/>
      <c r="B195" s="300"/>
      <c r="C195" s="268"/>
      <c r="D195" s="292"/>
      <c r="E195" s="292"/>
      <c r="F195" s="109">
        <v>45658</v>
      </c>
      <c r="G195" s="109">
        <v>45838</v>
      </c>
      <c r="H195" s="289"/>
      <c r="I195" s="125"/>
      <c r="J195" s="125"/>
      <c r="K195" s="49">
        <v>26.44</v>
      </c>
      <c r="L195" s="46">
        <v>2328.25</v>
      </c>
      <c r="M195" s="374" t="s">
        <v>315</v>
      </c>
    </row>
    <row r="196" spans="1:13" outlineLevel="1">
      <c r="A196" s="300"/>
      <c r="B196" s="300"/>
      <c r="C196" s="268"/>
      <c r="D196" s="292"/>
      <c r="E196" s="292"/>
      <c r="F196" s="24">
        <v>45839</v>
      </c>
      <c r="G196" s="24">
        <v>46022</v>
      </c>
      <c r="H196" s="289"/>
      <c r="I196" s="125"/>
      <c r="J196" s="125"/>
      <c r="K196" s="49">
        <v>30.96</v>
      </c>
      <c r="L196" s="46">
        <v>2726.38</v>
      </c>
      <c r="M196" s="375"/>
    </row>
    <row r="197" spans="1:13" outlineLevel="1">
      <c r="A197" s="300"/>
      <c r="B197" s="300"/>
      <c r="C197" s="268"/>
      <c r="D197" s="292"/>
      <c r="E197" s="292"/>
      <c r="F197" s="109">
        <v>45658</v>
      </c>
      <c r="G197" s="109">
        <v>45838</v>
      </c>
      <c r="H197" s="289"/>
      <c r="I197" s="125"/>
      <c r="J197" s="125"/>
      <c r="K197" s="49">
        <v>26.44</v>
      </c>
      <c r="L197" s="46">
        <v>2434.08</v>
      </c>
      <c r="M197" s="374" t="s">
        <v>316</v>
      </c>
    </row>
    <row r="198" spans="1:13" outlineLevel="1">
      <c r="A198" s="300"/>
      <c r="B198" s="300"/>
      <c r="C198" s="268"/>
      <c r="D198" s="292"/>
      <c r="E198" s="292"/>
      <c r="F198" s="24">
        <v>45839</v>
      </c>
      <c r="G198" s="24">
        <v>46022</v>
      </c>
      <c r="H198" s="289"/>
      <c r="I198" s="125"/>
      <c r="J198" s="125"/>
      <c r="K198" s="49">
        <v>30.96</v>
      </c>
      <c r="L198" s="46">
        <v>2850.31</v>
      </c>
      <c r="M198" s="375"/>
    </row>
    <row r="199" spans="1:13" outlineLevel="1">
      <c r="A199" s="300"/>
      <c r="B199" s="300"/>
      <c r="C199" s="268"/>
      <c r="D199" s="292"/>
      <c r="E199" s="292"/>
      <c r="F199" s="109">
        <v>45658</v>
      </c>
      <c r="G199" s="109">
        <v>45838</v>
      </c>
      <c r="H199" s="289"/>
      <c r="I199" s="125"/>
      <c r="J199" s="125"/>
      <c r="K199" s="49">
        <v>26.44</v>
      </c>
      <c r="L199" s="46">
        <v>2633.59</v>
      </c>
      <c r="M199" s="374" t="s">
        <v>317</v>
      </c>
    </row>
    <row r="200" spans="1:13" outlineLevel="1">
      <c r="A200" s="300"/>
      <c r="B200" s="300"/>
      <c r="C200" s="268"/>
      <c r="D200" s="292"/>
      <c r="E200" s="292"/>
      <c r="F200" s="24">
        <v>45839</v>
      </c>
      <c r="G200" s="24">
        <v>46022</v>
      </c>
      <c r="H200" s="289"/>
      <c r="I200" s="125"/>
      <c r="J200" s="125"/>
      <c r="K200" s="49">
        <v>30.96</v>
      </c>
      <c r="L200" s="46">
        <v>3083.93</v>
      </c>
      <c r="M200" s="375"/>
    </row>
    <row r="201" spans="1:13" outlineLevel="1">
      <c r="A201" s="300"/>
      <c r="B201" s="300"/>
      <c r="C201" s="268"/>
      <c r="D201" s="292"/>
      <c r="E201" s="292"/>
      <c r="F201" s="109">
        <v>45658</v>
      </c>
      <c r="G201" s="109">
        <v>45838</v>
      </c>
      <c r="H201" s="289"/>
      <c r="I201" s="125"/>
      <c r="J201" s="125"/>
      <c r="K201" s="49">
        <v>26.44</v>
      </c>
      <c r="L201" s="46">
        <v>2231.2399999999998</v>
      </c>
      <c r="M201" s="374" t="s">
        <v>318</v>
      </c>
    </row>
    <row r="202" spans="1:13" outlineLevel="1">
      <c r="A202" s="300"/>
      <c r="B202" s="300"/>
      <c r="C202" s="268"/>
      <c r="D202" s="292"/>
      <c r="E202" s="292"/>
      <c r="F202" s="24">
        <v>45839</v>
      </c>
      <c r="G202" s="24">
        <v>46022</v>
      </c>
      <c r="H202" s="289"/>
      <c r="I202" s="125"/>
      <c r="J202" s="125"/>
      <c r="K202" s="49">
        <v>30.96</v>
      </c>
      <c r="L202" s="46">
        <v>2612.7800000000002</v>
      </c>
      <c r="M202" s="375"/>
    </row>
    <row r="203" spans="1:13" outlineLevel="1">
      <c r="A203" s="300"/>
      <c r="B203" s="300"/>
      <c r="C203" s="268"/>
      <c r="D203" s="292"/>
      <c r="E203" s="292"/>
      <c r="F203" s="109">
        <v>45658</v>
      </c>
      <c r="G203" s="109">
        <v>45838</v>
      </c>
      <c r="H203" s="289"/>
      <c r="I203" s="125"/>
      <c r="J203" s="125"/>
      <c r="K203" s="49">
        <v>26.44</v>
      </c>
      <c r="L203" s="46">
        <v>2434.08</v>
      </c>
      <c r="M203" s="374" t="s">
        <v>319</v>
      </c>
    </row>
    <row r="204" spans="1:13" outlineLevel="1">
      <c r="A204" s="291"/>
      <c r="B204" s="291"/>
      <c r="C204" s="267"/>
      <c r="D204" s="274"/>
      <c r="E204" s="274"/>
      <c r="F204" s="24">
        <v>45839</v>
      </c>
      <c r="G204" s="24">
        <v>46022</v>
      </c>
      <c r="H204" s="288"/>
      <c r="I204" s="125"/>
      <c r="J204" s="125"/>
      <c r="K204" s="49">
        <v>30.96</v>
      </c>
      <c r="L204" s="46">
        <v>2850.31</v>
      </c>
      <c r="M204" s="375"/>
    </row>
    <row r="205" spans="1:13" outlineLevel="1">
      <c r="A205" s="290" t="s">
        <v>47</v>
      </c>
      <c r="B205" s="290" t="s">
        <v>188</v>
      </c>
      <c r="C205" s="266" t="s">
        <v>326</v>
      </c>
      <c r="D205" s="277">
        <v>45646</v>
      </c>
      <c r="E205" s="277" t="s">
        <v>552</v>
      </c>
      <c r="F205" s="23">
        <v>45658</v>
      </c>
      <c r="G205" s="23">
        <v>45838</v>
      </c>
      <c r="H205" s="287"/>
      <c r="I205" s="49">
        <v>32.94</v>
      </c>
      <c r="J205" s="46">
        <v>4414.03</v>
      </c>
      <c r="K205" s="106"/>
      <c r="L205" s="106"/>
      <c r="M205" s="367"/>
    </row>
    <row r="206" spans="1:13" outlineLevel="1">
      <c r="A206" s="300"/>
      <c r="B206" s="300"/>
      <c r="C206" s="268"/>
      <c r="D206" s="277"/>
      <c r="E206" s="277"/>
      <c r="F206" s="110">
        <v>45839</v>
      </c>
      <c r="G206" s="110">
        <v>46022</v>
      </c>
      <c r="H206" s="288"/>
      <c r="I206" s="49">
        <v>34.090000000000003</v>
      </c>
      <c r="J206" s="46">
        <v>4870.8900000000003</v>
      </c>
      <c r="K206" s="106"/>
      <c r="L206" s="106"/>
      <c r="M206" s="367"/>
    </row>
    <row r="207" spans="1:13" outlineLevel="1">
      <c r="A207" s="300"/>
      <c r="B207" s="300"/>
      <c r="C207" s="268"/>
      <c r="D207" s="273">
        <v>45646</v>
      </c>
      <c r="E207" s="273" t="s">
        <v>732</v>
      </c>
      <c r="F207" s="109">
        <v>45658</v>
      </c>
      <c r="G207" s="109">
        <v>45838</v>
      </c>
      <c r="H207" s="287"/>
      <c r="I207" s="125"/>
      <c r="J207" s="125"/>
      <c r="K207" s="49">
        <v>24.26</v>
      </c>
      <c r="L207" s="46">
        <v>2136.11</v>
      </c>
      <c r="M207" s="374" t="s">
        <v>312</v>
      </c>
    </row>
    <row r="208" spans="1:13" outlineLevel="1">
      <c r="A208" s="300"/>
      <c r="B208" s="300"/>
      <c r="C208" s="268"/>
      <c r="D208" s="292"/>
      <c r="E208" s="292"/>
      <c r="F208" s="24">
        <v>45839</v>
      </c>
      <c r="G208" s="24">
        <v>46022</v>
      </c>
      <c r="H208" s="289"/>
      <c r="I208" s="125"/>
      <c r="J208" s="125"/>
      <c r="K208" s="49">
        <v>28.4</v>
      </c>
      <c r="L208" s="46">
        <v>2501.38</v>
      </c>
      <c r="M208" s="375"/>
    </row>
    <row r="209" spans="1:13" outlineLevel="1">
      <c r="A209" s="300"/>
      <c r="B209" s="300"/>
      <c r="C209" s="268"/>
      <c r="D209" s="292"/>
      <c r="E209" s="292"/>
      <c r="F209" s="109">
        <v>45658</v>
      </c>
      <c r="G209" s="109">
        <v>45838</v>
      </c>
      <c r="H209" s="289"/>
      <c r="I209" s="125"/>
      <c r="J209" s="125"/>
      <c r="K209" s="49">
        <v>24.26</v>
      </c>
      <c r="L209" s="46">
        <v>2339.5500000000002</v>
      </c>
      <c r="M209" s="374" t="s">
        <v>313</v>
      </c>
    </row>
    <row r="210" spans="1:13" outlineLevel="1">
      <c r="A210" s="300"/>
      <c r="B210" s="300"/>
      <c r="C210" s="268"/>
      <c r="D210" s="292"/>
      <c r="E210" s="292"/>
      <c r="F210" s="24">
        <v>45839</v>
      </c>
      <c r="G210" s="24">
        <v>46022</v>
      </c>
      <c r="H210" s="289"/>
      <c r="I210" s="125"/>
      <c r="J210" s="125"/>
      <c r="K210" s="49">
        <v>28.4</v>
      </c>
      <c r="L210" s="46">
        <v>2739.61</v>
      </c>
      <c r="M210" s="375"/>
    </row>
    <row r="211" spans="1:13" outlineLevel="1">
      <c r="A211" s="300"/>
      <c r="B211" s="300"/>
      <c r="C211" s="268"/>
      <c r="D211" s="292"/>
      <c r="E211" s="292"/>
      <c r="F211" s="109">
        <v>45658</v>
      </c>
      <c r="G211" s="109">
        <v>45838</v>
      </c>
      <c r="H211" s="289"/>
      <c r="I211" s="125"/>
      <c r="J211" s="125"/>
      <c r="K211" s="49">
        <v>24.26</v>
      </c>
      <c r="L211" s="46">
        <v>1991.78</v>
      </c>
      <c r="M211" s="374" t="s">
        <v>314</v>
      </c>
    </row>
    <row r="212" spans="1:13" outlineLevel="1">
      <c r="A212" s="300"/>
      <c r="B212" s="300"/>
      <c r="C212" s="268"/>
      <c r="D212" s="292"/>
      <c r="E212" s="292"/>
      <c r="F212" s="24">
        <v>45839</v>
      </c>
      <c r="G212" s="24">
        <v>46022</v>
      </c>
      <c r="H212" s="289"/>
      <c r="I212" s="125"/>
      <c r="J212" s="125"/>
      <c r="K212" s="49">
        <v>28.4</v>
      </c>
      <c r="L212" s="46">
        <v>2332.37</v>
      </c>
      <c r="M212" s="375"/>
    </row>
    <row r="213" spans="1:13" outlineLevel="1">
      <c r="A213" s="300"/>
      <c r="B213" s="300"/>
      <c r="C213" s="268"/>
      <c r="D213" s="292"/>
      <c r="E213" s="292"/>
      <c r="F213" s="109">
        <v>45658</v>
      </c>
      <c r="G213" s="109">
        <v>45838</v>
      </c>
      <c r="H213" s="289"/>
      <c r="I213" s="125"/>
      <c r="J213" s="125"/>
      <c r="K213" s="49">
        <v>24.26</v>
      </c>
      <c r="L213" s="46">
        <v>2136.11</v>
      </c>
      <c r="M213" s="374" t="s">
        <v>315</v>
      </c>
    </row>
    <row r="214" spans="1:13" outlineLevel="1">
      <c r="A214" s="300"/>
      <c r="B214" s="300"/>
      <c r="C214" s="268"/>
      <c r="D214" s="292"/>
      <c r="E214" s="292"/>
      <c r="F214" s="24">
        <v>45839</v>
      </c>
      <c r="G214" s="24">
        <v>46022</v>
      </c>
      <c r="H214" s="289"/>
      <c r="I214" s="125"/>
      <c r="J214" s="125"/>
      <c r="K214" s="49">
        <v>28.4</v>
      </c>
      <c r="L214" s="46">
        <v>2501.38</v>
      </c>
      <c r="M214" s="375"/>
    </row>
    <row r="215" spans="1:13" outlineLevel="1">
      <c r="A215" s="300"/>
      <c r="B215" s="300"/>
      <c r="C215" s="268"/>
      <c r="D215" s="292"/>
      <c r="E215" s="292"/>
      <c r="F215" s="109">
        <v>45658</v>
      </c>
      <c r="G215" s="109">
        <v>45838</v>
      </c>
      <c r="H215" s="289"/>
      <c r="I215" s="125"/>
      <c r="J215" s="125"/>
      <c r="K215" s="49">
        <v>24.26</v>
      </c>
      <c r="L215" s="46">
        <v>2233.1999999999998</v>
      </c>
      <c r="M215" s="374" t="s">
        <v>316</v>
      </c>
    </row>
    <row r="216" spans="1:13" outlineLevel="1">
      <c r="A216" s="300"/>
      <c r="B216" s="300"/>
      <c r="C216" s="268"/>
      <c r="D216" s="292"/>
      <c r="E216" s="292"/>
      <c r="F216" s="24">
        <v>45839</v>
      </c>
      <c r="G216" s="24">
        <v>46022</v>
      </c>
      <c r="H216" s="289"/>
      <c r="I216" s="125"/>
      <c r="J216" s="125"/>
      <c r="K216" s="49">
        <v>28.4</v>
      </c>
      <c r="L216" s="46">
        <v>2615.08</v>
      </c>
      <c r="M216" s="375"/>
    </row>
    <row r="217" spans="1:13" outlineLevel="1">
      <c r="A217" s="300"/>
      <c r="B217" s="300"/>
      <c r="C217" s="268"/>
      <c r="D217" s="292"/>
      <c r="E217" s="292"/>
      <c r="F217" s="109">
        <v>45658</v>
      </c>
      <c r="G217" s="109">
        <v>45838</v>
      </c>
      <c r="H217" s="289"/>
      <c r="I217" s="125"/>
      <c r="J217" s="125"/>
      <c r="K217" s="49">
        <v>24.26</v>
      </c>
      <c r="L217" s="46">
        <v>2416.25</v>
      </c>
      <c r="M217" s="374" t="s">
        <v>317</v>
      </c>
    </row>
    <row r="218" spans="1:13" outlineLevel="1">
      <c r="A218" s="300"/>
      <c r="B218" s="300"/>
      <c r="C218" s="268"/>
      <c r="D218" s="292"/>
      <c r="E218" s="292"/>
      <c r="F218" s="24">
        <v>45839</v>
      </c>
      <c r="G218" s="24">
        <v>46022</v>
      </c>
      <c r="H218" s="289"/>
      <c r="I218" s="125"/>
      <c r="J218" s="125"/>
      <c r="K218" s="49">
        <v>28.4</v>
      </c>
      <c r="L218" s="46">
        <v>2829.43</v>
      </c>
      <c r="M218" s="375"/>
    </row>
    <row r="219" spans="1:13" outlineLevel="1">
      <c r="A219" s="300"/>
      <c r="B219" s="300"/>
      <c r="C219" s="268"/>
      <c r="D219" s="292"/>
      <c r="E219" s="292"/>
      <c r="F219" s="109">
        <v>45658</v>
      </c>
      <c r="G219" s="109">
        <v>45838</v>
      </c>
      <c r="H219" s="289"/>
      <c r="I219" s="125"/>
      <c r="J219" s="125"/>
      <c r="K219" s="49">
        <v>24.26</v>
      </c>
      <c r="L219" s="46">
        <v>2047.1</v>
      </c>
      <c r="M219" s="374" t="s">
        <v>318</v>
      </c>
    </row>
    <row r="220" spans="1:13" outlineLevel="1">
      <c r="A220" s="300"/>
      <c r="B220" s="300"/>
      <c r="C220" s="268"/>
      <c r="D220" s="292"/>
      <c r="E220" s="292"/>
      <c r="F220" s="24">
        <v>45839</v>
      </c>
      <c r="G220" s="24">
        <v>46022</v>
      </c>
      <c r="H220" s="289"/>
      <c r="I220" s="125"/>
      <c r="J220" s="125"/>
      <c r="K220" s="49">
        <v>28.4</v>
      </c>
      <c r="L220" s="46">
        <v>2397.15</v>
      </c>
      <c r="M220" s="375"/>
    </row>
    <row r="221" spans="1:13" outlineLevel="1">
      <c r="A221" s="300"/>
      <c r="B221" s="300"/>
      <c r="C221" s="268"/>
      <c r="D221" s="292"/>
      <c r="E221" s="292"/>
      <c r="F221" s="109">
        <v>45658</v>
      </c>
      <c r="G221" s="109">
        <v>45838</v>
      </c>
      <c r="H221" s="289"/>
      <c r="I221" s="125"/>
      <c r="J221" s="125"/>
      <c r="K221" s="49">
        <v>24.26</v>
      </c>
      <c r="L221" s="46">
        <v>2233.1999999999998</v>
      </c>
      <c r="M221" s="374" t="s">
        <v>319</v>
      </c>
    </row>
    <row r="222" spans="1:13" outlineLevel="1">
      <c r="A222" s="291"/>
      <c r="B222" s="291"/>
      <c r="C222" s="267"/>
      <c r="D222" s="274"/>
      <c r="E222" s="274"/>
      <c r="F222" s="24">
        <v>45839</v>
      </c>
      <c r="G222" s="24">
        <v>46022</v>
      </c>
      <c r="H222" s="288"/>
      <c r="I222" s="125"/>
      <c r="J222" s="125"/>
      <c r="K222" s="49">
        <v>28.4</v>
      </c>
      <c r="L222" s="46">
        <v>2615.08</v>
      </c>
      <c r="M222" s="375"/>
    </row>
    <row r="223" spans="1:13" outlineLevel="1">
      <c r="A223" s="290" t="s">
        <v>47</v>
      </c>
      <c r="B223" s="290" t="s">
        <v>189</v>
      </c>
      <c r="C223" s="266" t="s">
        <v>326</v>
      </c>
      <c r="D223" s="277">
        <v>45646</v>
      </c>
      <c r="E223" s="277" t="s">
        <v>552</v>
      </c>
      <c r="F223" s="23">
        <v>45658</v>
      </c>
      <c r="G223" s="23">
        <v>45838</v>
      </c>
      <c r="H223" s="287"/>
      <c r="I223" s="49">
        <v>32.94</v>
      </c>
      <c r="J223" s="46">
        <v>4414.03</v>
      </c>
      <c r="K223" s="125"/>
      <c r="L223" s="125"/>
      <c r="M223" s="367"/>
    </row>
    <row r="224" spans="1:13" outlineLevel="1">
      <c r="A224" s="300"/>
      <c r="B224" s="300"/>
      <c r="C224" s="268"/>
      <c r="D224" s="277"/>
      <c r="E224" s="277"/>
      <c r="F224" s="110">
        <v>45839</v>
      </c>
      <c r="G224" s="110">
        <v>46022</v>
      </c>
      <c r="H224" s="288"/>
      <c r="I224" s="49">
        <v>34.090000000000003</v>
      </c>
      <c r="J224" s="46">
        <v>4870.8900000000003</v>
      </c>
      <c r="K224" s="125"/>
      <c r="L224" s="125"/>
      <c r="M224" s="367"/>
    </row>
    <row r="225" spans="1:13" outlineLevel="1">
      <c r="A225" s="300"/>
      <c r="B225" s="300"/>
      <c r="C225" s="268"/>
      <c r="D225" s="273">
        <v>45646</v>
      </c>
      <c r="E225" s="273" t="s">
        <v>732</v>
      </c>
      <c r="F225" s="109">
        <v>45658</v>
      </c>
      <c r="G225" s="109">
        <v>45838</v>
      </c>
      <c r="H225" s="287"/>
      <c r="I225" s="125"/>
      <c r="J225" s="125"/>
      <c r="K225" s="46">
        <v>30.35</v>
      </c>
      <c r="L225" s="46">
        <v>2673.26</v>
      </c>
      <c r="M225" s="374" t="s">
        <v>312</v>
      </c>
    </row>
    <row r="226" spans="1:13" outlineLevel="1">
      <c r="A226" s="300"/>
      <c r="B226" s="300"/>
      <c r="C226" s="268"/>
      <c r="D226" s="292"/>
      <c r="E226" s="292"/>
      <c r="F226" s="24">
        <v>45839</v>
      </c>
      <c r="G226" s="24">
        <v>46022</v>
      </c>
      <c r="H226" s="289"/>
      <c r="I226" s="125"/>
      <c r="J226" s="125"/>
      <c r="K226" s="46">
        <v>35.54</v>
      </c>
      <c r="L226" s="46">
        <v>3108.12</v>
      </c>
      <c r="M226" s="375"/>
    </row>
    <row r="227" spans="1:13" outlineLevel="1">
      <c r="A227" s="300"/>
      <c r="B227" s="300"/>
      <c r="C227" s="268"/>
      <c r="D227" s="292"/>
      <c r="E227" s="292"/>
      <c r="F227" s="109">
        <v>45658</v>
      </c>
      <c r="G227" s="109">
        <v>45838</v>
      </c>
      <c r="H227" s="289"/>
      <c r="I227" s="125"/>
      <c r="J227" s="125"/>
      <c r="K227" s="46">
        <v>30.35</v>
      </c>
      <c r="L227" s="46">
        <v>2927.86</v>
      </c>
      <c r="M227" s="374" t="s">
        <v>313</v>
      </c>
    </row>
    <row r="228" spans="1:13" outlineLevel="1">
      <c r="A228" s="300"/>
      <c r="B228" s="300"/>
      <c r="C228" s="268"/>
      <c r="D228" s="292"/>
      <c r="E228" s="292"/>
      <c r="F228" s="24">
        <v>45839</v>
      </c>
      <c r="G228" s="24">
        <v>46022</v>
      </c>
      <c r="H228" s="289"/>
      <c r="I228" s="125"/>
      <c r="J228" s="125"/>
      <c r="K228" s="46">
        <v>35.54</v>
      </c>
      <c r="L228" s="46">
        <v>3404.13</v>
      </c>
      <c r="M228" s="375"/>
    </row>
    <row r="229" spans="1:13" outlineLevel="1">
      <c r="A229" s="300"/>
      <c r="B229" s="300"/>
      <c r="C229" s="268"/>
      <c r="D229" s="292"/>
      <c r="E229" s="292"/>
      <c r="F229" s="109">
        <v>45658</v>
      </c>
      <c r="G229" s="109">
        <v>45838</v>
      </c>
      <c r="H229" s="289"/>
      <c r="I229" s="125"/>
      <c r="J229" s="125"/>
      <c r="K229" s="46">
        <v>30.35</v>
      </c>
      <c r="L229" s="46">
        <v>2492.64</v>
      </c>
      <c r="M229" s="374" t="s">
        <v>314</v>
      </c>
    </row>
    <row r="230" spans="1:13" outlineLevel="1">
      <c r="A230" s="300"/>
      <c r="B230" s="300"/>
      <c r="C230" s="268"/>
      <c r="D230" s="292"/>
      <c r="E230" s="292"/>
      <c r="F230" s="24">
        <v>45839</v>
      </c>
      <c r="G230" s="24">
        <v>46022</v>
      </c>
      <c r="H230" s="289"/>
      <c r="I230" s="125"/>
      <c r="J230" s="125"/>
      <c r="K230" s="46">
        <v>35.54</v>
      </c>
      <c r="L230" s="46">
        <v>2898.11</v>
      </c>
      <c r="M230" s="375"/>
    </row>
    <row r="231" spans="1:13" outlineLevel="1">
      <c r="A231" s="300"/>
      <c r="B231" s="300"/>
      <c r="C231" s="268"/>
      <c r="D231" s="292"/>
      <c r="E231" s="292"/>
      <c r="F231" s="109">
        <v>45658</v>
      </c>
      <c r="G231" s="109">
        <v>45838</v>
      </c>
      <c r="H231" s="289"/>
      <c r="I231" s="125"/>
      <c r="J231" s="125"/>
      <c r="K231" s="46">
        <v>30.35</v>
      </c>
      <c r="L231" s="46">
        <v>2673.26</v>
      </c>
      <c r="M231" s="374" t="s">
        <v>315</v>
      </c>
    </row>
    <row r="232" spans="1:13" outlineLevel="1">
      <c r="A232" s="300"/>
      <c r="B232" s="300"/>
      <c r="C232" s="268"/>
      <c r="D232" s="292"/>
      <c r="E232" s="292"/>
      <c r="F232" s="24">
        <v>45839</v>
      </c>
      <c r="G232" s="24">
        <v>46022</v>
      </c>
      <c r="H232" s="289"/>
      <c r="I232" s="125"/>
      <c r="J232" s="125"/>
      <c r="K232" s="46">
        <v>35.54</v>
      </c>
      <c r="L232" s="46">
        <v>3108.12</v>
      </c>
      <c r="M232" s="375"/>
    </row>
    <row r="233" spans="1:13" outlineLevel="1">
      <c r="A233" s="300"/>
      <c r="B233" s="300"/>
      <c r="C233" s="268"/>
      <c r="D233" s="292"/>
      <c r="E233" s="292"/>
      <c r="F233" s="109">
        <v>45658</v>
      </c>
      <c r="G233" s="109">
        <v>45838</v>
      </c>
      <c r="H233" s="289"/>
      <c r="I233" s="125"/>
      <c r="J233" s="125"/>
      <c r="K233" s="46">
        <v>30.35</v>
      </c>
      <c r="L233" s="46">
        <v>2794.77</v>
      </c>
      <c r="M233" s="374" t="s">
        <v>316</v>
      </c>
    </row>
    <row r="234" spans="1:13" outlineLevel="1">
      <c r="A234" s="300"/>
      <c r="B234" s="300"/>
      <c r="C234" s="268"/>
      <c r="D234" s="292"/>
      <c r="E234" s="292"/>
      <c r="F234" s="24">
        <v>45839</v>
      </c>
      <c r="G234" s="24">
        <v>46022</v>
      </c>
      <c r="H234" s="289"/>
      <c r="I234" s="125"/>
      <c r="J234" s="125"/>
      <c r="K234" s="46">
        <v>35.54</v>
      </c>
      <c r="L234" s="46">
        <v>3249.39</v>
      </c>
      <c r="M234" s="375"/>
    </row>
    <row r="235" spans="1:13" outlineLevel="1">
      <c r="A235" s="300"/>
      <c r="B235" s="300"/>
      <c r="C235" s="268"/>
      <c r="D235" s="292"/>
      <c r="E235" s="292"/>
      <c r="F235" s="109">
        <v>45658</v>
      </c>
      <c r="G235" s="109">
        <v>45838</v>
      </c>
      <c r="H235" s="289"/>
      <c r="I235" s="125"/>
      <c r="J235" s="125"/>
      <c r="K235" s="46">
        <v>30.35</v>
      </c>
      <c r="L235" s="46">
        <v>3023.85</v>
      </c>
      <c r="M235" s="374" t="s">
        <v>317</v>
      </c>
    </row>
    <row r="236" spans="1:13" outlineLevel="1">
      <c r="A236" s="300"/>
      <c r="B236" s="300"/>
      <c r="C236" s="268"/>
      <c r="D236" s="292"/>
      <c r="E236" s="292"/>
      <c r="F236" s="24">
        <v>45839</v>
      </c>
      <c r="G236" s="24">
        <v>46022</v>
      </c>
      <c r="H236" s="289"/>
      <c r="I236" s="125"/>
      <c r="J236" s="125"/>
      <c r="K236" s="46">
        <v>35.54</v>
      </c>
      <c r="L236" s="46">
        <v>3500</v>
      </c>
      <c r="M236" s="375"/>
    </row>
    <row r="237" spans="1:13" outlineLevel="1">
      <c r="A237" s="300"/>
      <c r="B237" s="300"/>
      <c r="C237" s="268"/>
      <c r="D237" s="292"/>
      <c r="E237" s="292"/>
      <c r="F237" s="109">
        <v>45658</v>
      </c>
      <c r="G237" s="109">
        <v>45838</v>
      </c>
      <c r="H237" s="289"/>
      <c r="I237" s="125"/>
      <c r="J237" s="125"/>
      <c r="K237" s="46">
        <v>30.35</v>
      </c>
      <c r="L237" s="46">
        <v>2561.88</v>
      </c>
      <c r="M237" s="374" t="s">
        <v>318</v>
      </c>
    </row>
    <row r="238" spans="1:13" outlineLevel="1">
      <c r="A238" s="300"/>
      <c r="B238" s="300"/>
      <c r="C238" s="268"/>
      <c r="D238" s="292"/>
      <c r="E238" s="292"/>
      <c r="F238" s="24">
        <v>45839</v>
      </c>
      <c r="G238" s="24">
        <v>46022</v>
      </c>
      <c r="H238" s="289"/>
      <c r="I238" s="125"/>
      <c r="J238" s="125"/>
      <c r="K238" s="46">
        <v>35.54</v>
      </c>
      <c r="L238" s="46">
        <v>2978.61</v>
      </c>
      <c r="M238" s="375"/>
    </row>
    <row r="239" spans="1:13" outlineLevel="1">
      <c r="A239" s="300"/>
      <c r="B239" s="300"/>
      <c r="C239" s="268"/>
      <c r="D239" s="292"/>
      <c r="E239" s="292"/>
      <c r="F239" s="109">
        <v>45658</v>
      </c>
      <c r="G239" s="109">
        <v>45838</v>
      </c>
      <c r="H239" s="289"/>
      <c r="I239" s="125"/>
      <c r="J239" s="125"/>
      <c r="K239" s="46">
        <v>30.35</v>
      </c>
      <c r="L239" s="46">
        <v>2794.77</v>
      </c>
      <c r="M239" s="374" t="s">
        <v>319</v>
      </c>
    </row>
    <row r="240" spans="1:13" outlineLevel="1">
      <c r="A240" s="291"/>
      <c r="B240" s="291"/>
      <c r="C240" s="267"/>
      <c r="D240" s="274"/>
      <c r="E240" s="274"/>
      <c r="F240" s="24">
        <v>45839</v>
      </c>
      <c r="G240" s="24">
        <v>46022</v>
      </c>
      <c r="H240" s="288"/>
      <c r="I240" s="125"/>
      <c r="J240" s="125"/>
      <c r="K240" s="46">
        <v>35.54</v>
      </c>
      <c r="L240" s="46">
        <v>3249.39</v>
      </c>
      <c r="M240" s="375"/>
    </row>
    <row r="241" spans="1:13" outlineLevel="1">
      <c r="A241" s="290" t="s">
        <v>47</v>
      </c>
      <c r="B241" s="290" t="s">
        <v>467</v>
      </c>
      <c r="C241" s="266" t="s">
        <v>537</v>
      </c>
      <c r="D241" s="232">
        <v>45637</v>
      </c>
      <c r="E241" s="199" t="s">
        <v>736</v>
      </c>
      <c r="F241" s="23">
        <v>45658</v>
      </c>
      <c r="G241" s="23">
        <v>45838</v>
      </c>
      <c r="H241" s="307"/>
      <c r="I241" s="49">
        <v>89.41</v>
      </c>
      <c r="J241" s="46">
        <v>2779.61</v>
      </c>
      <c r="K241" s="106"/>
      <c r="L241" s="106"/>
      <c r="M241" s="367" t="s">
        <v>728</v>
      </c>
    </row>
    <row r="242" spans="1:13" outlineLevel="1">
      <c r="A242" s="300"/>
      <c r="B242" s="300"/>
      <c r="C242" s="268"/>
      <c r="D242" s="231"/>
      <c r="E242" s="200"/>
      <c r="F242" s="110">
        <v>45839</v>
      </c>
      <c r="G242" s="110">
        <v>46022</v>
      </c>
      <c r="H242" s="307"/>
      <c r="I242" s="49">
        <v>89.41</v>
      </c>
      <c r="J242" s="46">
        <v>2779.61</v>
      </c>
      <c r="K242" s="106"/>
      <c r="L242" s="106"/>
      <c r="M242" s="367"/>
    </row>
    <row r="243" spans="1:13" outlineLevel="1">
      <c r="A243" s="300"/>
      <c r="B243" s="300"/>
      <c r="C243" s="268"/>
      <c r="D243" s="273">
        <v>45646</v>
      </c>
      <c r="E243" s="273" t="s">
        <v>662</v>
      </c>
      <c r="F243" s="109">
        <v>45658</v>
      </c>
      <c r="G243" s="109">
        <v>45838</v>
      </c>
      <c r="H243" s="307"/>
      <c r="I243" s="106"/>
      <c r="J243" s="2"/>
      <c r="K243" s="218">
        <v>47.3</v>
      </c>
      <c r="L243" s="218">
        <v>1468.14</v>
      </c>
      <c r="M243" s="376" t="s">
        <v>312</v>
      </c>
    </row>
    <row r="244" spans="1:13" outlineLevel="1">
      <c r="A244" s="300"/>
      <c r="B244" s="300"/>
      <c r="C244" s="268"/>
      <c r="D244" s="292"/>
      <c r="E244" s="292"/>
      <c r="F244" s="24">
        <v>45839</v>
      </c>
      <c r="G244" s="24">
        <v>46022</v>
      </c>
      <c r="H244" s="307"/>
      <c r="I244" s="106"/>
      <c r="J244" s="2"/>
      <c r="K244" s="185">
        <v>55.39</v>
      </c>
      <c r="L244" s="185">
        <v>1719.19</v>
      </c>
      <c r="M244" s="377"/>
    </row>
    <row r="245" spans="1:13" outlineLevel="1">
      <c r="A245" s="300"/>
      <c r="B245" s="300"/>
      <c r="C245" s="268"/>
      <c r="D245" s="292">
        <v>45280</v>
      </c>
      <c r="E245" s="292" t="s">
        <v>581</v>
      </c>
      <c r="F245" s="109">
        <v>45658</v>
      </c>
      <c r="G245" s="109">
        <v>45838</v>
      </c>
      <c r="H245" s="307"/>
      <c r="I245" s="106"/>
      <c r="J245" s="2"/>
      <c r="K245" s="218">
        <v>47.3</v>
      </c>
      <c r="L245" s="218">
        <v>1608.02</v>
      </c>
      <c r="M245" s="376" t="s">
        <v>313</v>
      </c>
    </row>
    <row r="246" spans="1:13" outlineLevel="1">
      <c r="A246" s="300"/>
      <c r="B246" s="300"/>
      <c r="C246" s="268"/>
      <c r="D246" s="292"/>
      <c r="E246" s="292"/>
      <c r="F246" s="24">
        <v>45839</v>
      </c>
      <c r="G246" s="24">
        <v>46022</v>
      </c>
      <c r="H246" s="307"/>
      <c r="I246" s="106"/>
      <c r="J246" s="2"/>
      <c r="K246" s="185">
        <v>55.39</v>
      </c>
      <c r="L246" s="185">
        <v>1882.99</v>
      </c>
      <c r="M246" s="377"/>
    </row>
    <row r="247" spans="1:13" outlineLevel="1">
      <c r="A247" s="300"/>
      <c r="B247" s="300"/>
      <c r="C247" s="268"/>
      <c r="D247" s="292">
        <v>45280</v>
      </c>
      <c r="E247" s="292" t="s">
        <v>581</v>
      </c>
      <c r="F247" s="109">
        <v>45658</v>
      </c>
      <c r="G247" s="109">
        <v>45838</v>
      </c>
      <c r="H247" s="307"/>
      <c r="I247" s="106"/>
      <c r="J247" s="2"/>
      <c r="K247" s="218">
        <v>47.3</v>
      </c>
      <c r="L247" s="218">
        <v>1368.96</v>
      </c>
      <c r="M247" s="376" t="s">
        <v>314</v>
      </c>
    </row>
    <row r="248" spans="1:13" outlineLevel="1">
      <c r="A248" s="300"/>
      <c r="B248" s="300"/>
      <c r="C248" s="268"/>
      <c r="D248" s="292"/>
      <c r="E248" s="292"/>
      <c r="F248" s="24">
        <v>45839</v>
      </c>
      <c r="G248" s="24">
        <v>46022</v>
      </c>
      <c r="H248" s="307"/>
      <c r="I248" s="106"/>
      <c r="J248" s="2"/>
      <c r="K248" s="185">
        <v>55.39</v>
      </c>
      <c r="L248" s="185">
        <v>1603.05</v>
      </c>
      <c r="M248" s="377"/>
    </row>
    <row r="249" spans="1:13" outlineLevel="1">
      <c r="A249" s="300"/>
      <c r="B249" s="300"/>
      <c r="C249" s="268"/>
      <c r="D249" s="292">
        <v>45280</v>
      </c>
      <c r="E249" s="292" t="s">
        <v>581</v>
      </c>
      <c r="F249" s="109">
        <v>45658</v>
      </c>
      <c r="G249" s="109">
        <v>45838</v>
      </c>
      <c r="H249" s="307"/>
      <c r="I249" s="106"/>
      <c r="J249" s="2"/>
      <c r="K249" s="218">
        <v>47.3</v>
      </c>
      <c r="L249" s="218">
        <v>1468.14</v>
      </c>
      <c r="M249" s="376" t="s">
        <v>315</v>
      </c>
    </row>
    <row r="250" spans="1:13" outlineLevel="1">
      <c r="A250" s="300"/>
      <c r="B250" s="300"/>
      <c r="C250" s="268"/>
      <c r="D250" s="292"/>
      <c r="E250" s="292"/>
      <c r="F250" s="24">
        <v>45839</v>
      </c>
      <c r="G250" s="24">
        <v>46022</v>
      </c>
      <c r="H250" s="307"/>
      <c r="I250" s="106"/>
      <c r="J250" s="2"/>
      <c r="K250" s="185">
        <v>55.39</v>
      </c>
      <c r="L250" s="185">
        <v>1719.19</v>
      </c>
      <c r="M250" s="377"/>
    </row>
    <row r="251" spans="1:13" outlineLevel="1">
      <c r="A251" s="300"/>
      <c r="B251" s="300"/>
      <c r="C251" s="268"/>
      <c r="D251" s="292">
        <v>45280</v>
      </c>
      <c r="E251" s="292" t="s">
        <v>581</v>
      </c>
      <c r="F251" s="109">
        <v>45658</v>
      </c>
      <c r="G251" s="109">
        <v>45838</v>
      </c>
      <c r="H251" s="307"/>
      <c r="I251" s="106"/>
      <c r="J251" s="2"/>
      <c r="K251" s="218">
        <v>47.3</v>
      </c>
      <c r="L251" s="218">
        <v>1534.9</v>
      </c>
      <c r="M251" s="376" t="s">
        <v>316</v>
      </c>
    </row>
    <row r="252" spans="1:13" outlineLevel="1">
      <c r="A252" s="300"/>
      <c r="B252" s="300"/>
      <c r="C252" s="268"/>
      <c r="D252" s="292"/>
      <c r="E252" s="292"/>
      <c r="F252" s="24">
        <v>45839</v>
      </c>
      <c r="G252" s="24">
        <v>46022</v>
      </c>
      <c r="H252" s="307"/>
      <c r="I252" s="106"/>
      <c r="J252" s="2"/>
      <c r="K252" s="185">
        <v>55.39</v>
      </c>
      <c r="L252" s="185">
        <v>1797.37</v>
      </c>
      <c r="M252" s="377"/>
    </row>
    <row r="253" spans="1:13" outlineLevel="1">
      <c r="A253" s="300"/>
      <c r="B253" s="300"/>
      <c r="C253" s="268"/>
      <c r="D253" s="292">
        <v>45280</v>
      </c>
      <c r="E253" s="292" t="s">
        <v>581</v>
      </c>
      <c r="F253" s="109">
        <v>45658</v>
      </c>
      <c r="G253" s="109">
        <v>45838</v>
      </c>
      <c r="H253" s="307"/>
      <c r="I253" s="106"/>
      <c r="J253" s="2"/>
      <c r="K253" s="218">
        <v>47.3</v>
      </c>
      <c r="L253" s="218">
        <v>1660.73</v>
      </c>
      <c r="M253" s="376" t="s">
        <v>317</v>
      </c>
    </row>
    <row r="254" spans="1:13" outlineLevel="1">
      <c r="A254" s="300"/>
      <c r="B254" s="300"/>
      <c r="C254" s="268"/>
      <c r="D254" s="292"/>
      <c r="E254" s="292"/>
      <c r="F254" s="24">
        <v>45839</v>
      </c>
      <c r="G254" s="24">
        <v>46022</v>
      </c>
      <c r="H254" s="307"/>
      <c r="I254" s="106"/>
      <c r="J254" s="2"/>
      <c r="K254" s="185">
        <v>55.39</v>
      </c>
      <c r="L254" s="185">
        <v>1944.71</v>
      </c>
      <c r="M254" s="377"/>
    </row>
    <row r="255" spans="1:13" outlineLevel="1">
      <c r="A255" s="300"/>
      <c r="B255" s="300"/>
      <c r="C255" s="268"/>
      <c r="D255" s="292">
        <v>45280</v>
      </c>
      <c r="E255" s="292" t="s">
        <v>581</v>
      </c>
      <c r="F255" s="109">
        <v>45658</v>
      </c>
      <c r="G255" s="109">
        <v>45838</v>
      </c>
      <c r="H255" s="307"/>
      <c r="I255" s="106"/>
      <c r="J255" s="2"/>
      <c r="K255" s="218">
        <v>47.3</v>
      </c>
      <c r="L255" s="218">
        <v>1406.96</v>
      </c>
      <c r="M255" s="376" t="s">
        <v>318</v>
      </c>
    </row>
    <row r="256" spans="1:13" outlineLevel="1">
      <c r="A256" s="300"/>
      <c r="B256" s="300"/>
      <c r="C256" s="268"/>
      <c r="D256" s="292"/>
      <c r="E256" s="292"/>
      <c r="F256" s="24">
        <v>45839</v>
      </c>
      <c r="G256" s="24">
        <v>46022</v>
      </c>
      <c r="H256" s="307"/>
      <c r="I256" s="106"/>
      <c r="J256" s="2"/>
      <c r="K256" s="185">
        <v>55.39</v>
      </c>
      <c r="L256" s="185">
        <v>1647.55</v>
      </c>
      <c r="M256" s="377"/>
    </row>
    <row r="257" spans="1:13" outlineLevel="1">
      <c r="A257" s="300"/>
      <c r="B257" s="300"/>
      <c r="C257" s="268"/>
      <c r="D257" s="292">
        <v>45280</v>
      </c>
      <c r="E257" s="292" t="s">
        <v>581</v>
      </c>
      <c r="F257" s="109">
        <v>45658</v>
      </c>
      <c r="G257" s="109">
        <v>45838</v>
      </c>
      <c r="H257" s="307"/>
      <c r="I257" s="106"/>
      <c r="J257" s="2"/>
      <c r="K257" s="218">
        <v>47.3</v>
      </c>
      <c r="L257" s="218">
        <v>1534.9</v>
      </c>
      <c r="M257" s="376" t="s">
        <v>319</v>
      </c>
    </row>
    <row r="258" spans="1:13" outlineLevel="1">
      <c r="A258" s="291"/>
      <c r="B258" s="291"/>
      <c r="C258" s="267"/>
      <c r="D258" s="274"/>
      <c r="E258" s="274"/>
      <c r="F258" s="24">
        <v>45839</v>
      </c>
      <c r="G258" s="24">
        <v>46022</v>
      </c>
      <c r="H258" s="307"/>
      <c r="I258" s="106"/>
      <c r="J258" s="2"/>
      <c r="K258" s="185">
        <v>55.39</v>
      </c>
      <c r="L258" s="185">
        <v>1797.37</v>
      </c>
      <c r="M258" s="377"/>
    </row>
    <row r="259" spans="1:13" outlineLevel="1">
      <c r="A259" s="290" t="s">
        <v>47</v>
      </c>
      <c r="B259" s="290" t="s">
        <v>439</v>
      </c>
      <c r="C259" s="266" t="s">
        <v>268</v>
      </c>
      <c r="D259" s="277">
        <v>45646</v>
      </c>
      <c r="E259" s="277" t="s">
        <v>581</v>
      </c>
      <c r="F259" s="23">
        <v>45658</v>
      </c>
      <c r="G259" s="23">
        <v>45838</v>
      </c>
      <c r="H259" s="307"/>
      <c r="I259" s="49">
        <v>167.73</v>
      </c>
      <c r="J259" s="46">
        <v>3337.74</v>
      </c>
      <c r="K259" s="210"/>
      <c r="L259" s="210"/>
      <c r="M259" s="374" t="s">
        <v>28</v>
      </c>
    </row>
    <row r="260" spans="1:13" outlineLevel="1">
      <c r="A260" s="300"/>
      <c r="B260" s="300"/>
      <c r="C260" s="268"/>
      <c r="D260" s="277"/>
      <c r="E260" s="277"/>
      <c r="F260" s="110">
        <v>45839</v>
      </c>
      <c r="G260" s="110">
        <v>46022</v>
      </c>
      <c r="H260" s="307"/>
      <c r="I260" s="49">
        <v>280.55</v>
      </c>
      <c r="J260" s="46">
        <v>3806.78</v>
      </c>
      <c r="K260" s="106"/>
      <c r="L260" s="106"/>
      <c r="M260" s="375"/>
    </row>
    <row r="261" spans="1:13" outlineLevel="1">
      <c r="A261" s="300"/>
      <c r="B261" s="300"/>
      <c r="C261" s="268"/>
      <c r="D261" s="277">
        <v>45646</v>
      </c>
      <c r="E261" s="273" t="s">
        <v>662</v>
      </c>
      <c r="F261" s="109">
        <v>45658</v>
      </c>
      <c r="G261" s="109">
        <v>45838</v>
      </c>
      <c r="H261" s="307"/>
      <c r="I261" s="106"/>
      <c r="J261" s="106"/>
      <c r="K261" s="49">
        <v>49.09</v>
      </c>
      <c r="L261" s="46">
        <v>2401.69</v>
      </c>
      <c r="M261" s="374" t="s">
        <v>312</v>
      </c>
    </row>
    <row r="262" spans="1:13" outlineLevel="1">
      <c r="A262" s="300"/>
      <c r="B262" s="300"/>
      <c r="C262" s="268"/>
      <c r="D262" s="277"/>
      <c r="E262" s="292"/>
      <c r="F262" s="24">
        <v>45839</v>
      </c>
      <c r="G262" s="24">
        <v>46022</v>
      </c>
      <c r="H262" s="307"/>
      <c r="I262" s="106"/>
      <c r="J262" s="106"/>
      <c r="K262" s="49">
        <v>57.14</v>
      </c>
      <c r="L262" s="46">
        <v>2795.33</v>
      </c>
      <c r="M262" s="375"/>
    </row>
    <row r="263" spans="1:13" outlineLevel="1">
      <c r="A263" s="300"/>
      <c r="B263" s="300"/>
      <c r="C263" s="268"/>
      <c r="D263" s="277">
        <v>45280</v>
      </c>
      <c r="E263" s="292" t="s">
        <v>581</v>
      </c>
      <c r="F263" s="109">
        <v>45658</v>
      </c>
      <c r="G263" s="109">
        <v>45838</v>
      </c>
      <c r="H263" s="307"/>
      <c r="I263" s="106"/>
      <c r="J263" s="106"/>
      <c r="K263" s="49">
        <v>49.09</v>
      </c>
      <c r="L263" s="46">
        <v>2630.41</v>
      </c>
      <c r="M263" s="374" t="s">
        <v>313</v>
      </c>
    </row>
    <row r="264" spans="1:13" outlineLevel="1">
      <c r="A264" s="300"/>
      <c r="B264" s="300"/>
      <c r="C264" s="268"/>
      <c r="D264" s="277"/>
      <c r="E264" s="292"/>
      <c r="F264" s="24">
        <v>45839</v>
      </c>
      <c r="G264" s="24">
        <v>46022</v>
      </c>
      <c r="H264" s="307"/>
      <c r="I264" s="106"/>
      <c r="J264" s="106"/>
      <c r="K264" s="49">
        <v>57.14</v>
      </c>
      <c r="L264" s="46">
        <v>3061.53</v>
      </c>
      <c r="M264" s="375"/>
    </row>
    <row r="265" spans="1:13" outlineLevel="1">
      <c r="A265" s="300"/>
      <c r="B265" s="300"/>
      <c r="C265" s="268"/>
      <c r="D265" s="277">
        <v>45280</v>
      </c>
      <c r="E265" s="292" t="s">
        <v>581</v>
      </c>
      <c r="F265" s="109">
        <v>45658</v>
      </c>
      <c r="G265" s="109">
        <v>45838</v>
      </c>
      <c r="H265" s="307"/>
      <c r="I265" s="106"/>
      <c r="J265" s="106"/>
      <c r="K265" s="49">
        <v>49.09</v>
      </c>
      <c r="L265" s="46">
        <v>2239.4</v>
      </c>
      <c r="M265" s="374" t="s">
        <v>314</v>
      </c>
    </row>
    <row r="266" spans="1:13" outlineLevel="1">
      <c r="A266" s="300"/>
      <c r="B266" s="300"/>
      <c r="C266" s="268"/>
      <c r="D266" s="277"/>
      <c r="E266" s="292"/>
      <c r="F266" s="24">
        <v>45839</v>
      </c>
      <c r="G266" s="24">
        <v>46022</v>
      </c>
      <c r="H266" s="307"/>
      <c r="I266" s="106"/>
      <c r="J266" s="106"/>
      <c r="K266" s="49">
        <v>57.14</v>
      </c>
      <c r="L266" s="46">
        <v>2606.44</v>
      </c>
      <c r="M266" s="375"/>
    </row>
    <row r="267" spans="1:13" outlineLevel="1">
      <c r="A267" s="300"/>
      <c r="B267" s="300"/>
      <c r="C267" s="268"/>
      <c r="D267" s="277">
        <v>45280</v>
      </c>
      <c r="E267" s="292" t="s">
        <v>581</v>
      </c>
      <c r="F267" s="109">
        <v>45658</v>
      </c>
      <c r="G267" s="109">
        <v>45838</v>
      </c>
      <c r="H267" s="307"/>
      <c r="I267" s="106"/>
      <c r="J267" s="106"/>
      <c r="K267" s="49">
        <v>49.09</v>
      </c>
      <c r="L267" s="46">
        <v>2401.69</v>
      </c>
      <c r="M267" s="374" t="s">
        <v>315</v>
      </c>
    </row>
    <row r="268" spans="1:13" outlineLevel="1">
      <c r="A268" s="300"/>
      <c r="B268" s="300"/>
      <c r="C268" s="268"/>
      <c r="D268" s="277"/>
      <c r="E268" s="292"/>
      <c r="F268" s="24">
        <v>45839</v>
      </c>
      <c r="G268" s="24">
        <v>46022</v>
      </c>
      <c r="H268" s="307"/>
      <c r="I268" s="106"/>
      <c r="J268" s="106"/>
      <c r="K268" s="49">
        <v>57.14</v>
      </c>
      <c r="L268" s="46">
        <v>2795.33</v>
      </c>
      <c r="M268" s="375"/>
    </row>
    <row r="269" spans="1:13" outlineLevel="1">
      <c r="A269" s="300"/>
      <c r="B269" s="300"/>
      <c r="C269" s="268"/>
      <c r="D269" s="277">
        <v>45280</v>
      </c>
      <c r="E269" s="292" t="s">
        <v>581</v>
      </c>
      <c r="F269" s="109">
        <v>45658</v>
      </c>
      <c r="G269" s="109">
        <v>45838</v>
      </c>
      <c r="H269" s="307"/>
      <c r="I269" s="106"/>
      <c r="J269" s="106"/>
      <c r="K269" s="49">
        <v>49.09</v>
      </c>
      <c r="L269" s="46">
        <v>2510.84</v>
      </c>
      <c r="M269" s="374" t="s">
        <v>316</v>
      </c>
    </row>
    <row r="270" spans="1:13" outlineLevel="1">
      <c r="A270" s="300"/>
      <c r="B270" s="300"/>
      <c r="C270" s="268"/>
      <c r="D270" s="277"/>
      <c r="E270" s="292"/>
      <c r="F270" s="24">
        <v>45839</v>
      </c>
      <c r="G270" s="24">
        <v>46022</v>
      </c>
      <c r="H270" s="307"/>
      <c r="I270" s="106"/>
      <c r="J270" s="106"/>
      <c r="K270" s="49">
        <v>57.14</v>
      </c>
      <c r="L270" s="46">
        <v>2922.37</v>
      </c>
      <c r="M270" s="375"/>
    </row>
    <row r="271" spans="1:13" outlineLevel="1">
      <c r="A271" s="300"/>
      <c r="B271" s="300"/>
      <c r="C271" s="268"/>
      <c r="D271" s="277">
        <v>45280</v>
      </c>
      <c r="E271" s="292" t="s">
        <v>581</v>
      </c>
      <c r="F271" s="109">
        <v>45658</v>
      </c>
      <c r="G271" s="109">
        <v>45838</v>
      </c>
      <c r="H271" s="307"/>
      <c r="I271" s="106"/>
      <c r="J271" s="106"/>
      <c r="K271" s="49">
        <v>49.09</v>
      </c>
      <c r="L271" s="46">
        <v>2716.66</v>
      </c>
      <c r="M271" s="374" t="s">
        <v>317</v>
      </c>
    </row>
    <row r="272" spans="1:13" outlineLevel="1">
      <c r="A272" s="300"/>
      <c r="B272" s="300"/>
      <c r="C272" s="268"/>
      <c r="D272" s="277"/>
      <c r="E272" s="292"/>
      <c r="F272" s="24">
        <v>45839</v>
      </c>
      <c r="G272" s="24">
        <v>46022</v>
      </c>
      <c r="H272" s="307"/>
      <c r="I272" s="106"/>
      <c r="J272" s="106"/>
      <c r="K272" s="49">
        <v>57.14</v>
      </c>
      <c r="L272" s="46">
        <v>3161.92</v>
      </c>
      <c r="M272" s="375"/>
    </row>
    <row r="273" spans="1:13" outlineLevel="1">
      <c r="A273" s="300"/>
      <c r="B273" s="300"/>
      <c r="C273" s="268"/>
      <c r="D273" s="277">
        <v>45280</v>
      </c>
      <c r="E273" s="292" t="s">
        <v>581</v>
      </c>
      <c r="F273" s="109">
        <v>45658</v>
      </c>
      <c r="G273" s="109">
        <v>45838</v>
      </c>
      <c r="H273" s="307"/>
      <c r="I273" s="106"/>
      <c r="J273" s="106"/>
      <c r="K273" s="49">
        <v>49.09</v>
      </c>
      <c r="L273" s="46">
        <v>2301.62</v>
      </c>
      <c r="M273" s="374" t="s">
        <v>318</v>
      </c>
    </row>
    <row r="274" spans="1:13" outlineLevel="1">
      <c r="A274" s="300"/>
      <c r="B274" s="300"/>
      <c r="C274" s="268"/>
      <c r="D274" s="277"/>
      <c r="E274" s="292"/>
      <c r="F274" s="24">
        <v>45839</v>
      </c>
      <c r="G274" s="24">
        <v>46022</v>
      </c>
      <c r="H274" s="307"/>
      <c r="I274" s="106"/>
      <c r="J274" s="106"/>
      <c r="K274" s="49">
        <v>57.14</v>
      </c>
      <c r="L274" s="46">
        <v>2678.86</v>
      </c>
      <c r="M274" s="375"/>
    </row>
    <row r="275" spans="1:13" outlineLevel="1">
      <c r="A275" s="300"/>
      <c r="B275" s="300"/>
      <c r="C275" s="268"/>
      <c r="D275" s="277">
        <v>45280</v>
      </c>
      <c r="E275" s="292" t="s">
        <v>581</v>
      </c>
      <c r="F275" s="109">
        <v>45658</v>
      </c>
      <c r="G275" s="109">
        <v>45838</v>
      </c>
      <c r="H275" s="307"/>
      <c r="I275" s="106"/>
      <c r="J275" s="106"/>
      <c r="K275" s="49">
        <v>49.09</v>
      </c>
      <c r="L275" s="46">
        <v>2510.84</v>
      </c>
      <c r="M275" s="374" t="s">
        <v>319</v>
      </c>
    </row>
    <row r="276" spans="1:13" outlineLevel="1">
      <c r="A276" s="291"/>
      <c r="B276" s="291"/>
      <c r="C276" s="267"/>
      <c r="D276" s="277"/>
      <c r="E276" s="274"/>
      <c r="F276" s="24">
        <v>45839</v>
      </c>
      <c r="G276" s="24">
        <v>46022</v>
      </c>
      <c r="H276" s="307"/>
      <c r="I276" s="106"/>
      <c r="J276" s="106"/>
      <c r="K276" s="49">
        <v>57.14</v>
      </c>
      <c r="L276" s="46">
        <v>2922.37</v>
      </c>
      <c r="M276" s="375"/>
    </row>
    <row r="277" spans="1:13" outlineLevel="1">
      <c r="A277" s="290" t="s">
        <v>47</v>
      </c>
      <c r="B277" s="290" t="s">
        <v>287</v>
      </c>
      <c r="C277" s="266" t="s">
        <v>178</v>
      </c>
      <c r="D277" s="277">
        <v>45646</v>
      </c>
      <c r="E277" s="277" t="s">
        <v>719</v>
      </c>
      <c r="F277" s="23">
        <v>45658</v>
      </c>
      <c r="G277" s="23">
        <v>45838</v>
      </c>
      <c r="H277" s="307"/>
      <c r="I277" s="49">
        <v>232.74</v>
      </c>
      <c r="J277" s="46">
        <v>2525.7187362727063</v>
      </c>
      <c r="K277" s="106"/>
      <c r="L277" s="106"/>
      <c r="M277" s="382"/>
    </row>
    <row r="278" spans="1:13" outlineLevel="1">
      <c r="A278" s="300"/>
      <c r="B278" s="300"/>
      <c r="C278" s="268"/>
      <c r="D278" s="277"/>
      <c r="E278" s="277"/>
      <c r="F278" s="110">
        <v>45839</v>
      </c>
      <c r="G278" s="110">
        <v>46022</v>
      </c>
      <c r="H278" s="307"/>
      <c r="I278" s="49">
        <v>232.74</v>
      </c>
      <c r="J278" s="46">
        <v>3851.66</v>
      </c>
      <c r="K278" s="106"/>
      <c r="L278" s="106"/>
      <c r="M278" s="382"/>
    </row>
    <row r="279" spans="1:13" outlineLevel="1">
      <c r="A279" s="300"/>
      <c r="B279" s="300"/>
      <c r="C279" s="268"/>
      <c r="D279" s="277">
        <v>45646</v>
      </c>
      <c r="E279" s="273" t="s">
        <v>662</v>
      </c>
      <c r="F279" s="109">
        <v>45658</v>
      </c>
      <c r="G279" s="109">
        <v>45838</v>
      </c>
      <c r="H279" s="307"/>
      <c r="I279" s="106"/>
      <c r="J279" s="106"/>
      <c r="K279" s="49">
        <v>48.21</v>
      </c>
      <c r="L279" s="46">
        <v>2187.46</v>
      </c>
      <c r="M279" s="374" t="s">
        <v>312</v>
      </c>
    </row>
    <row r="280" spans="1:13" outlineLevel="1">
      <c r="A280" s="300"/>
      <c r="B280" s="300"/>
      <c r="C280" s="268"/>
      <c r="D280" s="277"/>
      <c r="E280" s="292"/>
      <c r="F280" s="24">
        <v>45839</v>
      </c>
      <c r="G280" s="24">
        <v>46022</v>
      </c>
      <c r="H280" s="307"/>
      <c r="I280" s="106"/>
      <c r="J280" s="106"/>
      <c r="K280" s="49">
        <v>56.45</v>
      </c>
      <c r="L280" s="46">
        <v>2561.52</v>
      </c>
      <c r="M280" s="375"/>
    </row>
    <row r="281" spans="1:13" outlineLevel="1">
      <c r="A281" s="300"/>
      <c r="B281" s="300"/>
      <c r="C281" s="268"/>
      <c r="D281" s="277"/>
      <c r="E281" s="292"/>
      <c r="F281" s="109">
        <v>45658</v>
      </c>
      <c r="G281" s="109">
        <v>45838</v>
      </c>
      <c r="H281" s="307"/>
      <c r="I281" s="106"/>
      <c r="J281" s="106"/>
      <c r="K281" s="49">
        <v>48.21</v>
      </c>
      <c r="L281" s="46">
        <v>2395.77</v>
      </c>
      <c r="M281" s="374" t="s">
        <v>313</v>
      </c>
    </row>
    <row r="282" spans="1:13" outlineLevel="1">
      <c r="A282" s="300"/>
      <c r="B282" s="300"/>
      <c r="C282" s="268"/>
      <c r="D282" s="277"/>
      <c r="E282" s="292"/>
      <c r="F282" s="24">
        <v>45839</v>
      </c>
      <c r="G282" s="24">
        <v>46022</v>
      </c>
      <c r="H282" s="307"/>
      <c r="I282" s="106"/>
      <c r="J282" s="106"/>
      <c r="K282" s="49">
        <v>56.45</v>
      </c>
      <c r="L282" s="46">
        <v>2805.45</v>
      </c>
      <c r="M282" s="375"/>
    </row>
    <row r="283" spans="1:13" outlineLevel="1">
      <c r="A283" s="300"/>
      <c r="B283" s="300"/>
      <c r="C283" s="268"/>
      <c r="D283" s="277"/>
      <c r="E283" s="292"/>
      <c r="F283" s="109">
        <v>45658</v>
      </c>
      <c r="G283" s="109">
        <v>45838</v>
      </c>
      <c r="H283" s="307"/>
      <c r="I283" s="106"/>
      <c r="J283" s="106"/>
      <c r="K283" s="49">
        <v>48.21</v>
      </c>
      <c r="L283" s="46">
        <v>2039.66</v>
      </c>
      <c r="M283" s="374" t="s">
        <v>314</v>
      </c>
    </row>
    <row r="284" spans="1:13" outlineLevel="1">
      <c r="A284" s="300"/>
      <c r="B284" s="300"/>
      <c r="C284" s="268"/>
      <c r="D284" s="277"/>
      <c r="E284" s="292"/>
      <c r="F284" s="24">
        <v>45839</v>
      </c>
      <c r="G284" s="24">
        <v>46022</v>
      </c>
      <c r="H284" s="307"/>
      <c r="I284" s="106"/>
      <c r="J284" s="106"/>
      <c r="K284" s="49">
        <v>56.45</v>
      </c>
      <c r="L284" s="46">
        <v>2388.44</v>
      </c>
      <c r="M284" s="375"/>
    </row>
    <row r="285" spans="1:13" outlineLevel="1">
      <c r="A285" s="300"/>
      <c r="B285" s="300"/>
      <c r="C285" s="268"/>
      <c r="D285" s="277"/>
      <c r="E285" s="292"/>
      <c r="F285" s="109">
        <v>45658</v>
      </c>
      <c r="G285" s="109">
        <v>45838</v>
      </c>
      <c r="H285" s="307"/>
      <c r="I285" s="106"/>
      <c r="J285" s="106"/>
      <c r="K285" s="49">
        <v>48.21</v>
      </c>
      <c r="L285" s="46">
        <v>2187.46</v>
      </c>
      <c r="M285" s="374" t="s">
        <v>315</v>
      </c>
    </row>
    <row r="286" spans="1:13" outlineLevel="1">
      <c r="A286" s="300"/>
      <c r="B286" s="300"/>
      <c r="C286" s="268"/>
      <c r="D286" s="277"/>
      <c r="E286" s="292"/>
      <c r="F286" s="24">
        <v>45839</v>
      </c>
      <c r="G286" s="24">
        <v>46022</v>
      </c>
      <c r="H286" s="307"/>
      <c r="I286" s="106"/>
      <c r="J286" s="106"/>
      <c r="K286" s="49">
        <v>56.45</v>
      </c>
      <c r="L286" s="46">
        <v>2561.52</v>
      </c>
      <c r="M286" s="375"/>
    </row>
    <row r="287" spans="1:13" outlineLevel="1">
      <c r="A287" s="300"/>
      <c r="B287" s="300"/>
      <c r="C287" s="268"/>
      <c r="D287" s="277"/>
      <c r="E287" s="292"/>
      <c r="F287" s="109">
        <v>45658</v>
      </c>
      <c r="G287" s="109">
        <v>45838</v>
      </c>
      <c r="H287" s="307"/>
      <c r="I287" s="106"/>
      <c r="J287" s="106"/>
      <c r="K287" s="49">
        <v>48.21</v>
      </c>
      <c r="L287" s="46">
        <v>2286.86</v>
      </c>
      <c r="M287" s="374" t="s">
        <v>316</v>
      </c>
    </row>
    <row r="288" spans="1:13" outlineLevel="1">
      <c r="A288" s="300"/>
      <c r="B288" s="300"/>
      <c r="C288" s="268"/>
      <c r="D288" s="277"/>
      <c r="E288" s="292"/>
      <c r="F288" s="24">
        <v>45839</v>
      </c>
      <c r="G288" s="24">
        <v>46022</v>
      </c>
      <c r="H288" s="307"/>
      <c r="I288" s="106"/>
      <c r="J288" s="106"/>
      <c r="K288" s="49">
        <v>56.45</v>
      </c>
      <c r="L288" s="46">
        <v>2677.91</v>
      </c>
      <c r="M288" s="375"/>
    </row>
    <row r="289" spans="1:13" outlineLevel="1">
      <c r="A289" s="300"/>
      <c r="B289" s="300"/>
      <c r="C289" s="268"/>
      <c r="D289" s="277"/>
      <c r="E289" s="292"/>
      <c r="F289" s="109">
        <v>45658</v>
      </c>
      <c r="G289" s="109">
        <v>45838</v>
      </c>
      <c r="H289" s="307"/>
      <c r="I289" s="106"/>
      <c r="J289" s="106"/>
      <c r="K289" s="49">
        <v>48.21</v>
      </c>
      <c r="L289" s="46">
        <v>2474.34</v>
      </c>
      <c r="M289" s="374" t="s">
        <v>317</v>
      </c>
    </row>
    <row r="290" spans="1:13" outlineLevel="1">
      <c r="A290" s="300"/>
      <c r="B290" s="300"/>
      <c r="C290" s="268"/>
      <c r="D290" s="277"/>
      <c r="E290" s="292"/>
      <c r="F290" s="24">
        <v>45839</v>
      </c>
      <c r="G290" s="24">
        <v>46022</v>
      </c>
      <c r="H290" s="307"/>
      <c r="I290" s="106"/>
      <c r="J290" s="106"/>
      <c r="K290" s="49">
        <v>56.45</v>
      </c>
      <c r="L290" s="46">
        <v>2897.45</v>
      </c>
      <c r="M290" s="375"/>
    </row>
    <row r="291" spans="1:13" outlineLevel="1">
      <c r="A291" s="300"/>
      <c r="B291" s="300"/>
      <c r="C291" s="268"/>
      <c r="D291" s="277"/>
      <c r="E291" s="292"/>
      <c r="F291" s="109">
        <v>45658</v>
      </c>
      <c r="G291" s="109">
        <v>45838</v>
      </c>
      <c r="H291" s="307"/>
      <c r="I291" s="106"/>
      <c r="J291" s="106"/>
      <c r="K291" s="49">
        <v>48.21</v>
      </c>
      <c r="L291" s="46">
        <v>2096.31</v>
      </c>
      <c r="M291" s="374" t="s">
        <v>318</v>
      </c>
    </row>
    <row r="292" spans="1:13" outlineLevel="1">
      <c r="A292" s="300"/>
      <c r="B292" s="300"/>
      <c r="C292" s="268"/>
      <c r="D292" s="277"/>
      <c r="E292" s="292"/>
      <c r="F292" s="24">
        <v>45839</v>
      </c>
      <c r="G292" s="24">
        <v>46022</v>
      </c>
      <c r="H292" s="307"/>
      <c r="I292" s="106"/>
      <c r="J292" s="106"/>
      <c r="K292" s="49">
        <v>56.45</v>
      </c>
      <c r="L292" s="46">
        <v>2454.7800000000002</v>
      </c>
      <c r="M292" s="375"/>
    </row>
    <row r="293" spans="1:13" outlineLevel="1">
      <c r="A293" s="300"/>
      <c r="B293" s="300"/>
      <c r="C293" s="268"/>
      <c r="D293" s="277"/>
      <c r="E293" s="292"/>
      <c r="F293" s="109">
        <v>45658</v>
      </c>
      <c r="G293" s="109">
        <v>45838</v>
      </c>
      <c r="H293" s="307"/>
      <c r="I293" s="106"/>
      <c r="J293" s="106"/>
      <c r="K293" s="49">
        <v>48.21</v>
      </c>
      <c r="L293" s="46">
        <v>2286.86</v>
      </c>
      <c r="M293" s="374" t="s">
        <v>319</v>
      </c>
    </row>
    <row r="294" spans="1:13" outlineLevel="1">
      <c r="A294" s="291"/>
      <c r="B294" s="291"/>
      <c r="C294" s="267"/>
      <c r="D294" s="277"/>
      <c r="E294" s="274"/>
      <c r="F294" s="24">
        <v>45839</v>
      </c>
      <c r="G294" s="24">
        <v>46022</v>
      </c>
      <c r="H294" s="307"/>
      <c r="I294" s="106"/>
      <c r="J294" s="106"/>
      <c r="K294" s="49">
        <v>56.45</v>
      </c>
      <c r="L294" s="46">
        <v>2677.91</v>
      </c>
      <c r="M294" s="375"/>
    </row>
    <row r="295" spans="1:13" outlineLevel="1">
      <c r="A295" s="290" t="s">
        <v>47</v>
      </c>
      <c r="B295" s="290" t="s">
        <v>211</v>
      </c>
      <c r="C295" s="266" t="s">
        <v>183</v>
      </c>
      <c r="D295" s="277">
        <v>45642</v>
      </c>
      <c r="E295" s="277" t="s">
        <v>596</v>
      </c>
      <c r="F295" s="23">
        <v>45658</v>
      </c>
      <c r="G295" s="23">
        <v>45838</v>
      </c>
      <c r="H295" s="307"/>
      <c r="I295" s="49">
        <v>89.85</v>
      </c>
      <c r="J295" s="46">
        <v>3005.33</v>
      </c>
      <c r="K295" s="106"/>
      <c r="L295" s="106"/>
      <c r="M295" s="382"/>
    </row>
    <row r="296" spans="1:13" outlineLevel="1">
      <c r="A296" s="300"/>
      <c r="B296" s="300"/>
      <c r="C296" s="268"/>
      <c r="D296" s="277"/>
      <c r="E296" s="277"/>
      <c r="F296" s="110">
        <v>45839</v>
      </c>
      <c r="G296" s="110">
        <v>46022</v>
      </c>
      <c r="H296" s="307"/>
      <c r="I296" s="49">
        <v>132.03</v>
      </c>
      <c r="J296" s="46">
        <v>3615.69</v>
      </c>
      <c r="K296" s="106"/>
      <c r="L296" s="106"/>
      <c r="M296" s="382"/>
    </row>
    <row r="297" spans="1:13" outlineLevel="1">
      <c r="A297" s="300"/>
      <c r="B297" s="300"/>
      <c r="C297" s="268"/>
      <c r="D297" s="277">
        <v>45646</v>
      </c>
      <c r="E297" s="273" t="s">
        <v>662</v>
      </c>
      <c r="F297" s="109">
        <v>45658</v>
      </c>
      <c r="G297" s="109">
        <v>45838</v>
      </c>
      <c r="H297" s="307"/>
      <c r="I297" s="106"/>
      <c r="J297" s="106"/>
      <c r="K297" s="49">
        <v>64.86</v>
      </c>
      <c r="L297" s="49">
        <v>2054.52</v>
      </c>
      <c r="M297" s="374" t="s">
        <v>312</v>
      </c>
    </row>
    <row r="298" spans="1:13" outlineLevel="1">
      <c r="A298" s="300"/>
      <c r="B298" s="300"/>
      <c r="C298" s="268"/>
      <c r="D298" s="277"/>
      <c r="E298" s="292"/>
      <c r="F298" s="24">
        <v>45839</v>
      </c>
      <c r="G298" s="24">
        <v>46022</v>
      </c>
      <c r="H298" s="307"/>
      <c r="I298" s="106"/>
      <c r="J298" s="106"/>
      <c r="K298" s="49">
        <v>74.62</v>
      </c>
      <c r="L298" s="49">
        <v>2405.84</v>
      </c>
      <c r="M298" s="375"/>
    </row>
    <row r="299" spans="1:13" outlineLevel="1">
      <c r="A299" s="300"/>
      <c r="B299" s="300"/>
      <c r="C299" s="268"/>
      <c r="D299" s="277">
        <v>45280</v>
      </c>
      <c r="E299" s="292" t="s">
        <v>581</v>
      </c>
      <c r="F299" s="109">
        <v>45658</v>
      </c>
      <c r="G299" s="109">
        <v>45838</v>
      </c>
      <c r="H299" s="307"/>
      <c r="I299" s="106"/>
      <c r="J299" s="106"/>
      <c r="K299" s="49">
        <v>64.86</v>
      </c>
      <c r="L299" s="49">
        <v>2250.15</v>
      </c>
      <c r="M299" s="374" t="s">
        <v>313</v>
      </c>
    </row>
    <row r="300" spans="1:13" outlineLevel="1">
      <c r="A300" s="300"/>
      <c r="B300" s="300"/>
      <c r="C300" s="268"/>
      <c r="D300" s="277"/>
      <c r="E300" s="292"/>
      <c r="F300" s="24">
        <v>45839</v>
      </c>
      <c r="G300" s="24">
        <v>46022</v>
      </c>
      <c r="H300" s="307"/>
      <c r="I300" s="106"/>
      <c r="J300" s="106"/>
      <c r="K300" s="49">
        <v>74.62</v>
      </c>
      <c r="L300" s="49">
        <v>2634.93</v>
      </c>
      <c r="M300" s="375"/>
    </row>
    <row r="301" spans="1:13" outlineLevel="1">
      <c r="A301" s="300"/>
      <c r="B301" s="300"/>
      <c r="C301" s="268"/>
      <c r="D301" s="277">
        <v>45280</v>
      </c>
      <c r="E301" s="292" t="s">
        <v>581</v>
      </c>
      <c r="F301" s="109">
        <v>45658</v>
      </c>
      <c r="G301" s="109">
        <v>45838</v>
      </c>
      <c r="H301" s="307"/>
      <c r="I301" s="106"/>
      <c r="J301" s="106"/>
      <c r="K301" s="49">
        <v>64.86</v>
      </c>
      <c r="L301" s="49">
        <v>1915.68</v>
      </c>
      <c r="M301" s="374" t="s">
        <v>314</v>
      </c>
    </row>
    <row r="302" spans="1:13" outlineLevel="1">
      <c r="A302" s="300"/>
      <c r="B302" s="300"/>
      <c r="C302" s="268"/>
      <c r="D302" s="277"/>
      <c r="E302" s="292"/>
      <c r="F302" s="24">
        <v>45839</v>
      </c>
      <c r="G302" s="24">
        <v>46022</v>
      </c>
      <c r="H302" s="307"/>
      <c r="I302" s="106"/>
      <c r="J302" s="106"/>
      <c r="K302" s="49">
        <v>74.62</v>
      </c>
      <c r="L302" s="49">
        <v>2243.2600000000002</v>
      </c>
      <c r="M302" s="375"/>
    </row>
    <row r="303" spans="1:13" outlineLevel="1">
      <c r="A303" s="300"/>
      <c r="B303" s="300"/>
      <c r="C303" s="268"/>
      <c r="D303" s="277">
        <v>45280</v>
      </c>
      <c r="E303" s="292" t="s">
        <v>581</v>
      </c>
      <c r="F303" s="109">
        <v>45658</v>
      </c>
      <c r="G303" s="109">
        <v>45838</v>
      </c>
      <c r="H303" s="307"/>
      <c r="I303" s="106"/>
      <c r="J303" s="106"/>
      <c r="K303" s="49">
        <v>64.86</v>
      </c>
      <c r="L303" s="49">
        <v>2054.52</v>
      </c>
      <c r="M303" s="374" t="s">
        <v>315</v>
      </c>
    </row>
    <row r="304" spans="1:13" outlineLevel="1">
      <c r="A304" s="300"/>
      <c r="B304" s="300"/>
      <c r="C304" s="268"/>
      <c r="D304" s="277"/>
      <c r="E304" s="292"/>
      <c r="F304" s="24">
        <v>45839</v>
      </c>
      <c r="G304" s="24">
        <v>46022</v>
      </c>
      <c r="H304" s="307"/>
      <c r="I304" s="106"/>
      <c r="J304" s="106"/>
      <c r="K304" s="49">
        <v>74.62</v>
      </c>
      <c r="L304" s="49">
        <v>2405.84</v>
      </c>
      <c r="M304" s="375"/>
    </row>
    <row r="305" spans="1:13" outlineLevel="1">
      <c r="A305" s="300"/>
      <c r="B305" s="300"/>
      <c r="C305" s="268"/>
      <c r="D305" s="277">
        <v>45280</v>
      </c>
      <c r="E305" s="292" t="s">
        <v>581</v>
      </c>
      <c r="F305" s="109">
        <v>45658</v>
      </c>
      <c r="G305" s="109">
        <v>45838</v>
      </c>
      <c r="H305" s="307"/>
      <c r="I305" s="106"/>
      <c r="J305" s="106"/>
      <c r="K305" s="49">
        <v>64.86</v>
      </c>
      <c r="L305" s="49">
        <v>2147.87</v>
      </c>
      <c r="M305" s="374" t="s">
        <v>316</v>
      </c>
    </row>
    <row r="306" spans="1:13" outlineLevel="1">
      <c r="A306" s="300"/>
      <c r="B306" s="300"/>
      <c r="C306" s="268"/>
      <c r="D306" s="277"/>
      <c r="E306" s="292"/>
      <c r="F306" s="24">
        <v>45839</v>
      </c>
      <c r="G306" s="24">
        <v>46022</v>
      </c>
      <c r="H306" s="307"/>
      <c r="I306" s="106"/>
      <c r="J306" s="106"/>
      <c r="K306" s="49">
        <v>74.62</v>
      </c>
      <c r="L306" s="49">
        <v>2515.16</v>
      </c>
      <c r="M306" s="375"/>
    </row>
    <row r="307" spans="1:13" outlineLevel="1">
      <c r="A307" s="300"/>
      <c r="B307" s="300"/>
      <c r="C307" s="268"/>
      <c r="D307" s="277">
        <v>45280</v>
      </c>
      <c r="E307" s="292" t="s">
        <v>581</v>
      </c>
      <c r="F307" s="109">
        <v>45658</v>
      </c>
      <c r="G307" s="109">
        <v>45838</v>
      </c>
      <c r="H307" s="307"/>
      <c r="I307" s="106"/>
      <c r="J307" s="106"/>
      <c r="K307" s="49">
        <v>64.86</v>
      </c>
      <c r="L307" s="49">
        <v>2323.94</v>
      </c>
      <c r="M307" s="374" t="s">
        <v>317</v>
      </c>
    </row>
    <row r="308" spans="1:13" outlineLevel="1">
      <c r="A308" s="300"/>
      <c r="B308" s="300"/>
      <c r="C308" s="268"/>
      <c r="D308" s="277"/>
      <c r="E308" s="292"/>
      <c r="F308" s="24">
        <v>45839</v>
      </c>
      <c r="G308" s="24">
        <v>46022</v>
      </c>
      <c r="H308" s="307"/>
      <c r="I308" s="106"/>
      <c r="J308" s="106"/>
      <c r="K308" s="49">
        <v>74.62</v>
      </c>
      <c r="L308" s="49">
        <v>2721.33</v>
      </c>
      <c r="M308" s="375"/>
    </row>
    <row r="309" spans="1:13" outlineLevel="1">
      <c r="A309" s="300"/>
      <c r="B309" s="300"/>
      <c r="C309" s="268"/>
      <c r="D309" s="277">
        <v>45280</v>
      </c>
      <c r="E309" s="292" t="s">
        <v>581</v>
      </c>
      <c r="F309" s="109">
        <v>45658</v>
      </c>
      <c r="G309" s="109">
        <v>45838</v>
      </c>
      <c r="H309" s="307"/>
      <c r="I309" s="106"/>
      <c r="J309" s="106"/>
      <c r="K309" s="49">
        <v>64.86</v>
      </c>
      <c r="L309" s="49">
        <v>1968.89</v>
      </c>
      <c r="M309" s="374" t="s">
        <v>318</v>
      </c>
    </row>
    <row r="310" spans="1:13" outlineLevel="1">
      <c r="A310" s="300"/>
      <c r="B310" s="300"/>
      <c r="C310" s="268"/>
      <c r="D310" s="277"/>
      <c r="E310" s="292"/>
      <c r="F310" s="24">
        <v>45839</v>
      </c>
      <c r="G310" s="24">
        <v>46022</v>
      </c>
      <c r="H310" s="307"/>
      <c r="I310" s="106"/>
      <c r="J310" s="106"/>
      <c r="K310" s="49">
        <v>74.62</v>
      </c>
      <c r="L310" s="49">
        <v>2305.5700000000002</v>
      </c>
      <c r="M310" s="375"/>
    </row>
    <row r="311" spans="1:13" outlineLevel="1">
      <c r="A311" s="300"/>
      <c r="B311" s="300"/>
      <c r="C311" s="268"/>
      <c r="D311" s="277">
        <v>45280</v>
      </c>
      <c r="E311" s="292" t="s">
        <v>581</v>
      </c>
      <c r="F311" s="109">
        <v>45658</v>
      </c>
      <c r="G311" s="109">
        <v>45838</v>
      </c>
      <c r="H311" s="307"/>
      <c r="I311" s="106"/>
      <c r="J311" s="106"/>
      <c r="K311" s="49">
        <v>64.86</v>
      </c>
      <c r="L311" s="49">
        <v>2147.87</v>
      </c>
      <c r="M311" s="374" t="s">
        <v>319</v>
      </c>
    </row>
    <row r="312" spans="1:13" outlineLevel="1">
      <c r="A312" s="291"/>
      <c r="B312" s="291"/>
      <c r="C312" s="267"/>
      <c r="D312" s="277"/>
      <c r="E312" s="274"/>
      <c r="F312" s="24">
        <v>45839</v>
      </c>
      <c r="G312" s="24">
        <v>46022</v>
      </c>
      <c r="H312" s="307"/>
      <c r="I312" s="106"/>
      <c r="J312" s="106"/>
      <c r="K312" s="49">
        <v>74.62</v>
      </c>
      <c r="L312" s="49">
        <v>2515.16</v>
      </c>
      <c r="M312" s="375"/>
    </row>
    <row r="313" spans="1:13" outlineLevel="1">
      <c r="A313" s="290" t="s">
        <v>47</v>
      </c>
      <c r="B313" s="290" t="s">
        <v>260</v>
      </c>
      <c r="C313" s="266" t="s">
        <v>215</v>
      </c>
      <c r="D313" s="277">
        <v>45628</v>
      </c>
      <c r="E313" s="277" t="s">
        <v>748</v>
      </c>
      <c r="F313" s="23">
        <v>45658</v>
      </c>
      <c r="G313" s="23">
        <v>45838</v>
      </c>
      <c r="H313" s="307"/>
      <c r="I313" s="49">
        <v>44.07</v>
      </c>
      <c r="J313" s="46">
        <v>3118.76</v>
      </c>
      <c r="K313" s="106"/>
      <c r="L313" s="106"/>
      <c r="M313" s="367"/>
    </row>
    <row r="314" spans="1:13" outlineLevel="1">
      <c r="A314" s="300"/>
      <c r="B314" s="300"/>
      <c r="C314" s="268"/>
      <c r="D314" s="277"/>
      <c r="E314" s="277"/>
      <c r="F314" s="110">
        <v>45839</v>
      </c>
      <c r="G314" s="110">
        <v>46022</v>
      </c>
      <c r="H314" s="307"/>
      <c r="I314" s="49">
        <v>62.48</v>
      </c>
      <c r="J314" s="46">
        <v>3118.76</v>
      </c>
      <c r="K314" s="106"/>
      <c r="L314" s="106"/>
      <c r="M314" s="367"/>
    </row>
    <row r="315" spans="1:13" outlineLevel="1">
      <c r="A315" s="300"/>
      <c r="B315" s="300"/>
      <c r="C315" s="268"/>
      <c r="D315" s="277">
        <v>45646</v>
      </c>
      <c r="E315" s="273" t="s">
        <v>662</v>
      </c>
      <c r="F315" s="109">
        <v>45658</v>
      </c>
      <c r="G315" s="109">
        <v>45838</v>
      </c>
      <c r="H315" s="307"/>
      <c r="I315" s="106"/>
      <c r="J315" s="2"/>
      <c r="K315" s="219">
        <v>37.26</v>
      </c>
      <c r="L315" s="219">
        <v>2460.58</v>
      </c>
      <c r="M315" s="376" t="s">
        <v>312</v>
      </c>
    </row>
    <row r="316" spans="1:13" outlineLevel="1">
      <c r="A316" s="300"/>
      <c r="B316" s="300"/>
      <c r="C316" s="268"/>
      <c r="D316" s="277"/>
      <c r="E316" s="292"/>
      <c r="F316" s="24">
        <v>45839</v>
      </c>
      <c r="G316" s="24">
        <v>46022</v>
      </c>
      <c r="H316" s="307"/>
      <c r="I316" s="106"/>
      <c r="J316" s="2"/>
      <c r="K316" s="211">
        <v>43.63</v>
      </c>
      <c r="L316" s="211">
        <v>2881.34</v>
      </c>
      <c r="M316" s="377"/>
    </row>
    <row r="317" spans="1:13" outlineLevel="1">
      <c r="A317" s="300"/>
      <c r="B317" s="300"/>
      <c r="C317" s="268"/>
      <c r="D317" s="277">
        <v>45280</v>
      </c>
      <c r="E317" s="292" t="s">
        <v>581</v>
      </c>
      <c r="F317" s="109">
        <v>45658</v>
      </c>
      <c r="G317" s="109">
        <v>45838</v>
      </c>
      <c r="H317" s="307"/>
      <c r="I317" s="106"/>
      <c r="J317" s="2"/>
      <c r="K317" s="219">
        <v>37.26</v>
      </c>
      <c r="L317" s="219">
        <v>2634.44</v>
      </c>
      <c r="M317" s="376" t="s">
        <v>313</v>
      </c>
    </row>
    <row r="318" spans="1:13" outlineLevel="1">
      <c r="A318" s="300"/>
      <c r="B318" s="300"/>
      <c r="C318" s="268"/>
      <c r="D318" s="277"/>
      <c r="E318" s="292"/>
      <c r="F318" s="24">
        <v>45839</v>
      </c>
      <c r="G318" s="24">
        <v>46022</v>
      </c>
      <c r="H318" s="307"/>
      <c r="I318" s="106"/>
      <c r="J318" s="2"/>
      <c r="K318" s="211">
        <v>43.63</v>
      </c>
      <c r="L318" s="211">
        <v>3084.93</v>
      </c>
      <c r="M318" s="377"/>
    </row>
    <row r="319" spans="1:13" outlineLevel="1">
      <c r="A319" s="300"/>
      <c r="B319" s="300"/>
      <c r="C319" s="268"/>
      <c r="D319" s="277">
        <v>45280</v>
      </c>
      <c r="E319" s="292" t="s">
        <v>581</v>
      </c>
      <c r="F319" s="109">
        <v>45658</v>
      </c>
      <c r="G319" s="109">
        <v>45838</v>
      </c>
      <c r="H319" s="307"/>
      <c r="I319" s="106"/>
      <c r="J319" s="2"/>
      <c r="K319" s="219">
        <v>37.26</v>
      </c>
      <c r="L319" s="219">
        <v>2294.3200000000002</v>
      </c>
      <c r="M319" s="376" t="s">
        <v>314</v>
      </c>
    </row>
    <row r="320" spans="1:13" outlineLevel="1">
      <c r="A320" s="300"/>
      <c r="B320" s="300"/>
      <c r="C320" s="268"/>
      <c r="D320" s="277"/>
      <c r="E320" s="292"/>
      <c r="F320" s="24">
        <v>45839</v>
      </c>
      <c r="G320" s="24">
        <v>46022</v>
      </c>
      <c r="H320" s="307"/>
      <c r="I320" s="106"/>
      <c r="J320" s="2"/>
      <c r="K320" s="211">
        <v>43.63</v>
      </c>
      <c r="L320" s="211">
        <v>2686.65</v>
      </c>
      <c r="M320" s="377"/>
    </row>
    <row r="321" spans="1:13" outlineLevel="1">
      <c r="A321" s="300"/>
      <c r="B321" s="300"/>
      <c r="C321" s="268"/>
      <c r="D321" s="277">
        <v>45280</v>
      </c>
      <c r="E321" s="292" t="s">
        <v>581</v>
      </c>
      <c r="F321" s="109">
        <v>45658</v>
      </c>
      <c r="G321" s="109">
        <v>45838</v>
      </c>
      <c r="H321" s="307"/>
      <c r="I321" s="106"/>
      <c r="J321" s="2"/>
      <c r="K321" s="219">
        <v>37.26</v>
      </c>
      <c r="L321" s="219">
        <v>2460.58</v>
      </c>
      <c r="M321" s="376" t="s">
        <v>315</v>
      </c>
    </row>
    <row r="322" spans="1:13" outlineLevel="1">
      <c r="A322" s="300"/>
      <c r="B322" s="300"/>
      <c r="C322" s="268"/>
      <c r="D322" s="277"/>
      <c r="E322" s="292"/>
      <c r="F322" s="24">
        <v>45839</v>
      </c>
      <c r="G322" s="24">
        <v>46022</v>
      </c>
      <c r="H322" s="307"/>
      <c r="I322" s="106"/>
      <c r="J322" s="2"/>
      <c r="K322" s="211">
        <v>43.63</v>
      </c>
      <c r="L322" s="211">
        <v>2881.34</v>
      </c>
      <c r="M322" s="377"/>
    </row>
    <row r="323" spans="1:13" outlineLevel="1">
      <c r="A323" s="300"/>
      <c r="B323" s="300"/>
      <c r="C323" s="268"/>
      <c r="D323" s="277">
        <v>45280</v>
      </c>
      <c r="E323" s="292" t="s">
        <v>581</v>
      </c>
      <c r="F323" s="109">
        <v>45658</v>
      </c>
      <c r="G323" s="109">
        <v>45838</v>
      </c>
      <c r="H323" s="307"/>
      <c r="I323" s="106"/>
      <c r="J323" s="2"/>
      <c r="K323" s="219">
        <v>37.26</v>
      </c>
      <c r="L323" s="219">
        <v>2572.4299999999998</v>
      </c>
      <c r="M323" s="376" t="s">
        <v>316</v>
      </c>
    </row>
    <row r="324" spans="1:13" outlineLevel="1">
      <c r="A324" s="300"/>
      <c r="B324" s="300"/>
      <c r="C324" s="268"/>
      <c r="D324" s="277"/>
      <c r="E324" s="292"/>
      <c r="F324" s="24">
        <v>45839</v>
      </c>
      <c r="G324" s="24">
        <v>46022</v>
      </c>
      <c r="H324" s="307"/>
      <c r="I324" s="106"/>
      <c r="J324" s="2"/>
      <c r="K324" s="211">
        <v>43.63</v>
      </c>
      <c r="L324" s="211">
        <v>3012.32</v>
      </c>
      <c r="M324" s="377"/>
    </row>
    <row r="325" spans="1:13" outlineLevel="1">
      <c r="A325" s="300"/>
      <c r="B325" s="300"/>
      <c r="C325" s="268"/>
      <c r="D325" s="277">
        <v>45280</v>
      </c>
      <c r="E325" s="292" t="s">
        <v>581</v>
      </c>
      <c r="F325" s="109">
        <v>45658</v>
      </c>
      <c r="G325" s="109">
        <v>45838</v>
      </c>
      <c r="H325" s="307"/>
      <c r="I325" s="106"/>
      <c r="J325" s="2"/>
      <c r="K325" s="219">
        <v>37.26</v>
      </c>
      <c r="L325" s="219">
        <v>2634.44</v>
      </c>
      <c r="M325" s="376" t="s">
        <v>317</v>
      </c>
    </row>
    <row r="326" spans="1:13" outlineLevel="1">
      <c r="A326" s="300"/>
      <c r="B326" s="300"/>
      <c r="C326" s="268"/>
      <c r="D326" s="277"/>
      <c r="E326" s="292"/>
      <c r="F326" s="24">
        <v>45839</v>
      </c>
      <c r="G326" s="24">
        <v>46022</v>
      </c>
      <c r="H326" s="307"/>
      <c r="I326" s="106"/>
      <c r="J326" s="2"/>
      <c r="K326" s="211">
        <v>43.63</v>
      </c>
      <c r="L326" s="211">
        <v>3084.93</v>
      </c>
      <c r="M326" s="377"/>
    </row>
    <row r="327" spans="1:13" outlineLevel="1">
      <c r="A327" s="300"/>
      <c r="B327" s="300"/>
      <c r="C327" s="268"/>
      <c r="D327" s="277">
        <v>45280</v>
      </c>
      <c r="E327" s="292" t="s">
        <v>581</v>
      </c>
      <c r="F327" s="109">
        <v>45658</v>
      </c>
      <c r="G327" s="109">
        <v>45838</v>
      </c>
      <c r="H327" s="307"/>
      <c r="I327" s="106"/>
      <c r="J327" s="2"/>
      <c r="K327" s="219">
        <v>37.26</v>
      </c>
      <c r="L327" s="219">
        <v>2358.06</v>
      </c>
      <c r="M327" s="376" t="s">
        <v>318</v>
      </c>
    </row>
    <row r="328" spans="1:13" outlineLevel="1">
      <c r="A328" s="300"/>
      <c r="B328" s="300"/>
      <c r="C328" s="268"/>
      <c r="D328" s="277"/>
      <c r="E328" s="292"/>
      <c r="F328" s="24">
        <v>45839</v>
      </c>
      <c r="G328" s="24">
        <v>46022</v>
      </c>
      <c r="H328" s="307"/>
      <c r="I328" s="106"/>
      <c r="J328" s="2"/>
      <c r="K328" s="211">
        <v>43.63</v>
      </c>
      <c r="L328" s="211">
        <v>2761.29</v>
      </c>
      <c r="M328" s="377"/>
    </row>
    <row r="329" spans="1:13" outlineLevel="1">
      <c r="A329" s="300"/>
      <c r="B329" s="300"/>
      <c r="C329" s="268"/>
      <c r="D329" s="277">
        <v>45280</v>
      </c>
      <c r="E329" s="292" t="s">
        <v>581</v>
      </c>
      <c r="F329" s="109">
        <v>45658</v>
      </c>
      <c r="G329" s="109">
        <v>45838</v>
      </c>
      <c r="H329" s="307"/>
      <c r="I329" s="106"/>
      <c r="J329" s="2"/>
      <c r="K329" s="219">
        <v>37.26</v>
      </c>
      <c r="L329" s="219">
        <v>2572.4299999999998</v>
      </c>
      <c r="M329" s="376" t="s">
        <v>319</v>
      </c>
    </row>
    <row r="330" spans="1:13" outlineLevel="1">
      <c r="A330" s="291"/>
      <c r="B330" s="291"/>
      <c r="C330" s="267"/>
      <c r="D330" s="277"/>
      <c r="E330" s="274"/>
      <c r="F330" s="24">
        <v>45839</v>
      </c>
      <c r="G330" s="24">
        <v>46022</v>
      </c>
      <c r="H330" s="307"/>
      <c r="I330" s="106"/>
      <c r="J330" s="2"/>
      <c r="K330" s="211">
        <v>43.63</v>
      </c>
      <c r="L330" s="211">
        <v>3012.32</v>
      </c>
      <c r="M330" s="377"/>
    </row>
    <row r="331" spans="1:13" outlineLevel="1">
      <c r="A331" s="290" t="s">
        <v>47</v>
      </c>
      <c r="B331" s="290" t="s">
        <v>260</v>
      </c>
      <c r="C331" s="266" t="s">
        <v>877</v>
      </c>
      <c r="D331" s="277">
        <v>45653</v>
      </c>
      <c r="E331" s="277" t="s">
        <v>813</v>
      </c>
      <c r="F331" s="23">
        <v>45658</v>
      </c>
      <c r="G331" s="23">
        <v>45838</v>
      </c>
      <c r="H331" s="307"/>
      <c r="I331" s="49">
        <v>45.760000000000005</v>
      </c>
      <c r="J331" s="46">
        <v>3873.0327823907273</v>
      </c>
      <c r="K331" s="210"/>
      <c r="L331" s="210"/>
      <c r="M331" s="382"/>
    </row>
    <row r="332" spans="1:13" outlineLevel="1">
      <c r="A332" s="291"/>
      <c r="B332" s="291"/>
      <c r="C332" s="267"/>
      <c r="D332" s="277"/>
      <c r="E332" s="277"/>
      <c r="F332" s="110">
        <v>45839</v>
      </c>
      <c r="G332" s="110">
        <v>46022</v>
      </c>
      <c r="H332" s="307"/>
      <c r="I332" s="49">
        <v>49.38</v>
      </c>
      <c r="J332" s="46">
        <v>4622.9399999999996</v>
      </c>
      <c r="K332" s="7"/>
      <c r="L332" s="7"/>
      <c r="M332" s="382"/>
    </row>
    <row r="333" spans="1:13" outlineLevel="1">
      <c r="A333" s="290" t="s">
        <v>47</v>
      </c>
      <c r="B333" s="290" t="s">
        <v>189</v>
      </c>
      <c r="C333" s="266" t="s">
        <v>231</v>
      </c>
      <c r="D333" s="277">
        <v>45646</v>
      </c>
      <c r="E333" s="277" t="s">
        <v>619</v>
      </c>
      <c r="F333" s="23">
        <v>45658</v>
      </c>
      <c r="G333" s="23">
        <v>45838</v>
      </c>
      <c r="H333" s="307"/>
      <c r="I333" s="49">
        <v>57.23</v>
      </c>
      <c r="J333" s="46">
        <v>2466.13</v>
      </c>
      <c r="K333" s="106"/>
      <c r="L333" s="106"/>
      <c r="M333" s="367"/>
    </row>
    <row r="334" spans="1:13" outlineLevel="1">
      <c r="A334" s="300"/>
      <c r="B334" s="300"/>
      <c r="C334" s="268"/>
      <c r="D334" s="277"/>
      <c r="E334" s="277"/>
      <c r="F334" s="110">
        <v>45839</v>
      </c>
      <c r="G334" s="110">
        <v>46022</v>
      </c>
      <c r="H334" s="307"/>
      <c r="I334" s="49">
        <v>54.98</v>
      </c>
      <c r="J334" s="46">
        <v>2542.3200000000002</v>
      </c>
      <c r="K334" s="106"/>
      <c r="L334" s="106"/>
      <c r="M334" s="367"/>
    </row>
    <row r="335" spans="1:13" outlineLevel="1">
      <c r="A335" s="300"/>
      <c r="B335" s="300"/>
      <c r="C335" s="268"/>
      <c r="D335" s="277">
        <v>45646</v>
      </c>
      <c r="E335" s="273" t="s">
        <v>662</v>
      </c>
      <c r="F335" s="109">
        <v>45658</v>
      </c>
      <c r="G335" s="109">
        <v>45838</v>
      </c>
      <c r="H335" s="307"/>
      <c r="I335" s="106"/>
      <c r="J335" s="106"/>
      <c r="K335" s="49">
        <v>35.340000000000003</v>
      </c>
      <c r="L335" s="46">
        <v>2169.12</v>
      </c>
      <c r="M335" s="374" t="s">
        <v>312</v>
      </c>
    </row>
    <row r="336" spans="1:13" outlineLevel="1">
      <c r="A336" s="300"/>
      <c r="B336" s="300"/>
      <c r="C336" s="268"/>
      <c r="D336" s="277"/>
      <c r="E336" s="292"/>
      <c r="F336" s="24">
        <v>45839</v>
      </c>
      <c r="G336" s="24">
        <v>46022</v>
      </c>
      <c r="H336" s="307"/>
      <c r="I336" s="106"/>
      <c r="J336" s="106"/>
      <c r="K336" s="49">
        <v>41.38</v>
      </c>
      <c r="L336" s="46">
        <v>2540.04</v>
      </c>
      <c r="M336" s="375"/>
    </row>
    <row r="337" spans="1:13" outlineLevel="1">
      <c r="A337" s="300"/>
      <c r="B337" s="300"/>
      <c r="C337" s="268"/>
      <c r="D337" s="277">
        <v>45280</v>
      </c>
      <c r="E337" s="292" t="s">
        <v>581</v>
      </c>
      <c r="F337" s="109">
        <v>45658</v>
      </c>
      <c r="G337" s="109">
        <v>45838</v>
      </c>
      <c r="H337" s="307"/>
      <c r="I337" s="106"/>
      <c r="J337" s="106"/>
      <c r="K337" s="49">
        <v>35.340000000000003</v>
      </c>
      <c r="L337" s="46">
        <v>2375.69</v>
      </c>
      <c r="M337" s="374" t="s">
        <v>313</v>
      </c>
    </row>
    <row r="338" spans="1:13" outlineLevel="1">
      <c r="A338" s="300"/>
      <c r="B338" s="300"/>
      <c r="C338" s="268"/>
      <c r="D338" s="277"/>
      <c r="E338" s="292"/>
      <c r="F338" s="24">
        <v>45839</v>
      </c>
      <c r="G338" s="24">
        <v>46022</v>
      </c>
      <c r="H338" s="307"/>
      <c r="I338" s="106"/>
      <c r="J338" s="106"/>
      <c r="K338" s="49">
        <v>41.38</v>
      </c>
      <c r="L338" s="46">
        <v>2781.93</v>
      </c>
      <c r="M338" s="375"/>
    </row>
    <row r="339" spans="1:13" outlineLevel="1">
      <c r="A339" s="300"/>
      <c r="B339" s="300"/>
      <c r="C339" s="268"/>
      <c r="D339" s="277">
        <v>45280</v>
      </c>
      <c r="E339" s="292" t="s">
        <v>581</v>
      </c>
      <c r="F339" s="109">
        <v>45658</v>
      </c>
      <c r="G339" s="109">
        <v>45838</v>
      </c>
      <c r="H339" s="307"/>
      <c r="I339" s="106"/>
      <c r="J339" s="106"/>
      <c r="K339" s="49">
        <v>35.340000000000003</v>
      </c>
      <c r="L339" s="46">
        <v>2022.55</v>
      </c>
      <c r="M339" s="374" t="s">
        <v>314</v>
      </c>
    </row>
    <row r="340" spans="1:13" outlineLevel="1">
      <c r="A340" s="300"/>
      <c r="B340" s="300"/>
      <c r="C340" s="268"/>
      <c r="D340" s="277"/>
      <c r="E340" s="292"/>
      <c r="F340" s="24">
        <v>45839</v>
      </c>
      <c r="G340" s="24">
        <v>46022</v>
      </c>
      <c r="H340" s="307"/>
      <c r="I340" s="106"/>
      <c r="J340" s="106"/>
      <c r="K340" s="49">
        <v>41.38</v>
      </c>
      <c r="L340" s="46">
        <v>2368.41</v>
      </c>
      <c r="M340" s="375"/>
    </row>
    <row r="341" spans="1:13" outlineLevel="1">
      <c r="A341" s="300"/>
      <c r="B341" s="300"/>
      <c r="C341" s="268"/>
      <c r="D341" s="277">
        <v>45280</v>
      </c>
      <c r="E341" s="292" t="s">
        <v>581</v>
      </c>
      <c r="F341" s="109">
        <v>45658</v>
      </c>
      <c r="G341" s="109">
        <v>45838</v>
      </c>
      <c r="H341" s="307"/>
      <c r="I341" s="106"/>
      <c r="J341" s="106"/>
      <c r="K341" s="49">
        <v>35.340000000000003</v>
      </c>
      <c r="L341" s="46">
        <v>2169.12</v>
      </c>
      <c r="M341" s="374" t="s">
        <v>315</v>
      </c>
    </row>
    <row r="342" spans="1:13" outlineLevel="1">
      <c r="A342" s="300"/>
      <c r="B342" s="300"/>
      <c r="C342" s="268"/>
      <c r="D342" s="277"/>
      <c r="E342" s="292"/>
      <c r="F342" s="24">
        <v>45839</v>
      </c>
      <c r="G342" s="24">
        <v>46022</v>
      </c>
      <c r="H342" s="307"/>
      <c r="I342" s="106"/>
      <c r="J342" s="106"/>
      <c r="K342" s="49">
        <v>41.38</v>
      </c>
      <c r="L342" s="46">
        <v>2540.04</v>
      </c>
      <c r="M342" s="375"/>
    </row>
    <row r="343" spans="1:13" outlineLevel="1">
      <c r="A343" s="300"/>
      <c r="B343" s="300"/>
      <c r="C343" s="268"/>
      <c r="D343" s="277">
        <v>45280</v>
      </c>
      <c r="E343" s="292" t="s">
        <v>581</v>
      </c>
      <c r="F343" s="109">
        <v>45658</v>
      </c>
      <c r="G343" s="109">
        <v>45838</v>
      </c>
      <c r="H343" s="307"/>
      <c r="I343" s="106"/>
      <c r="J343" s="106"/>
      <c r="K343" s="49">
        <v>35.340000000000003</v>
      </c>
      <c r="L343" s="46">
        <v>2267.71</v>
      </c>
      <c r="M343" s="374" t="s">
        <v>316</v>
      </c>
    </row>
    <row r="344" spans="1:13" outlineLevel="1">
      <c r="A344" s="300"/>
      <c r="B344" s="300"/>
      <c r="C344" s="268"/>
      <c r="D344" s="277"/>
      <c r="E344" s="292"/>
      <c r="F344" s="24">
        <v>45839</v>
      </c>
      <c r="G344" s="24">
        <v>46022</v>
      </c>
      <c r="H344" s="307"/>
      <c r="I344" s="106"/>
      <c r="J344" s="106"/>
      <c r="K344" s="49">
        <v>41.38</v>
      </c>
      <c r="L344" s="46">
        <v>2655.49</v>
      </c>
      <c r="M344" s="375"/>
    </row>
    <row r="345" spans="1:13" outlineLevel="1">
      <c r="A345" s="300"/>
      <c r="B345" s="300"/>
      <c r="C345" s="268"/>
      <c r="D345" s="277">
        <v>45280</v>
      </c>
      <c r="E345" s="292" t="s">
        <v>581</v>
      </c>
      <c r="F345" s="109">
        <v>45658</v>
      </c>
      <c r="G345" s="109">
        <v>45838</v>
      </c>
      <c r="H345" s="307"/>
      <c r="I345" s="106"/>
      <c r="J345" s="106"/>
      <c r="K345" s="49">
        <v>35.340000000000003</v>
      </c>
      <c r="L345" s="46">
        <v>2453.59</v>
      </c>
      <c r="M345" s="374" t="s">
        <v>317</v>
      </c>
    </row>
    <row r="346" spans="1:13" outlineLevel="1">
      <c r="A346" s="300"/>
      <c r="B346" s="300"/>
      <c r="C346" s="268"/>
      <c r="D346" s="277"/>
      <c r="E346" s="292"/>
      <c r="F346" s="24">
        <v>45839</v>
      </c>
      <c r="G346" s="24">
        <v>46022</v>
      </c>
      <c r="H346" s="307"/>
      <c r="I346" s="106"/>
      <c r="J346" s="106"/>
      <c r="K346" s="49">
        <v>41.38</v>
      </c>
      <c r="L346" s="46">
        <v>2873.15</v>
      </c>
      <c r="M346" s="375"/>
    </row>
    <row r="347" spans="1:13" outlineLevel="1">
      <c r="A347" s="300"/>
      <c r="B347" s="300"/>
      <c r="C347" s="268"/>
      <c r="D347" s="277">
        <v>45280</v>
      </c>
      <c r="E347" s="292" t="s">
        <v>581</v>
      </c>
      <c r="F347" s="109">
        <v>45658</v>
      </c>
      <c r="G347" s="109">
        <v>45838</v>
      </c>
      <c r="H347" s="307"/>
      <c r="I347" s="106"/>
      <c r="J347" s="106"/>
      <c r="K347" s="49">
        <v>35.340000000000003</v>
      </c>
      <c r="L347" s="46">
        <v>2078.7399999999998</v>
      </c>
      <c r="M347" s="374" t="s">
        <v>318</v>
      </c>
    </row>
    <row r="348" spans="1:13" outlineLevel="1">
      <c r="A348" s="300"/>
      <c r="B348" s="300"/>
      <c r="C348" s="268"/>
      <c r="D348" s="277"/>
      <c r="E348" s="292"/>
      <c r="F348" s="24">
        <v>45839</v>
      </c>
      <c r="G348" s="24">
        <v>46022</v>
      </c>
      <c r="H348" s="307"/>
      <c r="I348" s="106"/>
      <c r="J348" s="106"/>
      <c r="K348" s="49">
        <v>41.38</v>
      </c>
      <c r="L348" s="46">
        <v>2434.1999999999998</v>
      </c>
      <c r="M348" s="375"/>
    </row>
    <row r="349" spans="1:13" outlineLevel="1">
      <c r="A349" s="300"/>
      <c r="B349" s="300"/>
      <c r="C349" s="268"/>
      <c r="D349" s="277">
        <v>45280</v>
      </c>
      <c r="E349" s="292" t="s">
        <v>581</v>
      </c>
      <c r="F349" s="109">
        <v>45658</v>
      </c>
      <c r="G349" s="109">
        <v>45838</v>
      </c>
      <c r="H349" s="307"/>
      <c r="I349" s="106"/>
      <c r="J349" s="106"/>
      <c r="K349" s="49">
        <v>35.340000000000003</v>
      </c>
      <c r="L349" s="46">
        <v>2267.71</v>
      </c>
      <c r="M349" s="374" t="s">
        <v>319</v>
      </c>
    </row>
    <row r="350" spans="1:13" outlineLevel="1">
      <c r="A350" s="291"/>
      <c r="B350" s="291"/>
      <c r="C350" s="267"/>
      <c r="D350" s="277"/>
      <c r="E350" s="274"/>
      <c r="F350" s="24">
        <v>45839</v>
      </c>
      <c r="G350" s="24">
        <v>46022</v>
      </c>
      <c r="H350" s="307"/>
      <c r="I350" s="106"/>
      <c r="J350" s="106"/>
      <c r="K350" s="49">
        <v>41.38</v>
      </c>
      <c r="L350" s="46">
        <v>2655.49</v>
      </c>
      <c r="M350" s="375"/>
    </row>
    <row r="351" spans="1:13" outlineLevel="1">
      <c r="A351" s="290" t="s">
        <v>47</v>
      </c>
      <c r="B351" s="290" t="s">
        <v>64</v>
      </c>
      <c r="C351" s="266" t="s">
        <v>513</v>
      </c>
      <c r="D351" s="277">
        <v>45616</v>
      </c>
      <c r="E351" s="277" t="s">
        <v>554</v>
      </c>
      <c r="F351" s="23">
        <v>45658</v>
      </c>
      <c r="G351" s="23">
        <v>45838</v>
      </c>
      <c r="H351" s="307"/>
      <c r="I351" s="49">
        <v>81.56</v>
      </c>
      <c r="J351" s="46">
        <v>2013.03</v>
      </c>
      <c r="K351" s="106"/>
      <c r="L351" s="106"/>
      <c r="M351" s="382"/>
    </row>
    <row r="352" spans="1:13" outlineLevel="1">
      <c r="A352" s="300"/>
      <c r="B352" s="300"/>
      <c r="C352" s="268"/>
      <c r="D352" s="277"/>
      <c r="E352" s="277"/>
      <c r="F352" s="110">
        <v>45839</v>
      </c>
      <c r="G352" s="110">
        <v>46022</v>
      </c>
      <c r="H352" s="307"/>
      <c r="I352" s="49">
        <v>126.82</v>
      </c>
      <c r="J352" s="46">
        <v>2206.5100000000002</v>
      </c>
      <c r="K352" s="106"/>
      <c r="L352" s="106"/>
      <c r="M352" s="382"/>
    </row>
    <row r="353" spans="1:13" outlineLevel="1">
      <c r="A353" s="300"/>
      <c r="B353" s="300"/>
      <c r="C353" s="268"/>
      <c r="D353" s="277">
        <v>45646</v>
      </c>
      <c r="E353" s="273" t="s">
        <v>662</v>
      </c>
      <c r="F353" s="109">
        <v>45658</v>
      </c>
      <c r="G353" s="109">
        <v>45838</v>
      </c>
      <c r="H353" s="307"/>
      <c r="I353" s="106"/>
      <c r="J353" s="106"/>
      <c r="K353" s="49">
        <v>55.92</v>
      </c>
      <c r="L353" s="46">
        <v>2302.7800000000002</v>
      </c>
      <c r="M353" s="374" t="s">
        <v>312</v>
      </c>
    </row>
    <row r="354" spans="1:13" outlineLevel="1">
      <c r="A354" s="300"/>
      <c r="B354" s="300"/>
      <c r="C354" s="268"/>
      <c r="D354" s="277"/>
      <c r="E354" s="292"/>
      <c r="F354" s="24">
        <v>45839</v>
      </c>
      <c r="G354" s="24">
        <v>46022</v>
      </c>
      <c r="H354" s="307"/>
      <c r="I354" s="106"/>
      <c r="J354" s="106"/>
      <c r="K354" s="49">
        <v>65.099999999999994</v>
      </c>
      <c r="L354" s="46">
        <v>2647.81</v>
      </c>
      <c r="M354" s="375"/>
    </row>
    <row r="355" spans="1:13" outlineLevel="1">
      <c r="A355" s="300"/>
      <c r="B355" s="300"/>
      <c r="C355" s="268"/>
      <c r="D355" s="277">
        <v>45280</v>
      </c>
      <c r="E355" s="292" t="s">
        <v>581</v>
      </c>
      <c r="F355" s="109">
        <v>45658</v>
      </c>
      <c r="G355" s="109">
        <v>45838</v>
      </c>
      <c r="H355" s="307"/>
      <c r="I355" s="106"/>
      <c r="J355" s="106"/>
      <c r="K355" s="49">
        <v>55.92</v>
      </c>
      <c r="L355" s="46">
        <v>2415.64</v>
      </c>
      <c r="M355" s="374" t="s">
        <v>313</v>
      </c>
    </row>
    <row r="356" spans="1:13" outlineLevel="1">
      <c r="A356" s="300"/>
      <c r="B356" s="300"/>
      <c r="C356" s="268"/>
      <c r="D356" s="277"/>
      <c r="E356" s="292"/>
      <c r="F356" s="24">
        <v>45839</v>
      </c>
      <c r="G356" s="24">
        <v>46022</v>
      </c>
      <c r="H356" s="307"/>
      <c r="I356" s="106"/>
      <c r="J356" s="106"/>
      <c r="K356" s="49">
        <v>65.099999999999994</v>
      </c>
      <c r="L356" s="46">
        <v>2647.81</v>
      </c>
      <c r="M356" s="375"/>
    </row>
    <row r="357" spans="1:13" outlineLevel="1">
      <c r="A357" s="300"/>
      <c r="B357" s="300"/>
      <c r="C357" s="268"/>
      <c r="D357" s="277">
        <v>45280</v>
      </c>
      <c r="E357" s="292" t="s">
        <v>581</v>
      </c>
      <c r="F357" s="109">
        <v>45658</v>
      </c>
      <c r="G357" s="109">
        <v>45838</v>
      </c>
      <c r="H357" s="307"/>
      <c r="I357" s="106"/>
      <c r="J357" s="106"/>
      <c r="K357" s="49">
        <v>55.92</v>
      </c>
      <c r="L357" s="46">
        <v>2147.17</v>
      </c>
      <c r="M357" s="374" t="s">
        <v>314</v>
      </c>
    </row>
    <row r="358" spans="1:13" outlineLevel="1">
      <c r="A358" s="300"/>
      <c r="B358" s="300"/>
      <c r="C358" s="268"/>
      <c r="D358" s="277"/>
      <c r="E358" s="292"/>
      <c r="F358" s="24">
        <v>45839</v>
      </c>
      <c r="G358" s="24">
        <v>46022</v>
      </c>
      <c r="H358" s="307"/>
      <c r="I358" s="106"/>
      <c r="J358" s="106"/>
      <c r="K358" s="49">
        <v>65.099999999999994</v>
      </c>
      <c r="L358" s="46">
        <v>2499.09</v>
      </c>
      <c r="M358" s="375"/>
    </row>
    <row r="359" spans="1:13" outlineLevel="1">
      <c r="A359" s="300"/>
      <c r="B359" s="300"/>
      <c r="C359" s="268"/>
      <c r="D359" s="277">
        <v>45280</v>
      </c>
      <c r="E359" s="292" t="s">
        <v>581</v>
      </c>
      <c r="F359" s="109">
        <v>45658</v>
      </c>
      <c r="G359" s="109">
        <v>45838</v>
      </c>
      <c r="H359" s="307"/>
      <c r="I359" s="106"/>
      <c r="J359" s="106"/>
      <c r="K359" s="49">
        <v>55.92</v>
      </c>
      <c r="L359" s="46">
        <v>2302.7800000000002</v>
      </c>
      <c r="M359" s="374" t="s">
        <v>315</v>
      </c>
    </row>
    <row r="360" spans="1:13" outlineLevel="1">
      <c r="A360" s="300"/>
      <c r="B360" s="300"/>
      <c r="C360" s="268"/>
      <c r="D360" s="277"/>
      <c r="E360" s="292"/>
      <c r="F360" s="24">
        <v>45839</v>
      </c>
      <c r="G360" s="24">
        <v>46022</v>
      </c>
      <c r="H360" s="307"/>
      <c r="I360" s="106"/>
      <c r="J360" s="106"/>
      <c r="K360" s="49">
        <v>65.099999999999994</v>
      </c>
      <c r="L360" s="46">
        <v>2647.81</v>
      </c>
      <c r="M360" s="375"/>
    </row>
    <row r="361" spans="1:13" outlineLevel="1">
      <c r="A361" s="300"/>
      <c r="B361" s="300"/>
      <c r="C361" s="268"/>
      <c r="D361" s="277">
        <v>45280</v>
      </c>
      <c r="E361" s="292" t="s">
        <v>581</v>
      </c>
      <c r="F361" s="109">
        <v>45658</v>
      </c>
      <c r="G361" s="109">
        <v>45838</v>
      </c>
      <c r="H361" s="307"/>
      <c r="I361" s="106"/>
      <c r="J361" s="106"/>
      <c r="K361" s="49">
        <v>55.92</v>
      </c>
      <c r="L361" s="46">
        <v>2407.4499999999998</v>
      </c>
      <c r="M361" s="374" t="s">
        <v>316</v>
      </c>
    </row>
    <row r="362" spans="1:13" outlineLevel="1">
      <c r="A362" s="300"/>
      <c r="B362" s="300"/>
      <c r="C362" s="268"/>
      <c r="D362" s="277"/>
      <c r="E362" s="292"/>
      <c r="F362" s="24">
        <v>45839</v>
      </c>
      <c r="G362" s="24">
        <v>46022</v>
      </c>
      <c r="H362" s="307"/>
      <c r="I362" s="106"/>
      <c r="J362" s="106"/>
      <c r="K362" s="49">
        <v>65.099999999999994</v>
      </c>
      <c r="L362" s="46">
        <v>2647.81</v>
      </c>
      <c r="M362" s="375"/>
    </row>
    <row r="363" spans="1:13" outlineLevel="1">
      <c r="A363" s="300"/>
      <c r="B363" s="300"/>
      <c r="C363" s="268"/>
      <c r="D363" s="277">
        <v>45280</v>
      </c>
      <c r="E363" s="292" t="s">
        <v>581</v>
      </c>
      <c r="F363" s="109">
        <v>45658</v>
      </c>
      <c r="G363" s="109">
        <v>45838</v>
      </c>
      <c r="H363" s="307"/>
      <c r="I363" s="106"/>
      <c r="J363" s="106"/>
      <c r="K363" s="49">
        <v>55.92</v>
      </c>
      <c r="L363" s="46">
        <v>2415.64</v>
      </c>
      <c r="M363" s="374" t="s">
        <v>317</v>
      </c>
    </row>
    <row r="364" spans="1:13" outlineLevel="1">
      <c r="A364" s="300"/>
      <c r="B364" s="300"/>
      <c r="C364" s="268"/>
      <c r="D364" s="277"/>
      <c r="E364" s="292"/>
      <c r="F364" s="24">
        <v>45839</v>
      </c>
      <c r="G364" s="24">
        <v>46022</v>
      </c>
      <c r="H364" s="307"/>
      <c r="I364" s="106"/>
      <c r="J364" s="106"/>
      <c r="K364" s="49">
        <v>65.099999999999994</v>
      </c>
      <c r="L364" s="46">
        <v>2647.81</v>
      </c>
      <c r="M364" s="375"/>
    </row>
    <row r="365" spans="1:13" outlineLevel="1">
      <c r="A365" s="300"/>
      <c r="B365" s="300"/>
      <c r="C365" s="268"/>
      <c r="D365" s="277">
        <v>45280</v>
      </c>
      <c r="E365" s="292" t="s">
        <v>581</v>
      </c>
      <c r="F365" s="109">
        <v>45658</v>
      </c>
      <c r="G365" s="109">
        <v>45838</v>
      </c>
      <c r="H365" s="307"/>
      <c r="I365" s="106"/>
      <c r="J365" s="106"/>
      <c r="K365" s="49">
        <v>55.92</v>
      </c>
      <c r="L365" s="46">
        <v>2206.73</v>
      </c>
      <c r="M365" s="374" t="s">
        <v>318</v>
      </c>
    </row>
    <row r="366" spans="1:13" outlineLevel="1">
      <c r="A366" s="300"/>
      <c r="B366" s="300"/>
      <c r="C366" s="268"/>
      <c r="D366" s="277"/>
      <c r="E366" s="292"/>
      <c r="F366" s="24">
        <v>45839</v>
      </c>
      <c r="G366" s="24">
        <v>46022</v>
      </c>
      <c r="H366" s="307"/>
      <c r="I366" s="106"/>
      <c r="J366" s="106"/>
      <c r="K366" s="49">
        <v>65.099999999999994</v>
      </c>
      <c r="L366" s="46">
        <v>2568.41</v>
      </c>
      <c r="M366" s="375"/>
    </row>
    <row r="367" spans="1:13" outlineLevel="1">
      <c r="A367" s="300"/>
      <c r="B367" s="300"/>
      <c r="C367" s="268"/>
      <c r="D367" s="277">
        <v>45280</v>
      </c>
      <c r="E367" s="292" t="s">
        <v>581</v>
      </c>
      <c r="F367" s="109">
        <v>45658</v>
      </c>
      <c r="G367" s="109">
        <v>45838</v>
      </c>
      <c r="H367" s="307"/>
      <c r="I367" s="106"/>
      <c r="J367" s="106"/>
      <c r="K367" s="49">
        <v>55.92</v>
      </c>
      <c r="L367" s="46">
        <v>2407.4499999999998</v>
      </c>
      <c r="M367" s="374" t="s">
        <v>319</v>
      </c>
    </row>
    <row r="368" spans="1:13" outlineLevel="1">
      <c r="A368" s="291"/>
      <c r="B368" s="291"/>
      <c r="C368" s="267"/>
      <c r="D368" s="277"/>
      <c r="E368" s="274"/>
      <c r="F368" s="24">
        <v>45839</v>
      </c>
      <c r="G368" s="24">
        <v>46022</v>
      </c>
      <c r="H368" s="307"/>
      <c r="I368" s="106"/>
      <c r="J368" s="106"/>
      <c r="K368" s="49">
        <v>65.099999999999994</v>
      </c>
      <c r="L368" s="46">
        <v>2647.81</v>
      </c>
      <c r="M368" s="375"/>
    </row>
    <row r="369" spans="1:13" outlineLevel="1">
      <c r="A369" s="290" t="s">
        <v>47</v>
      </c>
      <c r="B369" s="290" t="s">
        <v>180</v>
      </c>
      <c r="C369" s="266" t="s">
        <v>176</v>
      </c>
      <c r="D369" s="277">
        <v>45616</v>
      </c>
      <c r="E369" s="277" t="s">
        <v>555</v>
      </c>
      <c r="F369" s="23">
        <v>45658</v>
      </c>
      <c r="G369" s="23">
        <v>45838</v>
      </c>
      <c r="H369" s="307"/>
      <c r="I369" s="49">
        <v>95.54</v>
      </c>
      <c r="J369" s="46">
        <v>2762.18</v>
      </c>
      <c r="K369" s="106"/>
      <c r="L369" s="106"/>
      <c r="M369" s="382"/>
    </row>
    <row r="370" spans="1:13" outlineLevel="1">
      <c r="A370" s="300"/>
      <c r="B370" s="300"/>
      <c r="C370" s="268"/>
      <c r="D370" s="277"/>
      <c r="E370" s="277"/>
      <c r="F370" s="110">
        <v>45839</v>
      </c>
      <c r="G370" s="110">
        <v>46022</v>
      </c>
      <c r="H370" s="307"/>
      <c r="I370" s="49">
        <v>139.57</v>
      </c>
      <c r="J370" s="46">
        <v>3143.02</v>
      </c>
      <c r="K370" s="106"/>
      <c r="L370" s="106"/>
      <c r="M370" s="382"/>
    </row>
    <row r="371" spans="1:13" outlineLevel="1">
      <c r="A371" s="300"/>
      <c r="B371" s="300"/>
      <c r="C371" s="268"/>
      <c r="D371" s="277">
        <v>45646</v>
      </c>
      <c r="E371" s="273" t="s">
        <v>662</v>
      </c>
      <c r="F371" s="109">
        <v>45658</v>
      </c>
      <c r="G371" s="109">
        <v>45838</v>
      </c>
      <c r="H371" s="307"/>
      <c r="I371" s="106"/>
      <c r="J371" s="106"/>
      <c r="K371" s="49">
        <v>48.68</v>
      </c>
      <c r="L371" s="46">
        <v>2287.61</v>
      </c>
      <c r="M371" s="374" t="s">
        <v>312</v>
      </c>
    </row>
    <row r="372" spans="1:13" outlineLevel="1">
      <c r="A372" s="300"/>
      <c r="B372" s="300"/>
      <c r="C372" s="268"/>
      <c r="D372" s="277"/>
      <c r="E372" s="292"/>
      <c r="F372" s="24">
        <v>45839</v>
      </c>
      <c r="G372" s="24">
        <v>46022</v>
      </c>
      <c r="H372" s="307"/>
      <c r="I372" s="106"/>
      <c r="J372" s="106"/>
      <c r="K372" s="49">
        <v>57</v>
      </c>
      <c r="L372" s="46">
        <v>2678.79</v>
      </c>
      <c r="M372" s="375"/>
    </row>
    <row r="373" spans="1:13" outlineLevel="1">
      <c r="A373" s="300"/>
      <c r="B373" s="300"/>
      <c r="C373" s="268"/>
      <c r="D373" s="277">
        <v>45280</v>
      </c>
      <c r="E373" s="292" t="s">
        <v>581</v>
      </c>
      <c r="F373" s="109">
        <v>45658</v>
      </c>
      <c r="G373" s="109">
        <v>45838</v>
      </c>
      <c r="H373" s="307"/>
      <c r="I373" s="106"/>
      <c r="J373" s="106"/>
      <c r="K373" s="49">
        <v>48.68</v>
      </c>
      <c r="L373" s="46">
        <v>2505.46</v>
      </c>
      <c r="M373" s="374" t="s">
        <v>313</v>
      </c>
    </row>
    <row r="374" spans="1:13" outlineLevel="1">
      <c r="A374" s="300"/>
      <c r="B374" s="300"/>
      <c r="C374" s="268"/>
      <c r="D374" s="277"/>
      <c r="E374" s="292"/>
      <c r="F374" s="24">
        <v>45839</v>
      </c>
      <c r="G374" s="24">
        <v>46022</v>
      </c>
      <c r="H374" s="307"/>
      <c r="I374" s="106"/>
      <c r="J374" s="106"/>
      <c r="K374" s="49">
        <v>57</v>
      </c>
      <c r="L374" s="46">
        <v>2933.89</v>
      </c>
      <c r="M374" s="375"/>
    </row>
    <row r="375" spans="1:13" outlineLevel="1">
      <c r="A375" s="300"/>
      <c r="B375" s="300"/>
      <c r="C375" s="268"/>
      <c r="D375" s="277">
        <v>45280</v>
      </c>
      <c r="E375" s="292" t="s">
        <v>581</v>
      </c>
      <c r="F375" s="109">
        <v>45658</v>
      </c>
      <c r="G375" s="109">
        <v>45838</v>
      </c>
      <c r="H375" s="307"/>
      <c r="I375" s="106"/>
      <c r="J375" s="106"/>
      <c r="K375" s="49">
        <v>48.68</v>
      </c>
      <c r="L375" s="46">
        <v>2133.0300000000002</v>
      </c>
      <c r="M375" s="374" t="s">
        <v>314</v>
      </c>
    </row>
    <row r="376" spans="1:13" outlineLevel="1">
      <c r="A376" s="300"/>
      <c r="B376" s="300"/>
      <c r="C376" s="268"/>
      <c r="D376" s="277"/>
      <c r="E376" s="292"/>
      <c r="F376" s="24">
        <v>45839</v>
      </c>
      <c r="G376" s="24">
        <v>46022</v>
      </c>
      <c r="H376" s="307"/>
      <c r="I376" s="106"/>
      <c r="J376" s="106"/>
      <c r="K376" s="49">
        <v>57</v>
      </c>
      <c r="L376" s="46">
        <v>2497.7800000000002</v>
      </c>
      <c r="M376" s="375"/>
    </row>
    <row r="377" spans="1:13" outlineLevel="1">
      <c r="A377" s="300"/>
      <c r="B377" s="300"/>
      <c r="C377" s="268"/>
      <c r="D377" s="277">
        <v>45280</v>
      </c>
      <c r="E377" s="292" t="s">
        <v>581</v>
      </c>
      <c r="F377" s="109">
        <v>45658</v>
      </c>
      <c r="G377" s="109">
        <v>45838</v>
      </c>
      <c r="H377" s="307"/>
      <c r="I377" s="106"/>
      <c r="J377" s="106"/>
      <c r="K377" s="49">
        <v>48.68</v>
      </c>
      <c r="L377" s="46">
        <v>2287.61</v>
      </c>
      <c r="M377" s="374" t="s">
        <v>315</v>
      </c>
    </row>
    <row r="378" spans="1:13" outlineLevel="1">
      <c r="A378" s="300"/>
      <c r="B378" s="300"/>
      <c r="C378" s="268"/>
      <c r="D378" s="277"/>
      <c r="E378" s="292"/>
      <c r="F378" s="24">
        <v>45839</v>
      </c>
      <c r="G378" s="24">
        <v>46022</v>
      </c>
      <c r="H378" s="307"/>
      <c r="I378" s="106"/>
      <c r="J378" s="106"/>
      <c r="K378" s="49">
        <v>57</v>
      </c>
      <c r="L378" s="46">
        <v>2678.79</v>
      </c>
      <c r="M378" s="375"/>
    </row>
    <row r="379" spans="1:13" outlineLevel="1">
      <c r="A379" s="300"/>
      <c r="B379" s="300"/>
      <c r="C379" s="268"/>
      <c r="D379" s="277">
        <v>45280</v>
      </c>
      <c r="E379" s="292" t="s">
        <v>581</v>
      </c>
      <c r="F379" s="109">
        <v>45658</v>
      </c>
      <c r="G379" s="109">
        <v>45838</v>
      </c>
      <c r="H379" s="307"/>
      <c r="I379" s="106"/>
      <c r="J379" s="106"/>
      <c r="K379" s="49">
        <v>48.68</v>
      </c>
      <c r="L379" s="46">
        <v>2391.6</v>
      </c>
      <c r="M379" s="374" t="s">
        <v>316</v>
      </c>
    </row>
    <row r="380" spans="1:13" outlineLevel="1">
      <c r="A380" s="300"/>
      <c r="B380" s="300"/>
      <c r="C380" s="268"/>
      <c r="D380" s="277"/>
      <c r="E380" s="292"/>
      <c r="F380" s="24">
        <v>45839</v>
      </c>
      <c r="G380" s="24">
        <v>46022</v>
      </c>
      <c r="H380" s="307"/>
      <c r="I380" s="106"/>
      <c r="J380" s="106"/>
      <c r="K380" s="49">
        <v>57</v>
      </c>
      <c r="L380" s="46">
        <v>2800.56</v>
      </c>
      <c r="M380" s="375"/>
    </row>
    <row r="381" spans="1:13" outlineLevel="1">
      <c r="A381" s="300"/>
      <c r="B381" s="300"/>
      <c r="C381" s="268"/>
      <c r="D381" s="277">
        <v>45280</v>
      </c>
      <c r="E381" s="292" t="s">
        <v>581</v>
      </c>
      <c r="F381" s="109">
        <v>45658</v>
      </c>
      <c r="G381" s="109">
        <v>45838</v>
      </c>
      <c r="H381" s="307"/>
      <c r="I381" s="106"/>
      <c r="J381" s="106"/>
      <c r="K381" s="49">
        <v>48.68</v>
      </c>
      <c r="L381" s="46">
        <v>2587.64</v>
      </c>
      <c r="M381" s="374" t="s">
        <v>317</v>
      </c>
    </row>
    <row r="382" spans="1:13" outlineLevel="1">
      <c r="A382" s="300"/>
      <c r="B382" s="300"/>
      <c r="C382" s="268"/>
      <c r="D382" s="277"/>
      <c r="E382" s="292"/>
      <c r="F382" s="24">
        <v>45839</v>
      </c>
      <c r="G382" s="24">
        <v>46022</v>
      </c>
      <c r="H382" s="307"/>
      <c r="I382" s="106"/>
      <c r="J382" s="106"/>
      <c r="K382" s="49">
        <v>57</v>
      </c>
      <c r="L382" s="46">
        <v>3030.13</v>
      </c>
      <c r="M382" s="375"/>
    </row>
    <row r="383" spans="1:13" outlineLevel="1">
      <c r="A383" s="300"/>
      <c r="B383" s="300"/>
      <c r="C383" s="268"/>
      <c r="D383" s="277">
        <v>45280</v>
      </c>
      <c r="E383" s="292" t="s">
        <v>581</v>
      </c>
      <c r="F383" s="109">
        <v>45658</v>
      </c>
      <c r="G383" s="109">
        <v>45838</v>
      </c>
      <c r="H383" s="307"/>
      <c r="I383" s="106"/>
      <c r="J383" s="106"/>
      <c r="K383" s="49">
        <v>48.68</v>
      </c>
      <c r="L383" s="46">
        <v>2192.27</v>
      </c>
      <c r="M383" s="374" t="s">
        <v>318</v>
      </c>
    </row>
    <row r="384" spans="1:13" outlineLevel="1">
      <c r="A384" s="300"/>
      <c r="B384" s="300"/>
      <c r="C384" s="268"/>
      <c r="D384" s="277"/>
      <c r="E384" s="292"/>
      <c r="F384" s="24">
        <v>45839</v>
      </c>
      <c r="G384" s="24">
        <v>46022</v>
      </c>
      <c r="H384" s="307"/>
      <c r="I384" s="106"/>
      <c r="J384" s="106"/>
      <c r="K384" s="49">
        <v>57</v>
      </c>
      <c r="L384" s="46">
        <v>2567.15</v>
      </c>
      <c r="M384" s="375"/>
    </row>
    <row r="385" spans="1:13" outlineLevel="1">
      <c r="A385" s="300"/>
      <c r="B385" s="300"/>
      <c r="C385" s="268"/>
      <c r="D385" s="277">
        <v>45280</v>
      </c>
      <c r="E385" s="292" t="s">
        <v>581</v>
      </c>
      <c r="F385" s="109">
        <v>45658</v>
      </c>
      <c r="G385" s="109">
        <v>45838</v>
      </c>
      <c r="H385" s="307"/>
      <c r="I385" s="106"/>
      <c r="J385" s="106"/>
      <c r="K385" s="49">
        <v>48.68</v>
      </c>
      <c r="L385" s="46">
        <v>2391.6</v>
      </c>
      <c r="M385" s="374" t="s">
        <v>319</v>
      </c>
    </row>
    <row r="386" spans="1:13" outlineLevel="1">
      <c r="A386" s="291"/>
      <c r="B386" s="291"/>
      <c r="C386" s="267"/>
      <c r="D386" s="277"/>
      <c r="E386" s="274"/>
      <c r="F386" s="24">
        <v>45839</v>
      </c>
      <c r="G386" s="24">
        <v>46022</v>
      </c>
      <c r="H386" s="307"/>
      <c r="I386" s="106"/>
      <c r="J386" s="106"/>
      <c r="K386" s="49">
        <v>57</v>
      </c>
      <c r="L386" s="46">
        <v>2800.56</v>
      </c>
      <c r="M386" s="375"/>
    </row>
    <row r="387" spans="1:13" outlineLevel="1">
      <c r="A387" s="290" t="s">
        <v>47</v>
      </c>
      <c r="B387" s="290" t="s">
        <v>866</v>
      </c>
      <c r="C387" s="266" t="s">
        <v>272</v>
      </c>
      <c r="D387" s="277">
        <v>45646</v>
      </c>
      <c r="E387" s="277" t="s">
        <v>744</v>
      </c>
      <c r="F387" s="23">
        <v>45658</v>
      </c>
      <c r="G387" s="23">
        <v>45838</v>
      </c>
      <c r="H387" s="307"/>
      <c r="I387" s="49">
        <v>98.62</v>
      </c>
      <c r="J387" s="46">
        <v>3497.42</v>
      </c>
      <c r="K387" s="106"/>
      <c r="L387" s="106"/>
      <c r="M387" s="367"/>
    </row>
    <row r="388" spans="1:13" outlineLevel="1">
      <c r="A388" s="300"/>
      <c r="B388" s="300"/>
      <c r="C388" s="268"/>
      <c r="D388" s="277"/>
      <c r="E388" s="277"/>
      <c r="F388" s="110">
        <v>45839</v>
      </c>
      <c r="G388" s="110">
        <v>46022</v>
      </c>
      <c r="H388" s="307"/>
      <c r="I388" s="49">
        <v>103.77</v>
      </c>
      <c r="J388" s="46">
        <v>3887.6</v>
      </c>
      <c r="K388" s="106"/>
      <c r="L388" s="106"/>
      <c r="M388" s="367"/>
    </row>
    <row r="389" spans="1:13" outlineLevel="1">
      <c r="A389" s="300"/>
      <c r="B389" s="300"/>
      <c r="C389" s="268"/>
      <c r="D389" s="277">
        <v>45646</v>
      </c>
      <c r="E389" s="273" t="s">
        <v>662</v>
      </c>
      <c r="F389" s="109">
        <v>45658</v>
      </c>
      <c r="G389" s="109">
        <v>45838</v>
      </c>
      <c r="H389" s="307"/>
      <c r="I389" s="106"/>
      <c r="J389" s="106"/>
      <c r="K389" s="49">
        <v>56.6</v>
      </c>
      <c r="L389" s="46">
        <v>1725.26</v>
      </c>
      <c r="M389" s="374" t="s">
        <v>312</v>
      </c>
    </row>
    <row r="390" spans="1:13" outlineLevel="1">
      <c r="A390" s="300"/>
      <c r="B390" s="300"/>
      <c r="C390" s="268"/>
      <c r="D390" s="277"/>
      <c r="E390" s="292"/>
      <c r="F390" s="24">
        <v>45839</v>
      </c>
      <c r="G390" s="24">
        <v>46022</v>
      </c>
      <c r="H390" s="307"/>
      <c r="I390" s="106"/>
      <c r="J390" s="106"/>
      <c r="K390" s="49">
        <v>66.28</v>
      </c>
      <c r="L390" s="46">
        <v>2020.28</v>
      </c>
      <c r="M390" s="375"/>
    </row>
    <row r="391" spans="1:13" outlineLevel="1">
      <c r="A391" s="300"/>
      <c r="B391" s="300"/>
      <c r="C391" s="268"/>
      <c r="D391" s="277">
        <v>45280</v>
      </c>
      <c r="E391" s="292" t="s">
        <v>581</v>
      </c>
      <c r="F391" s="109">
        <v>45658</v>
      </c>
      <c r="G391" s="109">
        <v>45838</v>
      </c>
      <c r="H391" s="307"/>
      <c r="I391" s="106"/>
      <c r="J391" s="106"/>
      <c r="K391" s="49">
        <v>56.6</v>
      </c>
      <c r="L391" s="46">
        <v>1889.57</v>
      </c>
      <c r="M391" s="374" t="s">
        <v>313</v>
      </c>
    </row>
    <row r="392" spans="1:13" outlineLevel="1">
      <c r="A392" s="300"/>
      <c r="B392" s="300"/>
      <c r="C392" s="268"/>
      <c r="D392" s="277"/>
      <c r="E392" s="292"/>
      <c r="F392" s="24">
        <v>45839</v>
      </c>
      <c r="G392" s="24">
        <v>46022</v>
      </c>
      <c r="H392" s="307"/>
      <c r="I392" s="106"/>
      <c r="J392" s="106"/>
      <c r="K392" s="49">
        <v>66.28</v>
      </c>
      <c r="L392" s="46">
        <v>2212.69</v>
      </c>
      <c r="M392" s="375"/>
    </row>
    <row r="393" spans="1:13" outlineLevel="1">
      <c r="A393" s="300"/>
      <c r="B393" s="300"/>
      <c r="C393" s="268"/>
      <c r="D393" s="277">
        <v>45280</v>
      </c>
      <c r="E393" s="292" t="s">
        <v>581</v>
      </c>
      <c r="F393" s="109">
        <v>45658</v>
      </c>
      <c r="G393" s="109">
        <v>45838</v>
      </c>
      <c r="H393" s="307"/>
      <c r="I393" s="106"/>
      <c r="J393" s="106"/>
      <c r="K393" s="49">
        <v>56.6</v>
      </c>
      <c r="L393" s="46">
        <v>1608.7</v>
      </c>
      <c r="M393" s="374" t="s">
        <v>314</v>
      </c>
    </row>
    <row r="394" spans="1:13" outlineLevel="1">
      <c r="A394" s="300"/>
      <c r="B394" s="300"/>
      <c r="C394" s="268"/>
      <c r="D394" s="277"/>
      <c r="E394" s="292"/>
      <c r="F394" s="24">
        <v>45839</v>
      </c>
      <c r="G394" s="24">
        <v>46022</v>
      </c>
      <c r="H394" s="307"/>
      <c r="I394" s="106"/>
      <c r="J394" s="106"/>
      <c r="K394" s="49">
        <v>66.28</v>
      </c>
      <c r="L394" s="46">
        <v>1883.79</v>
      </c>
      <c r="M394" s="375"/>
    </row>
    <row r="395" spans="1:13" outlineLevel="1">
      <c r="A395" s="300"/>
      <c r="B395" s="300"/>
      <c r="C395" s="268"/>
      <c r="D395" s="277">
        <v>45280</v>
      </c>
      <c r="E395" s="292" t="s">
        <v>581</v>
      </c>
      <c r="F395" s="109">
        <v>45658</v>
      </c>
      <c r="G395" s="109">
        <v>45838</v>
      </c>
      <c r="H395" s="307"/>
      <c r="I395" s="106"/>
      <c r="J395" s="106"/>
      <c r="K395" s="49">
        <v>56.6</v>
      </c>
      <c r="L395" s="46">
        <v>1725.26</v>
      </c>
      <c r="M395" s="374" t="s">
        <v>315</v>
      </c>
    </row>
    <row r="396" spans="1:13" outlineLevel="1">
      <c r="A396" s="300"/>
      <c r="B396" s="300"/>
      <c r="C396" s="268"/>
      <c r="D396" s="277"/>
      <c r="E396" s="292"/>
      <c r="F396" s="24">
        <v>45839</v>
      </c>
      <c r="G396" s="24">
        <v>46022</v>
      </c>
      <c r="H396" s="307"/>
      <c r="I396" s="106"/>
      <c r="J396" s="106"/>
      <c r="K396" s="49">
        <v>66.28</v>
      </c>
      <c r="L396" s="46">
        <v>2020.28</v>
      </c>
      <c r="M396" s="375"/>
    </row>
    <row r="397" spans="1:13" outlineLevel="1">
      <c r="A397" s="300"/>
      <c r="B397" s="300"/>
      <c r="C397" s="268"/>
      <c r="D397" s="277">
        <v>45280</v>
      </c>
      <c r="E397" s="292" t="s">
        <v>581</v>
      </c>
      <c r="F397" s="109">
        <v>45658</v>
      </c>
      <c r="G397" s="109">
        <v>45838</v>
      </c>
      <c r="H397" s="307"/>
      <c r="I397" s="106"/>
      <c r="J397" s="106"/>
      <c r="K397" s="49">
        <v>56.6</v>
      </c>
      <c r="L397" s="46">
        <v>1803.69</v>
      </c>
      <c r="M397" s="374" t="s">
        <v>316</v>
      </c>
    </row>
    <row r="398" spans="1:13" outlineLevel="1">
      <c r="A398" s="300"/>
      <c r="B398" s="300"/>
      <c r="C398" s="268"/>
      <c r="D398" s="277"/>
      <c r="E398" s="292"/>
      <c r="F398" s="24">
        <v>45839</v>
      </c>
      <c r="G398" s="24">
        <v>46022</v>
      </c>
      <c r="H398" s="307"/>
      <c r="I398" s="106"/>
      <c r="J398" s="106"/>
      <c r="K398" s="49">
        <v>66.28</v>
      </c>
      <c r="L398" s="46">
        <v>2112.12</v>
      </c>
      <c r="M398" s="375"/>
    </row>
    <row r="399" spans="1:13" outlineLevel="1">
      <c r="A399" s="300"/>
      <c r="B399" s="300"/>
      <c r="C399" s="268"/>
      <c r="D399" s="277">
        <v>45280</v>
      </c>
      <c r="E399" s="292" t="s">
        <v>581</v>
      </c>
      <c r="F399" s="109">
        <v>45658</v>
      </c>
      <c r="G399" s="109">
        <v>45838</v>
      </c>
      <c r="H399" s="307"/>
      <c r="I399" s="106"/>
      <c r="J399" s="106"/>
      <c r="K399" s="49">
        <v>56.6</v>
      </c>
      <c r="L399" s="46">
        <v>1951.56</v>
      </c>
      <c r="M399" s="374" t="s">
        <v>317</v>
      </c>
    </row>
    <row r="400" spans="1:13" outlineLevel="1">
      <c r="A400" s="300"/>
      <c r="B400" s="300"/>
      <c r="C400" s="268"/>
      <c r="D400" s="277"/>
      <c r="E400" s="292"/>
      <c r="F400" s="24">
        <v>45839</v>
      </c>
      <c r="G400" s="24">
        <v>46022</v>
      </c>
      <c r="H400" s="307"/>
      <c r="I400" s="106"/>
      <c r="J400" s="106"/>
      <c r="K400" s="49">
        <v>66.28</v>
      </c>
      <c r="L400" s="46">
        <v>2285.2800000000002</v>
      </c>
      <c r="M400" s="375"/>
    </row>
    <row r="401" spans="1:13" outlineLevel="1">
      <c r="A401" s="300"/>
      <c r="B401" s="300"/>
      <c r="C401" s="268"/>
      <c r="D401" s="277">
        <v>45280</v>
      </c>
      <c r="E401" s="292" t="s">
        <v>581</v>
      </c>
      <c r="F401" s="109">
        <v>45658</v>
      </c>
      <c r="G401" s="109">
        <v>45838</v>
      </c>
      <c r="H401" s="307"/>
      <c r="I401" s="106"/>
      <c r="J401" s="106"/>
      <c r="K401" s="49">
        <v>56.6</v>
      </c>
      <c r="L401" s="46">
        <v>1653.38</v>
      </c>
      <c r="M401" s="374" t="s">
        <v>318</v>
      </c>
    </row>
    <row r="402" spans="1:13" outlineLevel="1">
      <c r="A402" s="300"/>
      <c r="B402" s="300"/>
      <c r="C402" s="268"/>
      <c r="D402" s="277"/>
      <c r="E402" s="292"/>
      <c r="F402" s="24">
        <v>45839</v>
      </c>
      <c r="G402" s="24">
        <v>46022</v>
      </c>
      <c r="H402" s="307"/>
      <c r="I402" s="106"/>
      <c r="J402" s="106"/>
      <c r="K402" s="49">
        <v>66.28</v>
      </c>
      <c r="L402" s="46">
        <v>1936.11</v>
      </c>
      <c r="M402" s="375"/>
    </row>
    <row r="403" spans="1:13" outlineLevel="1">
      <c r="A403" s="300"/>
      <c r="B403" s="300"/>
      <c r="C403" s="268"/>
      <c r="D403" s="277">
        <v>45280</v>
      </c>
      <c r="E403" s="292" t="s">
        <v>581</v>
      </c>
      <c r="F403" s="109">
        <v>45658</v>
      </c>
      <c r="G403" s="109">
        <v>45838</v>
      </c>
      <c r="H403" s="307"/>
      <c r="I403" s="106"/>
      <c r="J403" s="106"/>
      <c r="K403" s="49">
        <v>56.6</v>
      </c>
      <c r="L403" s="46">
        <v>1803.69</v>
      </c>
      <c r="M403" s="374" t="s">
        <v>319</v>
      </c>
    </row>
    <row r="404" spans="1:13" outlineLevel="1">
      <c r="A404" s="291"/>
      <c r="B404" s="291"/>
      <c r="C404" s="267"/>
      <c r="D404" s="277"/>
      <c r="E404" s="274"/>
      <c r="F404" s="24">
        <v>45839</v>
      </c>
      <c r="G404" s="24">
        <v>46022</v>
      </c>
      <c r="H404" s="307"/>
      <c r="I404" s="106"/>
      <c r="J404" s="106"/>
      <c r="K404" s="49">
        <v>66.28</v>
      </c>
      <c r="L404" s="46">
        <v>2112.12</v>
      </c>
      <c r="M404" s="375"/>
    </row>
    <row r="405" spans="1:13" outlineLevel="1">
      <c r="A405" s="290" t="s">
        <v>47</v>
      </c>
      <c r="B405" s="290" t="s">
        <v>188</v>
      </c>
      <c r="C405" s="266" t="s">
        <v>98</v>
      </c>
      <c r="D405" s="273">
        <v>45646</v>
      </c>
      <c r="E405" s="273" t="s">
        <v>825</v>
      </c>
      <c r="F405" s="23">
        <v>45658</v>
      </c>
      <c r="G405" s="23">
        <v>45838</v>
      </c>
      <c r="H405" s="307"/>
      <c r="I405" s="49">
        <v>66.83</v>
      </c>
      <c r="J405" s="46">
        <v>3718.21</v>
      </c>
      <c r="K405" s="106"/>
      <c r="L405" s="106"/>
      <c r="M405" s="367"/>
    </row>
    <row r="406" spans="1:13" outlineLevel="1">
      <c r="A406" s="300"/>
      <c r="B406" s="300"/>
      <c r="C406" s="268"/>
      <c r="D406" s="274"/>
      <c r="E406" s="274"/>
      <c r="F406" s="110">
        <v>45839</v>
      </c>
      <c r="G406" s="110">
        <v>46022</v>
      </c>
      <c r="H406" s="307"/>
      <c r="I406" s="49">
        <v>66.83</v>
      </c>
      <c r="J406" s="46">
        <v>4621.5</v>
      </c>
      <c r="K406" s="106"/>
      <c r="L406" s="106"/>
      <c r="M406" s="367"/>
    </row>
    <row r="407" spans="1:13" outlineLevel="1">
      <c r="A407" s="300"/>
      <c r="B407" s="300"/>
      <c r="C407" s="268"/>
      <c r="D407" s="277">
        <v>45646</v>
      </c>
      <c r="E407" s="273" t="s">
        <v>821</v>
      </c>
      <c r="F407" s="109">
        <v>45658</v>
      </c>
      <c r="G407" s="109">
        <v>45838</v>
      </c>
      <c r="H407" s="307"/>
      <c r="I407" s="106"/>
      <c r="J407" s="106"/>
      <c r="K407" s="49">
        <v>48.43</v>
      </c>
      <c r="L407" s="46">
        <v>1970.14</v>
      </c>
      <c r="M407" s="374" t="s">
        <v>312</v>
      </c>
    </row>
    <row r="408" spans="1:13" outlineLevel="1">
      <c r="A408" s="300"/>
      <c r="B408" s="300"/>
      <c r="C408" s="268"/>
      <c r="D408" s="277"/>
      <c r="E408" s="292"/>
      <c r="F408" s="24">
        <v>45839</v>
      </c>
      <c r="G408" s="24">
        <v>46022</v>
      </c>
      <c r="H408" s="307"/>
      <c r="I408" s="106"/>
      <c r="J408" s="106"/>
      <c r="K408" s="49">
        <v>56.71</v>
      </c>
      <c r="L408" s="46">
        <v>2307.0300000000002</v>
      </c>
      <c r="M408" s="375"/>
    </row>
    <row r="409" spans="1:13" outlineLevel="1">
      <c r="A409" s="300"/>
      <c r="B409" s="300"/>
      <c r="C409" s="268"/>
      <c r="D409" s="277"/>
      <c r="E409" s="292"/>
      <c r="F409" s="109">
        <v>45658</v>
      </c>
      <c r="G409" s="109">
        <v>45838</v>
      </c>
      <c r="H409" s="307"/>
      <c r="I409" s="106"/>
      <c r="J409" s="106"/>
      <c r="K409" s="49">
        <v>48.43</v>
      </c>
      <c r="L409" s="46">
        <v>2157.77</v>
      </c>
      <c r="M409" s="374" t="s">
        <v>313</v>
      </c>
    </row>
    <row r="410" spans="1:13" outlineLevel="1">
      <c r="A410" s="300"/>
      <c r="B410" s="300"/>
      <c r="C410" s="268"/>
      <c r="D410" s="277"/>
      <c r="E410" s="292"/>
      <c r="F410" s="24">
        <v>45839</v>
      </c>
      <c r="G410" s="24">
        <v>46022</v>
      </c>
      <c r="H410" s="307"/>
      <c r="I410" s="106"/>
      <c r="J410" s="106"/>
      <c r="K410" s="49">
        <v>56.71</v>
      </c>
      <c r="L410" s="46">
        <v>2526.75</v>
      </c>
      <c r="M410" s="375"/>
    </row>
    <row r="411" spans="1:13" outlineLevel="1">
      <c r="A411" s="300"/>
      <c r="B411" s="300"/>
      <c r="C411" s="268"/>
      <c r="D411" s="277"/>
      <c r="E411" s="292"/>
      <c r="F411" s="109">
        <v>45658</v>
      </c>
      <c r="G411" s="109">
        <v>45838</v>
      </c>
      <c r="H411" s="307"/>
      <c r="I411" s="106"/>
      <c r="J411" s="106"/>
      <c r="K411" s="49">
        <v>48.43</v>
      </c>
      <c r="L411" s="46">
        <v>1837.02</v>
      </c>
      <c r="M411" s="374" t="s">
        <v>314</v>
      </c>
    </row>
    <row r="412" spans="1:13" outlineLevel="1">
      <c r="A412" s="300"/>
      <c r="B412" s="300"/>
      <c r="C412" s="268"/>
      <c r="D412" s="277"/>
      <c r="E412" s="292"/>
      <c r="F412" s="24">
        <v>45839</v>
      </c>
      <c r="G412" s="24">
        <v>46022</v>
      </c>
      <c r="H412" s="307"/>
      <c r="I412" s="106"/>
      <c r="J412" s="106"/>
      <c r="K412" s="49">
        <v>56.71</v>
      </c>
      <c r="L412" s="46">
        <v>2151.15</v>
      </c>
      <c r="M412" s="375"/>
    </row>
    <row r="413" spans="1:13" outlineLevel="1">
      <c r="A413" s="300"/>
      <c r="B413" s="300"/>
      <c r="C413" s="268"/>
      <c r="D413" s="277"/>
      <c r="E413" s="292"/>
      <c r="F413" s="109">
        <v>45658</v>
      </c>
      <c r="G413" s="109">
        <v>45838</v>
      </c>
      <c r="H413" s="307"/>
      <c r="I413" s="106"/>
      <c r="J413" s="106"/>
      <c r="K413" s="49">
        <v>48.43</v>
      </c>
      <c r="L413" s="46">
        <v>1970.14</v>
      </c>
      <c r="M413" s="374" t="s">
        <v>315</v>
      </c>
    </row>
    <row r="414" spans="1:13" outlineLevel="1">
      <c r="A414" s="300"/>
      <c r="B414" s="300"/>
      <c r="C414" s="268"/>
      <c r="D414" s="277"/>
      <c r="E414" s="292"/>
      <c r="F414" s="24">
        <v>45839</v>
      </c>
      <c r="G414" s="24">
        <v>46022</v>
      </c>
      <c r="H414" s="307"/>
      <c r="I414" s="106"/>
      <c r="J414" s="106"/>
      <c r="K414" s="49">
        <v>56.71</v>
      </c>
      <c r="L414" s="46">
        <v>2307.0300000000002</v>
      </c>
      <c r="M414" s="375"/>
    </row>
    <row r="415" spans="1:13" outlineLevel="1">
      <c r="A415" s="300"/>
      <c r="B415" s="300"/>
      <c r="C415" s="268"/>
      <c r="D415" s="277"/>
      <c r="E415" s="292"/>
      <c r="F415" s="109">
        <v>45658</v>
      </c>
      <c r="G415" s="109">
        <v>45838</v>
      </c>
      <c r="H415" s="307"/>
      <c r="I415" s="106"/>
      <c r="J415" s="106"/>
      <c r="K415" s="49">
        <v>48.43</v>
      </c>
      <c r="L415" s="46">
        <v>2059.69</v>
      </c>
      <c r="M415" s="374" t="s">
        <v>316</v>
      </c>
    </row>
    <row r="416" spans="1:13" outlineLevel="1">
      <c r="A416" s="300"/>
      <c r="B416" s="300"/>
      <c r="C416" s="268"/>
      <c r="D416" s="277"/>
      <c r="E416" s="292"/>
      <c r="F416" s="24">
        <v>45839</v>
      </c>
      <c r="G416" s="24">
        <v>46022</v>
      </c>
      <c r="H416" s="307"/>
      <c r="I416" s="106"/>
      <c r="J416" s="106"/>
      <c r="K416" s="49">
        <v>56.71</v>
      </c>
      <c r="L416" s="46">
        <v>2411.9</v>
      </c>
      <c r="M416" s="375"/>
    </row>
    <row r="417" spans="1:13" outlineLevel="1">
      <c r="A417" s="300"/>
      <c r="B417" s="300"/>
      <c r="C417" s="268"/>
      <c r="D417" s="277"/>
      <c r="E417" s="292"/>
      <c r="F417" s="109">
        <v>45658</v>
      </c>
      <c r="G417" s="109">
        <v>45838</v>
      </c>
      <c r="H417" s="307"/>
      <c r="I417" s="106"/>
      <c r="J417" s="106"/>
      <c r="K417" s="49">
        <v>48.43</v>
      </c>
      <c r="L417" s="46">
        <v>2228.52</v>
      </c>
      <c r="M417" s="374" t="s">
        <v>317</v>
      </c>
    </row>
    <row r="418" spans="1:13" outlineLevel="1">
      <c r="A418" s="300"/>
      <c r="B418" s="300"/>
      <c r="C418" s="268"/>
      <c r="D418" s="277"/>
      <c r="E418" s="292"/>
      <c r="F418" s="24">
        <v>45839</v>
      </c>
      <c r="G418" s="24">
        <v>46022</v>
      </c>
      <c r="H418" s="307"/>
      <c r="I418" s="106"/>
      <c r="J418" s="106"/>
      <c r="K418" s="49">
        <v>56.71</v>
      </c>
      <c r="L418" s="46">
        <v>2609.6</v>
      </c>
      <c r="M418" s="375"/>
    </row>
    <row r="419" spans="1:13" outlineLevel="1">
      <c r="A419" s="300"/>
      <c r="B419" s="300"/>
      <c r="C419" s="268"/>
      <c r="D419" s="277"/>
      <c r="E419" s="292"/>
      <c r="F419" s="109">
        <v>45658</v>
      </c>
      <c r="G419" s="109">
        <v>45838</v>
      </c>
      <c r="H419" s="307"/>
      <c r="I419" s="106"/>
      <c r="J419" s="106"/>
      <c r="K419" s="49">
        <v>48.43</v>
      </c>
      <c r="L419" s="46">
        <v>1888.05</v>
      </c>
      <c r="M419" s="374" t="s">
        <v>318</v>
      </c>
    </row>
    <row r="420" spans="1:13" outlineLevel="1">
      <c r="A420" s="300"/>
      <c r="B420" s="300"/>
      <c r="C420" s="268"/>
      <c r="D420" s="277"/>
      <c r="E420" s="292"/>
      <c r="F420" s="24">
        <v>45839</v>
      </c>
      <c r="G420" s="24">
        <v>46022</v>
      </c>
      <c r="H420" s="307"/>
      <c r="I420" s="106"/>
      <c r="J420" s="106"/>
      <c r="K420" s="49">
        <v>56.71</v>
      </c>
      <c r="L420" s="46">
        <v>2210.91</v>
      </c>
      <c r="M420" s="375"/>
    </row>
    <row r="421" spans="1:13" outlineLevel="1">
      <c r="A421" s="300"/>
      <c r="B421" s="300"/>
      <c r="C421" s="268"/>
      <c r="D421" s="277"/>
      <c r="E421" s="292"/>
      <c r="F421" s="109">
        <v>45658</v>
      </c>
      <c r="G421" s="109">
        <v>45838</v>
      </c>
      <c r="H421" s="307"/>
      <c r="I421" s="106"/>
      <c r="J421" s="106"/>
      <c r="K421" s="49">
        <v>48.43</v>
      </c>
      <c r="L421" s="46">
        <v>2059.69</v>
      </c>
      <c r="M421" s="374" t="s">
        <v>319</v>
      </c>
    </row>
    <row r="422" spans="1:13" outlineLevel="1">
      <c r="A422" s="291"/>
      <c r="B422" s="291"/>
      <c r="C422" s="268"/>
      <c r="D422" s="277"/>
      <c r="E422" s="274"/>
      <c r="F422" s="24">
        <v>45839</v>
      </c>
      <c r="G422" s="24">
        <v>46022</v>
      </c>
      <c r="H422" s="307"/>
      <c r="I422" s="106"/>
      <c r="J422" s="106"/>
      <c r="K422" s="49">
        <v>56.71</v>
      </c>
      <c r="L422" s="46">
        <v>2411.9</v>
      </c>
      <c r="M422" s="375"/>
    </row>
    <row r="423" spans="1:13" outlineLevel="1">
      <c r="A423" s="290" t="s">
        <v>47</v>
      </c>
      <c r="B423" s="290" t="s">
        <v>233</v>
      </c>
      <c r="C423" s="268"/>
      <c r="D423" s="273">
        <v>45646</v>
      </c>
      <c r="E423" s="273" t="s">
        <v>825</v>
      </c>
      <c r="F423" s="23">
        <v>45658</v>
      </c>
      <c r="G423" s="23">
        <v>45838</v>
      </c>
      <c r="H423" s="307"/>
      <c r="I423" s="49">
        <v>66.83</v>
      </c>
      <c r="J423" s="46">
        <v>3718.21</v>
      </c>
      <c r="K423" s="106"/>
      <c r="L423" s="106"/>
      <c r="M423" s="367"/>
    </row>
    <row r="424" spans="1:13" outlineLevel="1">
      <c r="A424" s="300"/>
      <c r="B424" s="300"/>
      <c r="C424" s="268"/>
      <c r="D424" s="274"/>
      <c r="E424" s="274"/>
      <c r="F424" s="110">
        <v>45839</v>
      </c>
      <c r="G424" s="110">
        <v>46022</v>
      </c>
      <c r="H424" s="307"/>
      <c r="I424" s="49">
        <v>66.83</v>
      </c>
      <c r="J424" s="46">
        <v>4621.5</v>
      </c>
      <c r="K424" s="106"/>
      <c r="L424" s="106"/>
      <c r="M424" s="367"/>
    </row>
    <row r="425" spans="1:13" outlineLevel="1">
      <c r="A425" s="300"/>
      <c r="B425" s="300"/>
      <c r="C425" s="268"/>
      <c r="D425" s="277">
        <v>45646</v>
      </c>
      <c r="E425" s="273" t="s">
        <v>821</v>
      </c>
      <c r="F425" s="109">
        <v>45658</v>
      </c>
      <c r="G425" s="109">
        <v>45838</v>
      </c>
      <c r="H425" s="307"/>
      <c r="I425" s="106"/>
      <c r="J425" s="106"/>
      <c r="K425" s="49">
        <v>44.74</v>
      </c>
      <c r="L425" s="46">
        <v>1820.41</v>
      </c>
      <c r="M425" s="374" t="s">
        <v>312</v>
      </c>
    </row>
    <row r="426" spans="1:13" outlineLevel="1">
      <c r="A426" s="300"/>
      <c r="B426" s="300"/>
      <c r="C426" s="268"/>
      <c r="D426" s="277"/>
      <c r="E426" s="292"/>
      <c r="F426" s="24">
        <v>45839</v>
      </c>
      <c r="G426" s="24">
        <v>46022</v>
      </c>
      <c r="H426" s="307"/>
      <c r="I426" s="106"/>
      <c r="J426" s="106"/>
      <c r="K426" s="49">
        <v>52.39</v>
      </c>
      <c r="L426" s="46">
        <v>2131.6999999999998</v>
      </c>
      <c r="M426" s="375"/>
    </row>
    <row r="427" spans="1:13" outlineLevel="1">
      <c r="A427" s="300"/>
      <c r="B427" s="300"/>
      <c r="C427" s="268"/>
      <c r="D427" s="277"/>
      <c r="E427" s="292"/>
      <c r="F427" s="109">
        <v>45658</v>
      </c>
      <c r="G427" s="109">
        <v>45838</v>
      </c>
      <c r="H427" s="307"/>
      <c r="I427" s="106"/>
      <c r="J427" s="106"/>
      <c r="K427" s="49">
        <v>44.74</v>
      </c>
      <c r="L427" s="46">
        <v>1993.79</v>
      </c>
      <c r="M427" s="374" t="s">
        <v>313</v>
      </c>
    </row>
    <row r="428" spans="1:13" outlineLevel="1">
      <c r="A428" s="300"/>
      <c r="B428" s="300"/>
      <c r="C428" s="268"/>
      <c r="D428" s="277"/>
      <c r="E428" s="292"/>
      <c r="F428" s="24">
        <v>45839</v>
      </c>
      <c r="G428" s="24">
        <v>46022</v>
      </c>
      <c r="H428" s="307"/>
      <c r="I428" s="106"/>
      <c r="J428" s="106"/>
      <c r="K428" s="49">
        <v>52.39</v>
      </c>
      <c r="L428" s="46">
        <v>2334.73</v>
      </c>
      <c r="M428" s="375"/>
    </row>
    <row r="429" spans="1:13" outlineLevel="1">
      <c r="A429" s="300"/>
      <c r="B429" s="300"/>
      <c r="C429" s="268"/>
      <c r="D429" s="277"/>
      <c r="E429" s="292"/>
      <c r="F429" s="109">
        <v>45658</v>
      </c>
      <c r="G429" s="109">
        <v>45838</v>
      </c>
      <c r="H429" s="307"/>
      <c r="I429" s="106"/>
      <c r="J429" s="106"/>
      <c r="K429" s="49">
        <v>44.74</v>
      </c>
      <c r="L429" s="46">
        <v>1697.41</v>
      </c>
      <c r="M429" s="374" t="s">
        <v>314</v>
      </c>
    </row>
    <row r="430" spans="1:13" outlineLevel="1">
      <c r="A430" s="300"/>
      <c r="B430" s="300"/>
      <c r="C430" s="268"/>
      <c r="D430" s="277"/>
      <c r="E430" s="292"/>
      <c r="F430" s="24">
        <v>45839</v>
      </c>
      <c r="G430" s="24">
        <v>46022</v>
      </c>
      <c r="H430" s="307"/>
      <c r="I430" s="106"/>
      <c r="J430" s="106"/>
      <c r="K430" s="49">
        <v>52.39</v>
      </c>
      <c r="L430" s="46">
        <v>1987.67</v>
      </c>
      <c r="M430" s="375"/>
    </row>
    <row r="431" spans="1:13" outlineLevel="1">
      <c r="A431" s="300"/>
      <c r="B431" s="300"/>
      <c r="C431" s="268"/>
      <c r="D431" s="277"/>
      <c r="E431" s="292"/>
      <c r="F431" s="109">
        <v>45658</v>
      </c>
      <c r="G431" s="109">
        <v>45838</v>
      </c>
      <c r="H431" s="307"/>
      <c r="I431" s="106"/>
      <c r="J431" s="106"/>
      <c r="K431" s="49">
        <v>44.74</v>
      </c>
      <c r="L431" s="46">
        <v>1820.41</v>
      </c>
      <c r="M431" s="374" t="s">
        <v>315</v>
      </c>
    </row>
    <row r="432" spans="1:13" outlineLevel="1">
      <c r="A432" s="300"/>
      <c r="B432" s="300"/>
      <c r="C432" s="268"/>
      <c r="D432" s="277"/>
      <c r="E432" s="292"/>
      <c r="F432" s="24">
        <v>45839</v>
      </c>
      <c r="G432" s="24">
        <v>46022</v>
      </c>
      <c r="H432" s="307"/>
      <c r="I432" s="106"/>
      <c r="J432" s="106"/>
      <c r="K432" s="49">
        <v>52.39</v>
      </c>
      <c r="L432" s="46">
        <v>2131.6999999999998</v>
      </c>
      <c r="M432" s="375"/>
    </row>
    <row r="433" spans="1:13" outlineLevel="1">
      <c r="A433" s="300"/>
      <c r="B433" s="300"/>
      <c r="C433" s="268"/>
      <c r="D433" s="277"/>
      <c r="E433" s="292"/>
      <c r="F433" s="109">
        <v>45658</v>
      </c>
      <c r="G433" s="109">
        <v>45838</v>
      </c>
      <c r="H433" s="307"/>
      <c r="I433" s="106"/>
      <c r="J433" s="106"/>
      <c r="K433" s="49">
        <v>44.74</v>
      </c>
      <c r="L433" s="46">
        <v>1903.16</v>
      </c>
      <c r="M433" s="374" t="s">
        <v>316</v>
      </c>
    </row>
    <row r="434" spans="1:13" outlineLevel="1">
      <c r="A434" s="300"/>
      <c r="B434" s="300"/>
      <c r="C434" s="268"/>
      <c r="D434" s="277"/>
      <c r="E434" s="292"/>
      <c r="F434" s="24">
        <v>45839</v>
      </c>
      <c r="G434" s="24">
        <v>46022</v>
      </c>
      <c r="H434" s="307"/>
      <c r="I434" s="106"/>
      <c r="J434" s="106"/>
      <c r="K434" s="49">
        <v>52.39</v>
      </c>
      <c r="L434" s="46">
        <v>2228.6</v>
      </c>
      <c r="M434" s="375"/>
    </row>
    <row r="435" spans="1:13" outlineLevel="1">
      <c r="A435" s="300"/>
      <c r="B435" s="300"/>
      <c r="C435" s="268"/>
      <c r="D435" s="277"/>
      <c r="E435" s="292"/>
      <c r="F435" s="109">
        <v>45658</v>
      </c>
      <c r="G435" s="109">
        <v>45838</v>
      </c>
      <c r="H435" s="307"/>
      <c r="I435" s="106"/>
      <c r="J435" s="106"/>
      <c r="K435" s="49">
        <v>44.74</v>
      </c>
      <c r="L435" s="46">
        <v>2059.16</v>
      </c>
      <c r="M435" s="374" t="s">
        <v>317</v>
      </c>
    </row>
    <row r="436" spans="1:13" outlineLevel="1">
      <c r="A436" s="300"/>
      <c r="B436" s="300"/>
      <c r="C436" s="268"/>
      <c r="D436" s="277"/>
      <c r="E436" s="292"/>
      <c r="F436" s="24">
        <v>45839</v>
      </c>
      <c r="G436" s="24">
        <v>46022</v>
      </c>
      <c r="H436" s="307"/>
      <c r="I436" s="106"/>
      <c r="J436" s="106"/>
      <c r="K436" s="49">
        <v>52.39</v>
      </c>
      <c r="L436" s="46">
        <v>2411.2800000000002</v>
      </c>
      <c r="M436" s="375"/>
    </row>
    <row r="437" spans="1:13" outlineLevel="1">
      <c r="A437" s="300"/>
      <c r="B437" s="300"/>
      <c r="C437" s="268"/>
      <c r="D437" s="277"/>
      <c r="E437" s="292"/>
      <c r="F437" s="109">
        <v>45658</v>
      </c>
      <c r="G437" s="109">
        <v>45838</v>
      </c>
      <c r="H437" s="307"/>
      <c r="I437" s="106"/>
      <c r="J437" s="106"/>
      <c r="K437" s="49">
        <v>44.74</v>
      </c>
      <c r="L437" s="46">
        <v>1744.56</v>
      </c>
      <c r="M437" s="374" t="s">
        <v>318</v>
      </c>
    </row>
    <row r="438" spans="1:13" outlineLevel="1">
      <c r="A438" s="300"/>
      <c r="B438" s="300"/>
      <c r="C438" s="268"/>
      <c r="D438" s="277"/>
      <c r="E438" s="292"/>
      <c r="F438" s="24">
        <v>45839</v>
      </c>
      <c r="G438" s="24">
        <v>46022</v>
      </c>
      <c r="H438" s="307"/>
      <c r="I438" s="106"/>
      <c r="J438" s="106"/>
      <c r="K438" s="49">
        <v>52.39</v>
      </c>
      <c r="L438" s="46">
        <v>2042.88</v>
      </c>
      <c r="M438" s="375"/>
    </row>
    <row r="439" spans="1:13" outlineLevel="1">
      <c r="A439" s="300"/>
      <c r="B439" s="300"/>
      <c r="C439" s="268"/>
      <c r="D439" s="277"/>
      <c r="E439" s="292"/>
      <c r="F439" s="109">
        <v>45658</v>
      </c>
      <c r="G439" s="109">
        <v>45838</v>
      </c>
      <c r="H439" s="307"/>
      <c r="I439" s="106"/>
      <c r="J439" s="106"/>
      <c r="K439" s="49">
        <v>44.74</v>
      </c>
      <c r="L439" s="46">
        <v>1822.13</v>
      </c>
      <c r="M439" s="374" t="s">
        <v>319</v>
      </c>
    </row>
    <row r="440" spans="1:13" outlineLevel="1">
      <c r="A440" s="291"/>
      <c r="B440" s="291"/>
      <c r="C440" s="267"/>
      <c r="D440" s="277"/>
      <c r="E440" s="274"/>
      <c r="F440" s="24">
        <v>45839</v>
      </c>
      <c r="G440" s="24">
        <v>46022</v>
      </c>
      <c r="H440" s="307"/>
      <c r="I440" s="106"/>
      <c r="J440" s="106"/>
      <c r="K440" s="49">
        <v>52.39</v>
      </c>
      <c r="L440" s="46">
        <v>2133.71</v>
      </c>
      <c r="M440" s="375"/>
    </row>
    <row r="441" spans="1:13" outlineLevel="1">
      <c r="A441" s="290" t="s">
        <v>47</v>
      </c>
      <c r="B441" s="290" t="s">
        <v>870</v>
      </c>
      <c r="C441" s="266" t="s">
        <v>199</v>
      </c>
      <c r="D441" s="277">
        <v>45646</v>
      </c>
      <c r="E441" s="277" t="s">
        <v>718</v>
      </c>
      <c r="F441" s="23">
        <v>45658</v>
      </c>
      <c r="G441" s="23">
        <v>45838</v>
      </c>
      <c r="H441" s="307"/>
      <c r="I441" s="49">
        <v>116.54</v>
      </c>
      <c r="J441" s="46">
        <v>4581.8500000000004</v>
      </c>
      <c r="K441" s="106"/>
      <c r="L441" s="106"/>
      <c r="M441" s="382"/>
    </row>
    <row r="442" spans="1:13" outlineLevel="1">
      <c r="A442" s="300"/>
      <c r="B442" s="300"/>
      <c r="C442" s="268"/>
      <c r="D442" s="277"/>
      <c r="E442" s="277"/>
      <c r="F442" s="110">
        <v>45839</v>
      </c>
      <c r="G442" s="110">
        <v>46022</v>
      </c>
      <c r="H442" s="307"/>
      <c r="I442" s="49">
        <v>134.74</v>
      </c>
      <c r="J442" s="46">
        <v>5026.43</v>
      </c>
      <c r="K442" s="106"/>
      <c r="L442" s="106"/>
      <c r="M442" s="382"/>
    </row>
    <row r="443" spans="1:13" outlineLevel="1">
      <c r="A443" s="300"/>
      <c r="B443" s="300"/>
      <c r="C443" s="268"/>
      <c r="D443" s="277">
        <v>45646</v>
      </c>
      <c r="E443" s="273" t="s">
        <v>662</v>
      </c>
      <c r="F443" s="109">
        <v>45658</v>
      </c>
      <c r="G443" s="109">
        <v>45838</v>
      </c>
      <c r="H443" s="307"/>
      <c r="I443" s="106"/>
      <c r="J443" s="106"/>
      <c r="K443" s="49">
        <v>54.26</v>
      </c>
      <c r="L443" s="46">
        <v>1644.05</v>
      </c>
      <c r="M443" s="374" t="s">
        <v>312</v>
      </c>
    </row>
    <row r="444" spans="1:13" outlineLevel="1">
      <c r="A444" s="300"/>
      <c r="B444" s="300"/>
      <c r="C444" s="268"/>
      <c r="D444" s="277"/>
      <c r="E444" s="292"/>
      <c r="F444" s="24">
        <v>45839</v>
      </c>
      <c r="G444" s="24">
        <v>46022</v>
      </c>
      <c r="H444" s="307"/>
      <c r="I444" s="106"/>
      <c r="J444" s="106"/>
      <c r="K444" s="49">
        <v>63.54</v>
      </c>
      <c r="L444" s="46">
        <v>1925.18</v>
      </c>
      <c r="M444" s="375"/>
    </row>
    <row r="445" spans="1:13" outlineLevel="1">
      <c r="A445" s="300"/>
      <c r="B445" s="300"/>
      <c r="C445" s="268"/>
      <c r="D445" s="277">
        <v>45280</v>
      </c>
      <c r="E445" s="292" t="s">
        <v>581</v>
      </c>
      <c r="F445" s="109">
        <v>45658</v>
      </c>
      <c r="G445" s="109">
        <v>45838</v>
      </c>
      <c r="H445" s="307"/>
      <c r="I445" s="106"/>
      <c r="J445" s="106"/>
      <c r="K445" s="49">
        <v>54.26</v>
      </c>
      <c r="L445" s="46">
        <v>1800.65</v>
      </c>
      <c r="M445" s="374" t="s">
        <v>313</v>
      </c>
    </row>
    <row r="446" spans="1:13" outlineLevel="1">
      <c r="A446" s="300"/>
      <c r="B446" s="300"/>
      <c r="C446" s="268"/>
      <c r="D446" s="277"/>
      <c r="E446" s="292"/>
      <c r="F446" s="24">
        <v>45839</v>
      </c>
      <c r="G446" s="24">
        <v>46022</v>
      </c>
      <c r="H446" s="307"/>
      <c r="I446" s="106"/>
      <c r="J446" s="106"/>
      <c r="K446" s="49">
        <v>63.54</v>
      </c>
      <c r="L446" s="46">
        <v>2108.56</v>
      </c>
      <c r="M446" s="375"/>
    </row>
    <row r="447" spans="1:13" outlineLevel="1">
      <c r="A447" s="300"/>
      <c r="B447" s="300"/>
      <c r="C447" s="268"/>
      <c r="D447" s="277">
        <v>45280</v>
      </c>
      <c r="E447" s="292" t="s">
        <v>581</v>
      </c>
      <c r="F447" s="109">
        <v>45658</v>
      </c>
      <c r="G447" s="109">
        <v>45838</v>
      </c>
      <c r="H447" s="307"/>
      <c r="I447" s="106"/>
      <c r="J447" s="106"/>
      <c r="K447" s="49">
        <v>54.26</v>
      </c>
      <c r="L447" s="46">
        <v>1532.99</v>
      </c>
      <c r="M447" s="374" t="s">
        <v>314</v>
      </c>
    </row>
    <row r="448" spans="1:13" outlineLevel="1">
      <c r="A448" s="300"/>
      <c r="B448" s="300"/>
      <c r="C448" s="268"/>
      <c r="D448" s="277"/>
      <c r="E448" s="292"/>
      <c r="F448" s="24">
        <v>45839</v>
      </c>
      <c r="G448" s="24">
        <v>46022</v>
      </c>
      <c r="H448" s="307"/>
      <c r="I448" s="106"/>
      <c r="J448" s="106"/>
      <c r="K448" s="49">
        <v>63.54</v>
      </c>
      <c r="L448" s="46">
        <v>1795.13</v>
      </c>
      <c r="M448" s="375"/>
    </row>
    <row r="449" spans="1:13" outlineLevel="1">
      <c r="A449" s="300"/>
      <c r="B449" s="300"/>
      <c r="C449" s="268"/>
      <c r="D449" s="277">
        <v>45280</v>
      </c>
      <c r="E449" s="292" t="s">
        <v>581</v>
      </c>
      <c r="F449" s="109">
        <v>45658</v>
      </c>
      <c r="G449" s="109">
        <v>45838</v>
      </c>
      <c r="H449" s="307"/>
      <c r="I449" s="106"/>
      <c r="J449" s="106"/>
      <c r="K449" s="49">
        <v>54.26</v>
      </c>
      <c r="L449" s="46">
        <v>1644.05</v>
      </c>
      <c r="M449" s="374" t="s">
        <v>315</v>
      </c>
    </row>
    <row r="450" spans="1:13" outlineLevel="1">
      <c r="A450" s="300"/>
      <c r="B450" s="300"/>
      <c r="C450" s="268"/>
      <c r="D450" s="277"/>
      <c r="E450" s="292"/>
      <c r="F450" s="24">
        <v>45839</v>
      </c>
      <c r="G450" s="24">
        <v>46022</v>
      </c>
      <c r="H450" s="307"/>
      <c r="I450" s="106"/>
      <c r="J450" s="106"/>
      <c r="K450" s="49">
        <v>63.54</v>
      </c>
      <c r="L450" s="46">
        <v>1925.18</v>
      </c>
      <c r="M450" s="375"/>
    </row>
    <row r="451" spans="1:13" outlineLevel="1">
      <c r="A451" s="300"/>
      <c r="B451" s="300"/>
      <c r="C451" s="268"/>
      <c r="D451" s="277">
        <v>45280</v>
      </c>
      <c r="E451" s="292" t="s">
        <v>581</v>
      </c>
      <c r="F451" s="109">
        <v>45658</v>
      </c>
      <c r="G451" s="109">
        <v>45838</v>
      </c>
      <c r="H451" s="307"/>
      <c r="I451" s="106"/>
      <c r="J451" s="106"/>
      <c r="K451" s="49">
        <v>54.26</v>
      </c>
      <c r="L451" s="46">
        <v>1718.8</v>
      </c>
      <c r="M451" s="374" t="s">
        <v>316</v>
      </c>
    </row>
    <row r="452" spans="1:13" outlineLevel="1">
      <c r="A452" s="300"/>
      <c r="B452" s="300"/>
      <c r="C452" s="268"/>
      <c r="D452" s="277"/>
      <c r="E452" s="292"/>
      <c r="F452" s="24">
        <v>45839</v>
      </c>
      <c r="G452" s="24">
        <v>46022</v>
      </c>
      <c r="H452" s="307"/>
      <c r="I452" s="106"/>
      <c r="J452" s="106"/>
      <c r="K452" s="49">
        <v>63.54</v>
      </c>
      <c r="L452" s="46">
        <v>2012.71</v>
      </c>
      <c r="M452" s="375"/>
    </row>
    <row r="453" spans="1:13" outlineLevel="1">
      <c r="A453" s="300"/>
      <c r="B453" s="300"/>
      <c r="C453" s="268"/>
      <c r="D453" s="277">
        <v>45280</v>
      </c>
      <c r="E453" s="292" t="s">
        <v>581</v>
      </c>
      <c r="F453" s="109">
        <v>45658</v>
      </c>
      <c r="G453" s="109">
        <v>45838</v>
      </c>
      <c r="H453" s="307"/>
      <c r="I453" s="106"/>
      <c r="J453" s="106"/>
      <c r="K453" s="49">
        <v>54.26</v>
      </c>
      <c r="L453" s="46">
        <v>1859.69</v>
      </c>
      <c r="M453" s="374" t="s">
        <v>317</v>
      </c>
    </row>
    <row r="454" spans="1:13" outlineLevel="1">
      <c r="A454" s="300"/>
      <c r="B454" s="300"/>
      <c r="C454" s="268"/>
      <c r="D454" s="277"/>
      <c r="E454" s="292"/>
      <c r="F454" s="24">
        <v>45839</v>
      </c>
      <c r="G454" s="24">
        <v>46022</v>
      </c>
      <c r="H454" s="307"/>
      <c r="I454" s="106"/>
      <c r="J454" s="106"/>
      <c r="K454" s="49">
        <v>63.54</v>
      </c>
      <c r="L454" s="46">
        <v>2177.6999999999998</v>
      </c>
      <c r="M454" s="375"/>
    </row>
    <row r="455" spans="1:13" outlineLevel="1">
      <c r="A455" s="300"/>
      <c r="B455" s="300"/>
      <c r="C455" s="268"/>
      <c r="D455" s="277">
        <v>45280</v>
      </c>
      <c r="E455" s="292" t="s">
        <v>581</v>
      </c>
      <c r="F455" s="109">
        <v>45658</v>
      </c>
      <c r="G455" s="109">
        <v>45838</v>
      </c>
      <c r="H455" s="307"/>
      <c r="I455" s="106"/>
      <c r="J455" s="106"/>
      <c r="K455" s="49">
        <v>54.26</v>
      </c>
      <c r="L455" s="46">
        <v>1575.55</v>
      </c>
      <c r="M455" s="374" t="s">
        <v>318</v>
      </c>
    </row>
    <row r="456" spans="1:13" outlineLevel="1">
      <c r="A456" s="300"/>
      <c r="B456" s="300"/>
      <c r="C456" s="268"/>
      <c r="D456" s="277"/>
      <c r="E456" s="292"/>
      <c r="F456" s="24">
        <v>45839</v>
      </c>
      <c r="G456" s="24">
        <v>46022</v>
      </c>
      <c r="H456" s="307"/>
      <c r="I456" s="106"/>
      <c r="J456" s="106"/>
      <c r="K456" s="49">
        <v>63.54</v>
      </c>
      <c r="L456" s="46">
        <v>1844.97</v>
      </c>
      <c r="M456" s="375"/>
    </row>
    <row r="457" spans="1:13" outlineLevel="1">
      <c r="A457" s="300"/>
      <c r="B457" s="300"/>
      <c r="C457" s="268"/>
      <c r="D457" s="277">
        <v>45280</v>
      </c>
      <c r="E457" s="292" t="s">
        <v>581</v>
      </c>
      <c r="F457" s="109">
        <v>45658</v>
      </c>
      <c r="G457" s="109">
        <v>45838</v>
      </c>
      <c r="H457" s="307"/>
      <c r="I457" s="106"/>
      <c r="J457" s="106"/>
      <c r="K457" s="49">
        <v>54.26</v>
      </c>
      <c r="L457" s="46">
        <v>1718.8</v>
      </c>
      <c r="M457" s="374" t="s">
        <v>319</v>
      </c>
    </row>
    <row r="458" spans="1:13" outlineLevel="1">
      <c r="A458" s="291"/>
      <c r="B458" s="291"/>
      <c r="C458" s="267"/>
      <c r="D458" s="277"/>
      <c r="E458" s="274"/>
      <c r="F458" s="24">
        <v>45839</v>
      </c>
      <c r="G458" s="24">
        <v>46022</v>
      </c>
      <c r="H458" s="307"/>
      <c r="I458" s="106"/>
      <c r="J458" s="106"/>
      <c r="K458" s="49">
        <v>63.54</v>
      </c>
      <c r="L458" s="46">
        <v>2012.71</v>
      </c>
      <c r="M458" s="375"/>
    </row>
    <row r="459" spans="1:13" outlineLevel="1">
      <c r="A459" s="290" t="s">
        <v>47</v>
      </c>
      <c r="B459" s="290" t="s">
        <v>871</v>
      </c>
      <c r="C459" s="266" t="s">
        <v>199</v>
      </c>
      <c r="D459" s="277">
        <v>45646</v>
      </c>
      <c r="E459" s="277" t="s">
        <v>718</v>
      </c>
      <c r="F459" s="23">
        <v>45658</v>
      </c>
      <c r="G459" s="23">
        <v>45838</v>
      </c>
      <c r="H459" s="307"/>
      <c r="I459" s="49">
        <v>116.54</v>
      </c>
      <c r="J459" s="49">
        <v>4581.8500000000004</v>
      </c>
      <c r="K459" s="106"/>
      <c r="L459" s="106"/>
      <c r="M459" s="382"/>
    </row>
    <row r="460" spans="1:13" outlineLevel="1">
      <c r="A460" s="300"/>
      <c r="B460" s="300"/>
      <c r="C460" s="268"/>
      <c r="D460" s="277"/>
      <c r="E460" s="277"/>
      <c r="F460" s="110">
        <v>45839</v>
      </c>
      <c r="G460" s="110">
        <v>46022</v>
      </c>
      <c r="H460" s="307"/>
      <c r="I460" s="49">
        <v>134.74</v>
      </c>
      <c r="J460" s="46">
        <v>5026.43</v>
      </c>
      <c r="K460" s="106"/>
      <c r="L460" s="106"/>
      <c r="M460" s="382"/>
    </row>
    <row r="461" spans="1:13" outlineLevel="1">
      <c r="A461" s="300"/>
      <c r="B461" s="300"/>
      <c r="C461" s="268"/>
      <c r="D461" s="277">
        <v>45646</v>
      </c>
      <c r="E461" s="273" t="s">
        <v>662</v>
      </c>
      <c r="F461" s="109">
        <v>45658</v>
      </c>
      <c r="G461" s="109">
        <v>45838</v>
      </c>
      <c r="H461" s="307"/>
      <c r="I461" s="106"/>
      <c r="J461" s="106"/>
      <c r="K461" s="49">
        <v>57.6</v>
      </c>
      <c r="L461" s="46">
        <v>2278.27</v>
      </c>
      <c r="M461" s="374" t="s">
        <v>312</v>
      </c>
    </row>
    <row r="462" spans="1:13" outlineLevel="1">
      <c r="A462" s="300"/>
      <c r="B462" s="300"/>
      <c r="C462" s="268"/>
      <c r="D462" s="277"/>
      <c r="E462" s="292"/>
      <c r="F462" s="24">
        <v>45839</v>
      </c>
      <c r="G462" s="24">
        <v>46022</v>
      </c>
      <c r="H462" s="307"/>
      <c r="I462" s="106"/>
      <c r="J462" s="106"/>
      <c r="K462" s="49">
        <v>66.239999999999995</v>
      </c>
      <c r="L462" s="46">
        <v>2620.0100000000002</v>
      </c>
      <c r="M462" s="375"/>
    </row>
    <row r="463" spans="1:13" outlineLevel="1">
      <c r="A463" s="300"/>
      <c r="B463" s="300"/>
      <c r="C463" s="268"/>
      <c r="D463" s="277">
        <v>45280</v>
      </c>
      <c r="E463" s="292" t="s">
        <v>581</v>
      </c>
      <c r="F463" s="109">
        <v>45658</v>
      </c>
      <c r="G463" s="109">
        <v>45838</v>
      </c>
      <c r="H463" s="307"/>
      <c r="I463" s="106"/>
      <c r="J463" s="106"/>
      <c r="K463" s="49">
        <v>57.6</v>
      </c>
      <c r="L463" s="46">
        <v>2495.21</v>
      </c>
      <c r="M463" s="374" t="s">
        <v>313</v>
      </c>
    </row>
    <row r="464" spans="1:13" outlineLevel="1">
      <c r="A464" s="300"/>
      <c r="B464" s="300"/>
      <c r="C464" s="268"/>
      <c r="D464" s="277"/>
      <c r="E464" s="292"/>
      <c r="F464" s="24">
        <v>45839</v>
      </c>
      <c r="G464" s="24">
        <v>46022</v>
      </c>
      <c r="H464" s="307"/>
      <c r="I464" s="106"/>
      <c r="J464" s="106"/>
      <c r="K464" s="49">
        <v>66.239999999999995</v>
      </c>
      <c r="L464" s="46">
        <v>2869.49</v>
      </c>
      <c r="M464" s="375"/>
    </row>
    <row r="465" spans="1:13" outlineLevel="1">
      <c r="A465" s="300"/>
      <c r="B465" s="300"/>
      <c r="C465" s="268"/>
      <c r="D465" s="277">
        <v>45280</v>
      </c>
      <c r="E465" s="292" t="s">
        <v>581</v>
      </c>
      <c r="F465" s="109">
        <v>45658</v>
      </c>
      <c r="G465" s="109">
        <v>45838</v>
      </c>
      <c r="H465" s="307"/>
      <c r="I465" s="106"/>
      <c r="J465" s="106"/>
      <c r="K465" s="49">
        <v>57.6</v>
      </c>
      <c r="L465" s="46">
        <v>2124.33</v>
      </c>
      <c r="M465" s="374" t="s">
        <v>314</v>
      </c>
    </row>
    <row r="466" spans="1:13" outlineLevel="1">
      <c r="A466" s="300"/>
      <c r="B466" s="300"/>
      <c r="C466" s="268"/>
      <c r="D466" s="277"/>
      <c r="E466" s="292"/>
      <c r="F466" s="24">
        <v>45839</v>
      </c>
      <c r="G466" s="24">
        <v>46022</v>
      </c>
      <c r="H466" s="307"/>
      <c r="I466" s="106"/>
      <c r="J466" s="106"/>
      <c r="K466" s="49">
        <v>66.239999999999995</v>
      </c>
      <c r="L466" s="46">
        <v>2442.98</v>
      </c>
      <c r="M466" s="375"/>
    </row>
    <row r="467" spans="1:13" outlineLevel="1">
      <c r="A467" s="300"/>
      <c r="B467" s="300"/>
      <c r="C467" s="268"/>
      <c r="D467" s="277">
        <v>45280</v>
      </c>
      <c r="E467" s="292" t="s">
        <v>581</v>
      </c>
      <c r="F467" s="109">
        <v>45658</v>
      </c>
      <c r="G467" s="109">
        <v>45838</v>
      </c>
      <c r="H467" s="307"/>
      <c r="I467" s="106"/>
      <c r="J467" s="106"/>
      <c r="K467" s="49">
        <v>57.6</v>
      </c>
      <c r="L467" s="46">
        <v>2278.27</v>
      </c>
      <c r="M467" s="374" t="s">
        <v>315</v>
      </c>
    </row>
    <row r="468" spans="1:13" outlineLevel="1">
      <c r="A468" s="300"/>
      <c r="B468" s="300"/>
      <c r="C468" s="268"/>
      <c r="D468" s="277"/>
      <c r="E468" s="292"/>
      <c r="F468" s="24">
        <v>45839</v>
      </c>
      <c r="G468" s="24">
        <v>46022</v>
      </c>
      <c r="H468" s="307"/>
      <c r="I468" s="106"/>
      <c r="J468" s="106"/>
      <c r="K468" s="49">
        <v>66.239999999999995</v>
      </c>
      <c r="L468" s="46">
        <v>2620.0100000000002</v>
      </c>
      <c r="M468" s="375"/>
    </row>
    <row r="469" spans="1:13" outlineLevel="1">
      <c r="A469" s="300"/>
      <c r="B469" s="300"/>
      <c r="C469" s="268"/>
      <c r="D469" s="277">
        <v>45280</v>
      </c>
      <c r="E469" s="292" t="s">
        <v>581</v>
      </c>
      <c r="F469" s="109">
        <v>45658</v>
      </c>
      <c r="G469" s="109">
        <v>45838</v>
      </c>
      <c r="H469" s="307"/>
      <c r="I469" s="106"/>
      <c r="J469" s="106"/>
      <c r="K469" s="49">
        <v>57.6</v>
      </c>
      <c r="L469" s="46">
        <v>2381.81</v>
      </c>
      <c r="M469" s="374" t="s">
        <v>316</v>
      </c>
    </row>
    <row r="470" spans="1:13" outlineLevel="1">
      <c r="A470" s="300"/>
      <c r="B470" s="300"/>
      <c r="C470" s="268"/>
      <c r="D470" s="277"/>
      <c r="E470" s="292"/>
      <c r="F470" s="24">
        <v>45839</v>
      </c>
      <c r="G470" s="24">
        <v>46022</v>
      </c>
      <c r="H470" s="307"/>
      <c r="I470" s="106"/>
      <c r="J470" s="106"/>
      <c r="K470" s="49">
        <v>66.239999999999995</v>
      </c>
      <c r="L470" s="46">
        <v>2739.08</v>
      </c>
      <c r="M470" s="375"/>
    </row>
    <row r="471" spans="1:13" outlineLevel="1">
      <c r="A471" s="300"/>
      <c r="B471" s="300"/>
      <c r="C471" s="268"/>
      <c r="D471" s="277">
        <v>45280</v>
      </c>
      <c r="E471" s="292" t="s">
        <v>581</v>
      </c>
      <c r="F471" s="109">
        <v>45658</v>
      </c>
      <c r="G471" s="109">
        <v>45838</v>
      </c>
      <c r="H471" s="307"/>
      <c r="I471" s="106"/>
      <c r="J471" s="106"/>
      <c r="K471" s="49">
        <v>57.6</v>
      </c>
      <c r="L471" s="46">
        <v>2577.04</v>
      </c>
      <c r="M471" s="374" t="s">
        <v>317</v>
      </c>
    </row>
    <row r="472" spans="1:13" outlineLevel="1">
      <c r="A472" s="300"/>
      <c r="B472" s="300"/>
      <c r="C472" s="268"/>
      <c r="D472" s="277"/>
      <c r="E472" s="292"/>
      <c r="F472" s="24">
        <v>45839</v>
      </c>
      <c r="G472" s="24">
        <v>46022</v>
      </c>
      <c r="H472" s="307"/>
      <c r="I472" s="106"/>
      <c r="J472" s="106"/>
      <c r="K472" s="49">
        <v>66.239999999999995</v>
      </c>
      <c r="L472" s="46">
        <v>2963.6</v>
      </c>
      <c r="M472" s="375"/>
    </row>
    <row r="473" spans="1:13" outlineLevel="1">
      <c r="A473" s="300"/>
      <c r="B473" s="300"/>
      <c r="C473" s="268"/>
      <c r="D473" s="277">
        <v>45280</v>
      </c>
      <c r="E473" s="292" t="s">
        <v>581</v>
      </c>
      <c r="F473" s="109">
        <v>45658</v>
      </c>
      <c r="G473" s="109">
        <v>45838</v>
      </c>
      <c r="H473" s="307"/>
      <c r="I473" s="106"/>
      <c r="J473" s="106"/>
      <c r="K473" s="49">
        <v>57.6</v>
      </c>
      <c r="L473" s="46">
        <v>2183.34</v>
      </c>
      <c r="M473" s="374" t="s">
        <v>318</v>
      </c>
    </row>
    <row r="474" spans="1:13" outlineLevel="1">
      <c r="A474" s="300"/>
      <c r="B474" s="300"/>
      <c r="C474" s="268"/>
      <c r="D474" s="277"/>
      <c r="E474" s="292"/>
      <c r="F474" s="24">
        <v>45839</v>
      </c>
      <c r="G474" s="24">
        <v>46022</v>
      </c>
      <c r="H474" s="307"/>
      <c r="I474" s="106"/>
      <c r="J474" s="106"/>
      <c r="K474" s="49">
        <v>66.239999999999995</v>
      </c>
      <c r="L474" s="46">
        <v>2510.84</v>
      </c>
      <c r="M474" s="375"/>
    </row>
    <row r="475" spans="1:13" outlineLevel="1">
      <c r="A475" s="300"/>
      <c r="B475" s="300"/>
      <c r="C475" s="268"/>
      <c r="D475" s="277">
        <v>45280</v>
      </c>
      <c r="E475" s="292" t="s">
        <v>581</v>
      </c>
      <c r="F475" s="109">
        <v>45658</v>
      </c>
      <c r="G475" s="109">
        <v>45838</v>
      </c>
      <c r="H475" s="307"/>
      <c r="I475" s="106"/>
      <c r="J475" s="106"/>
      <c r="K475" s="49">
        <v>57.6</v>
      </c>
      <c r="L475" s="46">
        <v>2381.81</v>
      </c>
      <c r="M475" s="374" t="s">
        <v>319</v>
      </c>
    </row>
    <row r="476" spans="1:13" outlineLevel="1">
      <c r="A476" s="291"/>
      <c r="B476" s="291"/>
      <c r="C476" s="267"/>
      <c r="D476" s="277"/>
      <c r="E476" s="274"/>
      <c r="F476" s="24">
        <v>45839</v>
      </c>
      <c r="G476" s="24">
        <v>46022</v>
      </c>
      <c r="H476" s="307"/>
      <c r="I476" s="106"/>
      <c r="J476" s="106"/>
      <c r="K476" s="49">
        <v>66.239999999999995</v>
      </c>
      <c r="L476" s="46">
        <v>2739.08</v>
      </c>
      <c r="M476" s="375"/>
    </row>
    <row r="477" spans="1:13" outlineLevel="1">
      <c r="A477" s="290" t="s">
        <v>47</v>
      </c>
      <c r="B477" s="290" t="s">
        <v>214</v>
      </c>
      <c r="C477" s="266" t="s">
        <v>269</v>
      </c>
      <c r="D477" s="277">
        <v>45646</v>
      </c>
      <c r="E477" s="277" t="s">
        <v>718</v>
      </c>
      <c r="F477" s="23">
        <v>45658</v>
      </c>
      <c r="G477" s="23">
        <v>45838</v>
      </c>
      <c r="H477" s="307"/>
      <c r="I477" s="49">
        <v>62.12</v>
      </c>
      <c r="J477" s="46">
        <v>4435.57</v>
      </c>
      <c r="K477" s="106"/>
      <c r="L477" s="106"/>
      <c r="M477" s="382"/>
    </row>
    <row r="478" spans="1:13" outlineLevel="1">
      <c r="A478" s="300"/>
      <c r="B478" s="300"/>
      <c r="C478" s="268"/>
      <c r="D478" s="277"/>
      <c r="E478" s="277"/>
      <c r="F478" s="110">
        <v>45839</v>
      </c>
      <c r="G478" s="110">
        <v>46022</v>
      </c>
      <c r="H478" s="307"/>
      <c r="I478" s="49">
        <v>53.82</v>
      </c>
      <c r="J478" s="46">
        <v>4948.55</v>
      </c>
      <c r="K478" s="106"/>
      <c r="L478" s="106"/>
      <c r="M478" s="382"/>
    </row>
    <row r="479" spans="1:13" outlineLevel="1">
      <c r="A479" s="300"/>
      <c r="B479" s="300"/>
      <c r="C479" s="268"/>
      <c r="D479" s="277">
        <v>45646</v>
      </c>
      <c r="E479" s="273" t="s">
        <v>662</v>
      </c>
      <c r="F479" s="109">
        <v>45658</v>
      </c>
      <c r="G479" s="109">
        <v>45838</v>
      </c>
      <c r="H479" s="307"/>
      <c r="I479" s="106"/>
      <c r="J479" s="106"/>
      <c r="K479" s="49">
        <v>24.41</v>
      </c>
      <c r="L479" s="46">
        <v>2273.4699999999998</v>
      </c>
      <c r="M479" s="374" t="s">
        <v>312</v>
      </c>
    </row>
    <row r="480" spans="1:13" outlineLevel="1">
      <c r="A480" s="300"/>
      <c r="B480" s="300"/>
      <c r="C480" s="268"/>
      <c r="D480" s="277"/>
      <c r="E480" s="292"/>
      <c r="F480" s="24">
        <v>45839</v>
      </c>
      <c r="G480" s="24">
        <v>46022</v>
      </c>
      <c r="H480" s="307"/>
      <c r="I480" s="106"/>
      <c r="J480" s="106"/>
      <c r="K480" s="49">
        <v>28.58</v>
      </c>
      <c r="L480" s="46">
        <v>2662.23</v>
      </c>
      <c r="M480" s="375"/>
    </row>
    <row r="481" spans="1:13" outlineLevel="1">
      <c r="A481" s="300"/>
      <c r="B481" s="300"/>
      <c r="C481" s="268"/>
      <c r="D481" s="277">
        <v>45280</v>
      </c>
      <c r="E481" s="292" t="s">
        <v>581</v>
      </c>
      <c r="F481" s="109">
        <v>45658</v>
      </c>
      <c r="G481" s="109">
        <v>45838</v>
      </c>
      <c r="H481" s="307"/>
      <c r="I481" s="106"/>
      <c r="J481" s="106"/>
      <c r="K481" s="49">
        <v>24.41</v>
      </c>
      <c r="L481" s="46">
        <v>2489.9699999999998</v>
      </c>
      <c r="M481" s="374" t="s">
        <v>313</v>
      </c>
    </row>
    <row r="482" spans="1:13" outlineLevel="1">
      <c r="A482" s="300"/>
      <c r="B482" s="300"/>
      <c r="C482" s="268"/>
      <c r="D482" s="277"/>
      <c r="E482" s="292"/>
      <c r="F482" s="24">
        <v>45839</v>
      </c>
      <c r="G482" s="24">
        <v>46022</v>
      </c>
      <c r="H482" s="307"/>
      <c r="I482" s="106"/>
      <c r="J482" s="106"/>
      <c r="K482" s="49">
        <v>28.58</v>
      </c>
      <c r="L482" s="46">
        <v>2915.75</v>
      </c>
      <c r="M482" s="375"/>
    </row>
    <row r="483" spans="1:13" outlineLevel="1">
      <c r="A483" s="300"/>
      <c r="B483" s="300"/>
      <c r="C483" s="268"/>
      <c r="D483" s="277">
        <v>45280</v>
      </c>
      <c r="E483" s="292" t="s">
        <v>581</v>
      </c>
      <c r="F483" s="109">
        <v>45658</v>
      </c>
      <c r="G483" s="109">
        <v>45838</v>
      </c>
      <c r="H483" s="307"/>
      <c r="I483" s="106"/>
      <c r="J483" s="106"/>
      <c r="K483" s="49">
        <v>24.41</v>
      </c>
      <c r="L483" s="46">
        <v>2119.85</v>
      </c>
      <c r="M483" s="374" t="s">
        <v>314</v>
      </c>
    </row>
    <row r="484" spans="1:13" outlineLevel="1">
      <c r="A484" s="300"/>
      <c r="B484" s="300"/>
      <c r="C484" s="268"/>
      <c r="D484" s="277"/>
      <c r="E484" s="292"/>
      <c r="F484" s="24">
        <v>45839</v>
      </c>
      <c r="G484" s="24">
        <v>46022</v>
      </c>
      <c r="H484" s="307"/>
      <c r="I484" s="106"/>
      <c r="J484" s="106"/>
      <c r="K484" s="49">
        <v>28.58</v>
      </c>
      <c r="L484" s="46">
        <v>2482.34</v>
      </c>
      <c r="M484" s="375"/>
    </row>
    <row r="485" spans="1:13" outlineLevel="1">
      <c r="A485" s="300"/>
      <c r="B485" s="300"/>
      <c r="C485" s="268"/>
      <c r="D485" s="277">
        <v>45280</v>
      </c>
      <c r="E485" s="292" t="s">
        <v>581</v>
      </c>
      <c r="F485" s="109">
        <v>45658</v>
      </c>
      <c r="G485" s="109">
        <v>45838</v>
      </c>
      <c r="H485" s="307"/>
      <c r="I485" s="106"/>
      <c r="J485" s="106"/>
      <c r="K485" s="49">
        <v>24.41</v>
      </c>
      <c r="L485" s="46">
        <v>2279.4699999999998</v>
      </c>
      <c r="M485" s="374" t="s">
        <v>315</v>
      </c>
    </row>
    <row r="486" spans="1:13" outlineLevel="1">
      <c r="A486" s="300"/>
      <c r="B486" s="300"/>
      <c r="C486" s="268"/>
      <c r="D486" s="277"/>
      <c r="E486" s="292"/>
      <c r="F486" s="24">
        <v>45839</v>
      </c>
      <c r="G486" s="24">
        <v>46022</v>
      </c>
      <c r="H486" s="307"/>
      <c r="I486" s="106"/>
      <c r="J486" s="106"/>
      <c r="K486" s="49">
        <v>28.58</v>
      </c>
      <c r="L486" s="46">
        <v>2669.26</v>
      </c>
      <c r="M486" s="375"/>
    </row>
    <row r="487" spans="1:13" outlineLevel="1">
      <c r="A487" s="300"/>
      <c r="B487" s="300"/>
      <c r="C487" s="268"/>
      <c r="D487" s="277">
        <v>45280</v>
      </c>
      <c r="E487" s="292" t="s">
        <v>581</v>
      </c>
      <c r="F487" s="109">
        <v>45658</v>
      </c>
      <c r="G487" s="109">
        <v>45838</v>
      </c>
      <c r="H487" s="307"/>
      <c r="I487" s="106"/>
      <c r="J487" s="106"/>
      <c r="K487" s="49">
        <v>24.41</v>
      </c>
      <c r="L487" s="46">
        <v>2376.79</v>
      </c>
      <c r="M487" s="374" t="s">
        <v>316</v>
      </c>
    </row>
    <row r="488" spans="1:13" outlineLevel="1">
      <c r="A488" s="300"/>
      <c r="B488" s="300"/>
      <c r="C488" s="268"/>
      <c r="D488" s="277"/>
      <c r="E488" s="292"/>
      <c r="F488" s="24">
        <v>45839</v>
      </c>
      <c r="G488" s="24">
        <v>46022</v>
      </c>
      <c r="H488" s="307"/>
      <c r="I488" s="106"/>
      <c r="J488" s="106"/>
      <c r="K488" s="49">
        <v>28.58</v>
      </c>
      <c r="L488" s="46">
        <v>2783.22</v>
      </c>
      <c r="M488" s="375"/>
    </row>
    <row r="489" spans="1:13" outlineLevel="1">
      <c r="A489" s="300"/>
      <c r="B489" s="300"/>
      <c r="C489" s="268"/>
      <c r="D489" s="277">
        <v>45280</v>
      </c>
      <c r="E489" s="292" t="s">
        <v>581</v>
      </c>
      <c r="F489" s="109">
        <v>45658</v>
      </c>
      <c r="G489" s="109">
        <v>45838</v>
      </c>
      <c r="H489" s="307"/>
      <c r="I489" s="106"/>
      <c r="J489" s="106"/>
      <c r="K489" s="49">
        <v>24.41</v>
      </c>
      <c r="L489" s="46">
        <v>2571.62</v>
      </c>
      <c r="M489" s="374" t="s">
        <v>317</v>
      </c>
    </row>
    <row r="490" spans="1:13" outlineLevel="1">
      <c r="A490" s="300"/>
      <c r="B490" s="300"/>
      <c r="C490" s="268"/>
      <c r="D490" s="277"/>
      <c r="E490" s="292"/>
      <c r="F490" s="24">
        <v>45839</v>
      </c>
      <c r="G490" s="24">
        <v>46022</v>
      </c>
      <c r="H490" s="307"/>
      <c r="I490" s="106"/>
      <c r="J490" s="106"/>
      <c r="K490" s="49">
        <v>28.58</v>
      </c>
      <c r="L490" s="46">
        <v>3011.37</v>
      </c>
      <c r="M490" s="375"/>
    </row>
    <row r="491" spans="1:13" outlineLevel="1">
      <c r="A491" s="300"/>
      <c r="B491" s="300"/>
      <c r="C491" s="268"/>
      <c r="D491" s="277">
        <v>45280</v>
      </c>
      <c r="E491" s="292" t="s">
        <v>581</v>
      </c>
      <c r="F491" s="109">
        <v>45658</v>
      </c>
      <c r="G491" s="109">
        <v>45838</v>
      </c>
      <c r="H491" s="307"/>
      <c r="I491" s="106"/>
      <c r="J491" s="106"/>
      <c r="K491" s="49">
        <v>24.41</v>
      </c>
      <c r="L491" s="46">
        <v>2178.73</v>
      </c>
      <c r="M491" s="374" t="s">
        <v>318</v>
      </c>
    </row>
    <row r="492" spans="1:13" outlineLevel="1">
      <c r="A492" s="300"/>
      <c r="B492" s="300"/>
      <c r="C492" s="268"/>
      <c r="D492" s="277"/>
      <c r="E492" s="292"/>
      <c r="F492" s="24">
        <v>45839</v>
      </c>
      <c r="G492" s="24">
        <v>46022</v>
      </c>
      <c r="H492" s="307"/>
      <c r="I492" s="106"/>
      <c r="J492" s="106"/>
      <c r="K492" s="49">
        <v>28.58</v>
      </c>
      <c r="L492" s="46">
        <v>2551.29</v>
      </c>
      <c r="M492" s="375"/>
    </row>
    <row r="493" spans="1:13" outlineLevel="1">
      <c r="A493" s="300"/>
      <c r="B493" s="300"/>
      <c r="C493" s="268"/>
      <c r="D493" s="277">
        <v>45280</v>
      </c>
      <c r="E493" s="292" t="s">
        <v>581</v>
      </c>
      <c r="F493" s="109">
        <v>45658</v>
      </c>
      <c r="G493" s="109">
        <v>45838</v>
      </c>
      <c r="H493" s="307"/>
      <c r="I493" s="106"/>
      <c r="J493" s="106"/>
      <c r="K493" s="49">
        <v>24.41</v>
      </c>
      <c r="L493" s="46">
        <v>2376.79</v>
      </c>
      <c r="M493" s="374" t="s">
        <v>319</v>
      </c>
    </row>
    <row r="494" spans="1:13" outlineLevel="1">
      <c r="A494" s="291"/>
      <c r="B494" s="291"/>
      <c r="C494" s="267"/>
      <c r="D494" s="277"/>
      <c r="E494" s="274"/>
      <c r="F494" s="24">
        <v>45839</v>
      </c>
      <c r="G494" s="24">
        <v>46022</v>
      </c>
      <c r="H494" s="307"/>
      <c r="I494" s="106"/>
      <c r="J494" s="106"/>
      <c r="K494" s="49">
        <v>28.58</v>
      </c>
      <c r="L494" s="46">
        <v>2783.22</v>
      </c>
      <c r="M494" s="375"/>
    </row>
    <row r="495" spans="1:13" outlineLevel="1">
      <c r="A495" s="290" t="s">
        <v>47</v>
      </c>
      <c r="B495" s="290" t="s">
        <v>214</v>
      </c>
      <c r="C495" s="266" t="s">
        <v>234</v>
      </c>
      <c r="D495" s="277">
        <v>45646</v>
      </c>
      <c r="E495" s="277" t="s">
        <v>718</v>
      </c>
      <c r="F495" s="23">
        <v>45658</v>
      </c>
      <c r="G495" s="23">
        <v>45838</v>
      </c>
      <c r="H495" s="307"/>
      <c r="I495" s="49">
        <v>52.68</v>
      </c>
      <c r="J495" s="46">
        <v>2920.77</v>
      </c>
      <c r="K495" s="106"/>
      <c r="L495" s="106"/>
      <c r="M495" s="382"/>
    </row>
    <row r="496" spans="1:13" outlineLevel="1">
      <c r="A496" s="300"/>
      <c r="B496" s="300"/>
      <c r="C496" s="268"/>
      <c r="D496" s="277"/>
      <c r="E496" s="277"/>
      <c r="F496" s="110">
        <v>45839</v>
      </c>
      <c r="G496" s="110">
        <v>46022</v>
      </c>
      <c r="H496" s="307"/>
      <c r="I496" s="49">
        <v>79.150000000000006</v>
      </c>
      <c r="J496" s="46">
        <v>3277.48</v>
      </c>
      <c r="K496" s="106"/>
      <c r="L496" s="106"/>
      <c r="M496" s="382"/>
    </row>
    <row r="497" spans="1:13" outlineLevel="1">
      <c r="A497" s="300"/>
      <c r="B497" s="300"/>
      <c r="C497" s="268"/>
      <c r="D497" s="277">
        <v>45646</v>
      </c>
      <c r="E497" s="273" t="s">
        <v>662</v>
      </c>
      <c r="F497" s="109">
        <v>45658</v>
      </c>
      <c r="G497" s="109">
        <v>45838</v>
      </c>
      <c r="H497" s="307"/>
      <c r="I497" s="106"/>
      <c r="J497" s="106"/>
      <c r="K497" s="49">
        <v>36.549999999999997</v>
      </c>
      <c r="L497" s="46">
        <v>2197.48</v>
      </c>
      <c r="M497" s="374" t="s">
        <v>312</v>
      </c>
    </row>
    <row r="498" spans="1:13" outlineLevel="1">
      <c r="A498" s="300"/>
      <c r="B498" s="300"/>
      <c r="C498" s="268"/>
      <c r="D498" s="277"/>
      <c r="E498" s="292"/>
      <c r="F498" s="24">
        <v>45839</v>
      </c>
      <c r="G498" s="24">
        <v>46022</v>
      </c>
      <c r="H498" s="307"/>
      <c r="I498" s="106"/>
      <c r="J498" s="106"/>
      <c r="K498" s="49">
        <v>42.8</v>
      </c>
      <c r="L498" s="46">
        <v>2573.25</v>
      </c>
      <c r="M498" s="375"/>
    </row>
    <row r="499" spans="1:13" outlineLevel="1">
      <c r="A499" s="300"/>
      <c r="B499" s="300"/>
      <c r="C499" s="268"/>
      <c r="D499" s="277">
        <v>45280</v>
      </c>
      <c r="E499" s="292" t="s">
        <v>581</v>
      </c>
      <c r="F499" s="109">
        <v>45658</v>
      </c>
      <c r="G499" s="109">
        <v>45838</v>
      </c>
      <c r="H499" s="307"/>
      <c r="I499" s="106"/>
      <c r="J499" s="106"/>
      <c r="K499" s="49">
        <v>36.549999999999997</v>
      </c>
      <c r="L499" s="46">
        <v>2406.7600000000002</v>
      </c>
      <c r="M499" s="374" t="s">
        <v>313</v>
      </c>
    </row>
    <row r="500" spans="1:13" outlineLevel="1">
      <c r="A500" s="300"/>
      <c r="B500" s="300"/>
      <c r="C500" s="268"/>
      <c r="D500" s="277"/>
      <c r="E500" s="292"/>
      <c r="F500" s="24">
        <v>45839</v>
      </c>
      <c r="G500" s="24">
        <v>46022</v>
      </c>
      <c r="H500" s="307"/>
      <c r="I500" s="106"/>
      <c r="J500" s="106"/>
      <c r="K500" s="49">
        <v>42.8</v>
      </c>
      <c r="L500" s="46">
        <v>2818.32</v>
      </c>
      <c r="M500" s="375"/>
    </row>
    <row r="501" spans="1:13" outlineLevel="1">
      <c r="A501" s="300"/>
      <c r="B501" s="300"/>
      <c r="C501" s="268"/>
      <c r="D501" s="277">
        <v>45280</v>
      </c>
      <c r="E501" s="292" t="s">
        <v>581</v>
      </c>
      <c r="F501" s="109">
        <v>45658</v>
      </c>
      <c r="G501" s="109">
        <v>45838</v>
      </c>
      <c r="H501" s="307"/>
      <c r="I501" s="106"/>
      <c r="J501" s="106"/>
      <c r="K501" s="49">
        <v>36.549999999999997</v>
      </c>
      <c r="L501" s="46">
        <v>2048.9899999999998</v>
      </c>
      <c r="M501" s="374" t="s">
        <v>314</v>
      </c>
    </row>
    <row r="502" spans="1:13" outlineLevel="1">
      <c r="A502" s="300"/>
      <c r="B502" s="300"/>
      <c r="C502" s="268"/>
      <c r="D502" s="277"/>
      <c r="E502" s="292"/>
      <c r="F502" s="24">
        <v>45839</v>
      </c>
      <c r="G502" s="24">
        <v>46022</v>
      </c>
      <c r="H502" s="307"/>
      <c r="I502" s="106"/>
      <c r="J502" s="106"/>
      <c r="K502" s="49">
        <v>42.8</v>
      </c>
      <c r="L502" s="46">
        <v>2399.37</v>
      </c>
      <c r="M502" s="375"/>
    </row>
    <row r="503" spans="1:13" outlineLevel="1">
      <c r="A503" s="300"/>
      <c r="B503" s="300"/>
      <c r="C503" s="268"/>
      <c r="D503" s="277">
        <v>45280</v>
      </c>
      <c r="E503" s="292" t="s">
        <v>581</v>
      </c>
      <c r="F503" s="109">
        <v>45658</v>
      </c>
      <c r="G503" s="109">
        <v>45838</v>
      </c>
      <c r="H503" s="307"/>
      <c r="I503" s="106"/>
      <c r="J503" s="106"/>
      <c r="K503" s="49">
        <v>36.549999999999997</v>
      </c>
      <c r="L503" s="46">
        <v>2197.48</v>
      </c>
      <c r="M503" s="374" t="s">
        <v>315</v>
      </c>
    </row>
    <row r="504" spans="1:13" outlineLevel="1">
      <c r="A504" s="300"/>
      <c r="B504" s="300"/>
      <c r="C504" s="268"/>
      <c r="D504" s="277"/>
      <c r="E504" s="292"/>
      <c r="F504" s="24">
        <v>45839</v>
      </c>
      <c r="G504" s="24">
        <v>46022</v>
      </c>
      <c r="H504" s="307"/>
      <c r="I504" s="106"/>
      <c r="J504" s="106"/>
      <c r="K504" s="49">
        <v>42.8</v>
      </c>
      <c r="L504" s="46">
        <v>2573.25</v>
      </c>
      <c r="M504" s="375"/>
    </row>
    <row r="505" spans="1:13" outlineLevel="1">
      <c r="A505" s="300"/>
      <c r="B505" s="300"/>
      <c r="C505" s="268"/>
      <c r="D505" s="277">
        <v>45280</v>
      </c>
      <c r="E505" s="292" t="s">
        <v>581</v>
      </c>
      <c r="F505" s="109">
        <v>45658</v>
      </c>
      <c r="G505" s="109">
        <v>45838</v>
      </c>
      <c r="H505" s="307"/>
      <c r="I505" s="106"/>
      <c r="J505" s="106"/>
      <c r="K505" s="49">
        <v>36.549999999999997</v>
      </c>
      <c r="L505" s="46">
        <v>2297.35</v>
      </c>
      <c r="M505" s="374" t="s">
        <v>316</v>
      </c>
    </row>
    <row r="506" spans="1:13" outlineLevel="1">
      <c r="A506" s="300"/>
      <c r="B506" s="300"/>
      <c r="C506" s="268"/>
      <c r="D506" s="277"/>
      <c r="E506" s="292"/>
      <c r="F506" s="24">
        <v>45839</v>
      </c>
      <c r="G506" s="24">
        <v>46022</v>
      </c>
      <c r="H506" s="307"/>
      <c r="I506" s="106"/>
      <c r="J506" s="106"/>
      <c r="K506" s="49">
        <v>42.8</v>
      </c>
      <c r="L506" s="46">
        <v>2690.2</v>
      </c>
      <c r="M506" s="375"/>
    </row>
    <row r="507" spans="1:13" outlineLevel="1">
      <c r="A507" s="300"/>
      <c r="B507" s="300"/>
      <c r="C507" s="268"/>
      <c r="D507" s="277">
        <v>45280</v>
      </c>
      <c r="E507" s="292" t="s">
        <v>581</v>
      </c>
      <c r="F507" s="109">
        <v>45658</v>
      </c>
      <c r="G507" s="109">
        <v>45838</v>
      </c>
      <c r="H507" s="307"/>
      <c r="I507" s="106"/>
      <c r="J507" s="106"/>
      <c r="K507" s="49">
        <v>36.549999999999997</v>
      </c>
      <c r="L507" s="46">
        <v>2485.65</v>
      </c>
      <c r="M507" s="374" t="s">
        <v>317</v>
      </c>
    </row>
    <row r="508" spans="1:13" outlineLevel="1">
      <c r="A508" s="300"/>
      <c r="B508" s="300"/>
      <c r="C508" s="268"/>
      <c r="D508" s="277"/>
      <c r="E508" s="292"/>
      <c r="F508" s="24">
        <v>45839</v>
      </c>
      <c r="G508" s="24">
        <v>46022</v>
      </c>
      <c r="H508" s="307"/>
      <c r="I508" s="106"/>
      <c r="J508" s="106"/>
      <c r="K508" s="49">
        <v>42.8</v>
      </c>
      <c r="L508" s="46">
        <v>2910.7</v>
      </c>
      <c r="M508" s="375"/>
    </row>
    <row r="509" spans="1:13" outlineLevel="1">
      <c r="A509" s="300"/>
      <c r="B509" s="300"/>
      <c r="C509" s="268"/>
      <c r="D509" s="277">
        <v>45280</v>
      </c>
      <c r="E509" s="292" t="s">
        <v>581</v>
      </c>
      <c r="F509" s="109">
        <v>45658</v>
      </c>
      <c r="G509" s="109">
        <v>45838</v>
      </c>
      <c r="H509" s="307"/>
      <c r="I509" s="106"/>
      <c r="J509" s="106"/>
      <c r="K509" s="49">
        <v>36.549999999999997</v>
      </c>
      <c r="L509" s="46">
        <v>2105.92</v>
      </c>
      <c r="M509" s="374" t="s">
        <v>318</v>
      </c>
    </row>
    <row r="510" spans="1:13" outlineLevel="1">
      <c r="A510" s="300"/>
      <c r="B510" s="300"/>
      <c r="C510" s="268"/>
      <c r="D510" s="277"/>
      <c r="E510" s="292"/>
      <c r="F510" s="24">
        <v>45839</v>
      </c>
      <c r="G510" s="24">
        <v>46022</v>
      </c>
      <c r="H510" s="307"/>
      <c r="I510" s="106"/>
      <c r="J510" s="106"/>
      <c r="K510" s="49">
        <v>42.8</v>
      </c>
      <c r="L510" s="46">
        <v>2466.0300000000002</v>
      </c>
      <c r="M510" s="375"/>
    </row>
    <row r="511" spans="1:13" outlineLevel="1">
      <c r="A511" s="300"/>
      <c r="B511" s="300"/>
      <c r="C511" s="268"/>
      <c r="D511" s="277">
        <v>45280</v>
      </c>
      <c r="E511" s="292" t="s">
        <v>581</v>
      </c>
      <c r="F511" s="109">
        <v>45658</v>
      </c>
      <c r="G511" s="109">
        <v>45838</v>
      </c>
      <c r="H511" s="307"/>
      <c r="I511" s="106"/>
      <c r="J511" s="106"/>
      <c r="K511" s="49">
        <v>36.549999999999997</v>
      </c>
      <c r="L511" s="46">
        <v>2297.35</v>
      </c>
      <c r="M511" s="374" t="s">
        <v>319</v>
      </c>
    </row>
    <row r="512" spans="1:13" outlineLevel="1">
      <c r="A512" s="291"/>
      <c r="B512" s="291"/>
      <c r="C512" s="267"/>
      <c r="D512" s="277"/>
      <c r="E512" s="274"/>
      <c r="F512" s="24">
        <v>45839</v>
      </c>
      <c r="G512" s="24">
        <v>46022</v>
      </c>
      <c r="H512" s="307"/>
      <c r="I512" s="106"/>
      <c r="J512" s="106"/>
      <c r="K512" s="49">
        <v>42.8</v>
      </c>
      <c r="L512" s="46">
        <v>2690.2</v>
      </c>
      <c r="M512" s="375"/>
    </row>
    <row r="513" spans="1:13" outlineLevel="1">
      <c r="A513" s="290" t="s">
        <v>47</v>
      </c>
      <c r="B513" s="290" t="s">
        <v>206</v>
      </c>
      <c r="C513" s="266" t="s">
        <v>199</v>
      </c>
      <c r="D513" s="277">
        <v>45646</v>
      </c>
      <c r="E513" s="277" t="s">
        <v>718</v>
      </c>
      <c r="F513" s="23">
        <v>45658</v>
      </c>
      <c r="G513" s="23">
        <v>45838</v>
      </c>
      <c r="H513" s="307"/>
      <c r="I513" s="49">
        <v>63</v>
      </c>
      <c r="J513" s="46">
        <v>6780.08</v>
      </c>
      <c r="K513" s="106"/>
      <c r="L513" s="106"/>
      <c r="M513" s="382"/>
    </row>
    <row r="514" spans="1:13" outlineLevel="1">
      <c r="A514" s="300"/>
      <c r="B514" s="300"/>
      <c r="C514" s="268"/>
      <c r="D514" s="277"/>
      <c r="E514" s="277"/>
      <c r="F514" s="110">
        <v>45839</v>
      </c>
      <c r="G514" s="110">
        <v>46022</v>
      </c>
      <c r="H514" s="307"/>
      <c r="I514" s="49">
        <v>53.71</v>
      </c>
      <c r="J514" s="46">
        <v>7586.78</v>
      </c>
      <c r="K514" s="106"/>
      <c r="L514" s="106"/>
      <c r="M514" s="382"/>
    </row>
    <row r="515" spans="1:13" outlineLevel="1">
      <c r="A515" s="300"/>
      <c r="B515" s="300"/>
      <c r="C515" s="268"/>
      <c r="D515" s="277">
        <v>45646</v>
      </c>
      <c r="E515" s="273" t="s">
        <v>662</v>
      </c>
      <c r="F515" s="109">
        <v>45658</v>
      </c>
      <c r="G515" s="109">
        <v>45838</v>
      </c>
      <c r="H515" s="307"/>
      <c r="I515" s="106"/>
      <c r="J515" s="106"/>
      <c r="K515" s="49">
        <v>19.239999999999998</v>
      </c>
      <c r="L515" s="46">
        <v>2650.17</v>
      </c>
      <c r="M515" s="374" t="s">
        <v>312</v>
      </c>
    </row>
    <row r="516" spans="1:13" outlineLevel="1">
      <c r="A516" s="300"/>
      <c r="B516" s="300"/>
      <c r="C516" s="268"/>
      <c r="D516" s="277"/>
      <c r="E516" s="292"/>
      <c r="F516" s="24">
        <v>45839</v>
      </c>
      <c r="G516" s="24">
        <v>46022</v>
      </c>
      <c r="H516" s="307"/>
      <c r="I516" s="106"/>
      <c r="J516" s="106"/>
      <c r="K516" s="49">
        <v>22.53</v>
      </c>
      <c r="L516" s="46">
        <v>3103.35</v>
      </c>
      <c r="M516" s="375"/>
    </row>
    <row r="517" spans="1:13" outlineLevel="1">
      <c r="A517" s="300"/>
      <c r="B517" s="300"/>
      <c r="C517" s="268"/>
      <c r="D517" s="277">
        <v>45280</v>
      </c>
      <c r="E517" s="292" t="s">
        <v>581</v>
      </c>
      <c r="F517" s="109">
        <v>45658</v>
      </c>
      <c r="G517" s="109">
        <v>45838</v>
      </c>
      <c r="H517" s="307"/>
      <c r="I517" s="106"/>
      <c r="J517" s="106"/>
      <c r="K517" s="49">
        <v>19.239999999999998</v>
      </c>
      <c r="L517" s="46">
        <v>2902.55</v>
      </c>
      <c r="M517" s="374" t="s">
        <v>313</v>
      </c>
    </row>
    <row r="518" spans="1:13" outlineLevel="1">
      <c r="A518" s="300"/>
      <c r="B518" s="300"/>
      <c r="C518" s="268"/>
      <c r="D518" s="277"/>
      <c r="E518" s="292"/>
      <c r="F518" s="24">
        <v>45839</v>
      </c>
      <c r="G518" s="24">
        <v>46022</v>
      </c>
      <c r="H518" s="307"/>
      <c r="I518" s="106"/>
      <c r="J518" s="106"/>
      <c r="K518" s="49">
        <v>22.53</v>
      </c>
      <c r="L518" s="46">
        <v>3398.89</v>
      </c>
      <c r="M518" s="375"/>
    </row>
    <row r="519" spans="1:13" outlineLevel="1">
      <c r="A519" s="300"/>
      <c r="B519" s="300"/>
      <c r="C519" s="268"/>
      <c r="D519" s="277">
        <v>45280</v>
      </c>
      <c r="E519" s="292" t="s">
        <v>581</v>
      </c>
      <c r="F519" s="109">
        <v>45658</v>
      </c>
      <c r="G519" s="109">
        <v>45838</v>
      </c>
      <c r="H519" s="307"/>
      <c r="I519" s="106"/>
      <c r="J519" s="106"/>
      <c r="K519" s="49">
        <v>19.239999999999998</v>
      </c>
      <c r="L519" s="46">
        <v>2471.13</v>
      </c>
      <c r="M519" s="374" t="s">
        <v>314</v>
      </c>
    </row>
    <row r="520" spans="1:13" outlineLevel="1">
      <c r="A520" s="300"/>
      <c r="B520" s="300"/>
      <c r="C520" s="268"/>
      <c r="D520" s="277"/>
      <c r="E520" s="292"/>
      <c r="F520" s="24">
        <v>45839</v>
      </c>
      <c r="G520" s="24">
        <v>46022</v>
      </c>
      <c r="H520" s="307"/>
      <c r="I520" s="106"/>
      <c r="J520" s="106"/>
      <c r="K520" s="49">
        <v>22.53</v>
      </c>
      <c r="L520" s="46">
        <v>2893.69</v>
      </c>
      <c r="M520" s="375"/>
    </row>
    <row r="521" spans="1:13" outlineLevel="1">
      <c r="A521" s="300"/>
      <c r="B521" s="300"/>
      <c r="C521" s="268"/>
      <c r="D521" s="277">
        <v>45280</v>
      </c>
      <c r="E521" s="292" t="s">
        <v>581</v>
      </c>
      <c r="F521" s="109">
        <v>45658</v>
      </c>
      <c r="G521" s="109">
        <v>45838</v>
      </c>
      <c r="H521" s="307"/>
      <c r="I521" s="106"/>
      <c r="J521" s="106"/>
      <c r="K521" s="49">
        <v>19.239999999999998</v>
      </c>
      <c r="L521" s="46">
        <v>2650.17</v>
      </c>
      <c r="M521" s="374" t="s">
        <v>315</v>
      </c>
    </row>
    <row r="522" spans="1:13" outlineLevel="1">
      <c r="A522" s="300"/>
      <c r="B522" s="300"/>
      <c r="C522" s="268"/>
      <c r="D522" s="277"/>
      <c r="E522" s="292"/>
      <c r="F522" s="24">
        <v>45839</v>
      </c>
      <c r="G522" s="24">
        <v>46022</v>
      </c>
      <c r="H522" s="307"/>
      <c r="I522" s="106"/>
      <c r="J522" s="106"/>
      <c r="K522" s="49">
        <v>22.53</v>
      </c>
      <c r="L522" s="46">
        <v>3103.35</v>
      </c>
      <c r="M522" s="375"/>
    </row>
    <row r="523" spans="1:13" outlineLevel="1">
      <c r="A523" s="300"/>
      <c r="B523" s="300"/>
      <c r="C523" s="268"/>
      <c r="D523" s="277">
        <v>45280</v>
      </c>
      <c r="E523" s="292" t="s">
        <v>581</v>
      </c>
      <c r="F523" s="109">
        <v>45658</v>
      </c>
      <c r="G523" s="109">
        <v>45838</v>
      </c>
      <c r="H523" s="307"/>
      <c r="I523" s="106"/>
      <c r="J523" s="106"/>
      <c r="K523" s="49">
        <v>19.239999999999998</v>
      </c>
      <c r="L523" s="46">
        <v>2770.64</v>
      </c>
      <c r="M523" s="374" t="s">
        <v>316</v>
      </c>
    </row>
    <row r="524" spans="1:13" outlineLevel="1">
      <c r="A524" s="300"/>
      <c r="B524" s="300"/>
      <c r="C524" s="268"/>
      <c r="D524" s="277"/>
      <c r="E524" s="292"/>
      <c r="F524" s="24">
        <v>45839</v>
      </c>
      <c r="G524" s="24">
        <v>46022</v>
      </c>
      <c r="H524" s="307"/>
      <c r="I524" s="106"/>
      <c r="J524" s="106"/>
      <c r="K524" s="49">
        <v>22.53</v>
      </c>
      <c r="L524" s="46">
        <v>3244.42</v>
      </c>
      <c r="M524" s="375"/>
    </row>
    <row r="525" spans="1:13" outlineLevel="1">
      <c r="A525" s="300"/>
      <c r="B525" s="300"/>
      <c r="C525" s="268"/>
      <c r="D525" s="277">
        <v>45280</v>
      </c>
      <c r="E525" s="292" t="s">
        <v>581</v>
      </c>
      <c r="F525" s="109">
        <v>45658</v>
      </c>
      <c r="G525" s="109">
        <v>45838</v>
      </c>
      <c r="H525" s="307"/>
      <c r="I525" s="106"/>
      <c r="J525" s="106"/>
      <c r="K525" s="49">
        <v>19.239999999999998</v>
      </c>
      <c r="L525" s="46">
        <v>2997.74</v>
      </c>
      <c r="M525" s="374" t="s">
        <v>317</v>
      </c>
    </row>
    <row r="526" spans="1:13" outlineLevel="1">
      <c r="A526" s="300"/>
      <c r="B526" s="300"/>
      <c r="C526" s="268"/>
      <c r="D526" s="277"/>
      <c r="E526" s="292"/>
      <c r="F526" s="24">
        <v>45839</v>
      </c>
      <c r="G526" s="24">
        <v>46022</v>
      </c>
      <c r="H526" s="307"/>
      <c r="I526" s="106"/>
      <c r="J526" s="106"/>
      <c r="K526" s="49">
        <v>22.53</v>
      </c>
      <c r="L526" s="46">
        <v>3500</v>
      </c>
      <c r="M526" s="375"/>
    </row>
    <row r="527" spans="1:13" outlineLevel="1">
      <c r="A527" s="300"/>
      <c r="B527" s="300"/>
      <c r="C527" s="268"/>
      <c r="D527" s="277">
        <v>45280</v>
      </c>
      <c r="E527" s="292" t="s">
        <v>581</v>
      </c>
      <c r="F527" s="109">
        <v>45658</v>
      </c>
      <c r="G527" s="109">
        <v>45838</v>
      </c>
      <c r="H527" s="307"/>
      <c r="I527" s="106"/>
      <c r="J527" s="106"/>
      <c r="K527" s="49">
        <v>19.239999999999998</v>
      </c>
      <c r="L527" s="46">
        <v>2539.75</v>
      </c>
      <c r="M527" s="374" t="s">
        <v>318</v>
      </c>
    </row>
    <row r="528" spans="1:13" outlineLevel="1">
      <c r="A528" s="300"/>
      <c r="B528" s="300"/>
      <c r="C528" s="268"/>
      <c r="D528" s="277"/>
      <c r="E528" s="292"/>
      <c r="F528" s="24">
        <v>45839</v>
      </c>
      <c r="G528" s="24">
        <v>46022</v>
      </c>
      <c r="H528" s="307"/>
      <c r="I528" s="106"/>
      <c r="J528" s="106"/>
      <c r="K528" s="49">
        <v>22.53</v>
      </c>
      <c r="L528" s="46">
        <v>2974.05</v>
      </c>
      <c r="M528" s="375"/>
    </row>
    <row r="529" spans="1:13" outlineLevel="1">
      <c r="A529" s="300"/>
      <c r="B529" s="300"/>
      <c r="C529" s="268"/>
      <c r="D529" s="277">
        <v>45280</v>
      </c>
      <c r="E529" s="292" t="s">
        <v>581</v>
      </c>
      <c r="F529" s="109">
        <v>45658</v>
      </c>
      <c r="G529" s="109">
        <v>45838</v>
      </c>
      <c r="H529" s="307"/>
      <c r="I529" s="106"/>
      <c r="J529" s="106"/>
      <c r="K529" s="49">
        <v>19.239999999999998</v>
      </c>
      <c r="L529" s="46">
        <v>2770.64</v>
      </c>
      <c r="M529" s="374" t="s">
        <v>319</v>
      </c>
    </row>
    <row r="530" spans="1:13" outlineLevel="1">
      <c r="A530" s="291"/>
      <c r="B530" s="291"/>
      <c r="C530" s="267"/>
      <c r="D530" s="277"/>
      <c r="E530" s="274"/>
      <c r="F530" s="24">
        <v>45839</v>
      </c>
      <c r="G530" s="24">
        <v>46022</v>
      </c>
      <c r="H530" s="307"/>
      <c r="I530" s="106"/>
      <c r="J530" s="106"/>
      <c r="K530" s="49">
        <v>22.53</v>
      </c>
      <c r="L530" s="46">
        <v>3244.42</v>
      </c>
      <c r="M530" s="375"/>
    </row>
    <row r="531" spans="1:13" outlineLevel="1">
      <c r="A531" s="290" t="s">
        <v>47</v>
      </c>
      <c r="B531" s="290" t="s">
        <v>196</v>
      </c>
      <c r="C531" s="266" t="s">
        <v>515</v>
      </c>
      <c r="D531" s="277">
        <v>45646</v>
      </c>
      <c r="E531" s="277" t="s">
        <v>718</v>
      </c>
      <c r="F531" s="23">
        <v>45658</v>
      </c>
      <c r="G531" s="23">
        <v>45838</v>
      </c>
      <c r="H531" s="307"/>
      <c r="I531" s="49">
        <v>184.36</v>
      </c>
      <c r="J531" s="46">
        <v>3196.12</v>
      </c>
      <c r="K531" s="106"/>
      <c r="L531" s="106"/>
      <c r="M531" s="382"/>
    </row>
    <row r="532" spans="1:13" outlineLevel="1">
      <c r="A532" s="300"/>
      <c r="B532" s="300"/>
      <c r="C532" s="268"/>
      <c r="D532" s="277"/>
      <c r="E532" s="277"/>
      <c r="F532" s="110">
        <v>45839</v>
      </c>
      <c r="G532" s="110">
        <v>46022</v>
      </c>
      <c r="H532" s="307"/>
      <c r="I532" s="49">
        <v>205.36</v>
      </c>
      <c r="J532" s="46">
        <v>3527.21</v>
      </c>
      <c r="K532" s="106"/>
      <c r="L532" s="106"/>
      <c r="M532" s="382"/>
    </row>
    <row r="533" spans="1:13" outlineLevel="1">
      <c r="A533" s="300"/>
      <c r="B533" s="300"/>
      <c r="C533" s="268"/>
      <c r="D533" s="277">
        <v>45646</v>
      </c>
      <c r="E533" s="273" t="s">
        <v>662</v>
      </c>
      <c r="F533" s="109">
        <v>45658</v>
      </c>
      <c r="G533" s="109">
        <v>45838</v>
      </c>
      <c r="H533" s="307"/>
      <c r="I533" s="106"/>
      <c r="J533" s="106"/>
      <c r="K533" s="49">
        <v>27.53</v>
      </c>
      <c r="L533" s="46">
        <v>2538.46</v>
      </c>
      <c r="M533" s="374" t="s">
        <v>312</v>
      </c>
    </row>
    <row r="534" spans="1:13" outlineLevel="1">
      <c r="A534" s="300"/>
      <c r="B534" s="300"/>
      <c r="C534" s="268"/>
      <c r="D534" s="277"/>
      <c r="E534" s="292"/>
      <c r="F534" s="24">
        <v>45839</v>
      </c>
      <c r="G534" s="24">
        <v>46022</v>
      </c>
      <c r="H534" s="307"/>
      <c r="I534" s="106"/>
      <c r="J534" s="106"/>
      <c r="K534" s="49">
        <v>32.229999999999997</v>
      </c>
      <c r="L534" s="46">
        <v>2972.54</v>
      </c>
      <c r="M534" s="375"/>
    </row>
    <row r="535" spans="1:13" outlineLevel="1">
      <c r="A535" s="300"/>
      <c r="B535" s="300"/>
      <c r="C535" s="268"/>
      <c r="D535" s="277">
        <v>45280</v>
      </c>
      <c r="E535" s="292" t="s">
        <v>581</v>
      </c>
      <c r="F535" s="109">
        <v>45658</v>
      </c>
      <c r="G535" s="109">
        <v>45838</v>
      </c>
      <c r="H535" s="307"/>
      <c r="I535" s="106"/>
      <c r="J535" s="106"/>
      <c r="K535" s="49">
        <v>27.53</v>
      </c>
      <c r="L535" s="46">
        <v>2780.2</v>
      </c>
      <c r="M535" s="374" t="s">
        <v>313</v>
      </c>
    </row>
    <row r="536" spans="1:13" outlineLevel="1">
      <c r="A536" s="300"/>
      <c r="B536" s="300"/>
      <c r="C536" s="268"/>
      <c r="D536" s="277"/>
      <c r="E536" s="292"/>
      <c r="F536" s="24">
        <v>45839</v>
      </c>
      <c r="G536" s="24">
        <v>46022</v>
      </c>
      <c r="H536" s="307"/>
      <c r="I536" s="106"/>
      <c r="J536" s="106"/>
      <c r="K536" s="49">
        <v>32.229999999999997</v>
      </c>
      <c r="L536" s="46">
        <v>3255.61</v>
      </c>
      <c r="M536" s="375"/>
    </row>
    <row r="537" spans="1:13" outlineLevel="1">
      <c r="A537" s="300"/>
      <c r="B537" s="300"/>
      <c r="C537" s="268"/>
      <c r="D537" s="277">
        <v>45280</v>
      </c>
      <c r="E537" s="292" t="s">
        <v>581</v>
      </c>
      <c r="F537" s="109">
        <v>45658</v>
      </c>
      <c r="G537" s="109">
        <v>45838</v>
      </c>
      <c r="H537" s="307"/>
      <c r="I537" s="106"/>
      <c r="J537" s="106"/>
      <c r="K537" s="49">
        <v>27.53</v>
      </c>
      <c r="L537" s="46">
        <v>2366.9299999999998</v>
      </c>
      <c r="M537" s="374" t="s">
        <v>314</v>
      </c>
    </row>
    <row r="538" spans="1:13" outlineLevel="1">
      <c r="A538" s="300"/>
      <c r="B538" s="300"/>
      <c r="C538" s="268"/>
      <c r="D538" s="277"/>
      <c r="E538" s="292"/>
      <c r="F538" s="24">
        <v>45839</v>
      </c>
      <c r="G538" s="24">
        <v>46022</v>
      </c>
      <c r="H538" s="307"/>
      <c r="I538" s="106"/>
      <c r="J538" s="106"/>
      <c r="K538" s="49">
        <v>32.229999999999997</v>
      </c>
      <c r="L538" s="46">
        <v>2771.68</v>
      </c>
      <c r="M538" s="375"/>
    </row>
    <row r="539" spans="1:13" outlineLevel="1">
      <c r="A539" s="300"/>
      <c r="B539" s="300"/>
      <c r="C539" s="268"/>
      <c r="D539" s="277">
        <v>45280</v>
      </c>
      <c r="E539" s="292" t="s">
        <v>581</v>
      </c>
      <c r="F539" s="109">
        <v>45658</v>
      </c>
      <c r="G539" s="109">
        <v>45838</v>
      </c>
      <c r="H539" s="307"/>
      <c r="I539" s="106"/>
      <c r="J539" s="106"/>
      <c r="K539" s="49">
        <v>27.53</v>
      </c>
      <c r="L539" s="46">
        <v>2538.46</v>
      </c>
      <c r="M539" s="374" t="s">
        <v>315</v>
      </c>
    </row>
    <row r="540" spans="1:13" outlineLevel="1">
      <c r="A540" s="300"/>
      <c r="B540" s="300"/>
      <c r="C540" s="268"/>
      <c r="D540" s="277"/>
      <c r="E540" s="292"/>
      <c r="F540" s="24">
        <v>45839</v>
      </c>
      <c r="G540" s="24">
        <v>46022</v>
      </c>
      <c r="H540" s="307"/>
      <c r="I540" s="106"/>
      <c r="J540" s="106"/>
      <c r="K540" s="49">
        <v>32.229999999999997</v>
      </c>
      <c r="L540" s="46">
        <v>2972.54</v>
      </c>
      <c r="M540" s="375"/>
    </row>
    <row r="541" spans="1:13" outlineLevel="1">
      <c r="A541" s="300"/>
      <c r="B541" s="300"/>
      <c r="C541" s="268"/>
      <c r="D541" s="277">
        <v>45280</v>
      </c>
      <c r="E541" s="292" t="s">
        <v>581</v>
      </c>
      <c r="F541" s="109">
        <v>45658</v>
      </c>
      <c r="G541" s="109">
        <v>45838</v>
      </c>
      <c r="H541" s="307"/>
      <c r="I541" s="106"/>
      <c r="J541" s="106"/>
      <c r="K541" s="49">
        <v>27.53</v>
      </c>
      <c r="L541" s="46">
        <v>2653.84</v>
      </c>
      <c r="M541" s="374" t="s">
        <v>316</v>
      </c>
    </row>
    <row r="542" spans="1:13" outlineLevel="1">
      <c r="A542" s="300"/>
      <c r="B542" s="300"/>
      <c r="C542" s="268"/>
      <c r="D542" s="277"/>
      <c r="E542" s="292"/>
      <c r="F542" s="24">
        <v>45839</v>
      </c>
      <c r="G542" s="24">
        <v>46022</v>
      </c>
      <c r="H542" s="307"/>
      <c r="I542" s="106"/>
      <c r="J542" s="106"/>
      <c r="K542" s="49">
        <v>32.229999999999997</v>
      </c>
      <c r="L542" s="46">
        <v>3107.65</v>
      </c>
      <c r="M542" s="375"/>
    </row>
    <row r="543" spans="1:13" outlineLevel="1">
      <c r="A543" s="300"/>
      <c r="B543" s="300"/>
      <c r="C543" s="268"/>
      <c r="D543" s="277">
        <v>45280</v>
      </c>
      <c r="E543" s="292" t="s">
        <v>581</v>
      </c>
      <c r="F543" s="109">
        <v>45658</v>
      </c>
      <c r="G543" s="109">
        <v>45838</v>
      </c>
      <c r="H543" s="307"/>
      <c r="I543" s="106"/>
      <c r="J543" s="106"/>
      <c r="K543" s="49">
        <v>27.53</v>
      </c>
      <c r="L543" s="46">
        <v>2871.36</v>
      </c>
      <c r="M543" s="374" t="s">
        <v>317</v>
      </c>
    </row>
    <row r="544" spans="1:13" outlineLevel="1">
      <c r="A544" s="300"/>
      <c r="B544" s="300"/>
      <c r="C544" s="268"/>
      <c r="D544" s="277"/>
      <c r="E544" s="292"/>
      <c r="F544" s="24">
        <v>45839</v>
      </c>
      <c r="G544" s="24">
        <v>46022</v>
      </c>
      <c r="H544" s="307"/>
      <c r="I544" s="106"/>
      <c r="J544" s="106"/>
      <c r="K544" s="49">
        <v>32.229999999999997</v>
      </c>
      <c r="L544" s="46">
        <v>3362.36</v>
      </c>
      <c r="M544" s="375"/>
    </row>
    <row r="545" spans="1:13" outlineLevel="1">
      <c r="A545" s="300"/>
      <c r="B545" s="300"/>
      <c r="C545" s="268"/>
      <c r="D545" s="277">
        <v>45280</v>
      </c>
      <c r="E545" s="292" t="s">
        <v>581</v>
      </c>
      <c r="F545" s="109">
        <v>45658</v>
      </c>
      <c r="G545" s="109">
        <v>45838</v>
      </c>
      <c r="H545" s="307"/>
      <c r="I545" s="106"/>
      <c r="J545" s="106"/>
      <c r="K545" s="49">
        <v>27.53</v>
      </c>
      <c r="L545" s="46">
        <v>2432.6799999999998</v>
      </c>
      <c r="M545" s="374" t="s">
        <v>318</v>
      </c>
    </row>
    <row r="546" spans="1:13" outlineLevel="1">
      <c r="A546" s="300"/>
      <c r="B546" s="300"/>
      <c r="C546" s="268"/>
      <c r="D546" s="277"/>
      <c r="E546" s="292"/>
      <c r="F546" s="24">
        <v>45839</v>
      </c>
      <c r="G546" s="24">
        <v>46022</v>
      </c>
      <c r="H546" s="307"/>
      <c r="I546" s="106"/>
      <c r="J546" s="106"/>
      <c r="K546" s="49">
        <v>32.229999999999997</v>
      </c>
      <c r="L546" s="46">
        <v>2848.67</v>
      </c>
      <c r="M546" s="375"/>
    </row>
    <row r="547" spans="1:13" outlineLevel="1">
      <c r="A547" s="300"/>
      <c r="B547" s="300"/>
      <c r="C547" s="268"/>
      <c r="D547" s="277">
        <v>45280</v>
      </c>
      <c r="E547" s="292" t="s">
        <v>581</v>
      </c>
      <c r="F547" s="109">
        <v>45658</v>
      </c>
      <c r="G547" s="109">
        <v>45838</v>
      </c>
      <c r="H547" s="307"/>
      <c r="I547" s="106"/>
      <c r="J547" s="106"/>
      <c r="K547" s="49">
        <v>27.53</v>
      </c>
      <c r="L547" s="46">
        <v>2653.84</v>
      </c>
      <c r="M547" s="374" t="s">
        <v>319</v>
      </c>
    </row>
    <row r="548" spans="1:13" outlineLevel="1">
      <c r="A548" s="291"/>
      <c r="B548" s="291"/>
      <c r="C548" s="267"/>
      <c r="D548" s="277"/>
      <c r="E548" s="274"/>
      <c r="F548" s="24">
        <v>45839</v>
      </c>
      <c r="G548" s="24">
        <v>46022</v>
      </c>
      <c r="H548" s="307"/>
      <c r="I548" s="106"/>
      <c r="J548" s="106"/>
      <c r="K548" s="49">
        <v>32.229999999999997</v>
      </c>
      <c r="L548" s="46">
        <v>3107.65</v>
      </c>
      <c r="M548" s="375"/>
    </row>
    <row r="549" spans="1:13" outlineLevel="1">
      <c r="A549" s="290" t="s">
        <v>47</v>
      </c>
      <c r="B549" s="290" t="s">
        <v>205</v>
      </c>
      <c r="C549" s="266" t="s">
        <v>390</v>
      </c>
      <c r="D549" s="277">
        <v>45635</v>
      </c>
      <c r="E549" s="277" t="s">
        <v>549</v>
      </c>
      <c r="F549" s="23">
        <v>45658</v>
      </c>
      <c r="G549" s="23">
        <v>45838</v>
      </c>
      <c r="H549" s="307"/>
      <c r="I549" s="49">
        <v>105.68</v>
      </c>
      <c r="J549" s="46">
        <v>3024.83</v>
      </c>
      <c r="K549" s="106"/>
      <c r="L549" s="106"/>
      <c r="M549" s="266" t="s">
        <v>332</v>
      </c>
    </row>
    <row r="550" spans="1:13" outlineLevel="1">
      <c r="A550" s="300"/>
      <c r="B550" s="300"/>
      <c r="C550" s="268"/>
      <c r="D550" s="277"/>
      <c r="E550" s="277"/>
      <c r="F550" s="110">
        <v>45839</v>
      </c>
      <c r="G550" s="110">
        <v>46022</v>
      </c>
      <c r="H550" s="307"/>
      <c r="I550" s="49">
        <v>105.68</v>
      </c>
      <c r="J550" s="46">
        <v>3024.83</v>
      </c>
      <c r="K550" s="106"/>
      <c r="L550" s="106"/>
      <c r="M550" s="267"/>
    </row>
    <row r="551" spans="1:13" outlineLevel="1">
      <c r="A551" s="300"/>
      <c r="B551" s="300"/>
      <c r="C551" s="268"/>
      <c r="D551" s="277">
        <v>45646</v>
      </c>
      <c r="E551" s="273" t="s">
        <v>662</v>
      </c>
      <c r="F551" s="109">
        <v>45658</v>
      </c>
      <c r="G551" s="109">
        <v>45838</v>
      </c>
      <c r="H551" s="307"/>
      <c r="I551" s="106"/>
      <c r="J551" s="106"/>
      <c r="K551" s="49">
        <v>57.81</v>
      </c>
      <c r="L551" s="46">
        <v>2009.73</v>
      </c>
      <c r="M551" s="374" t="s">
        <v>312</v>
      </c>
    </row>
    <row r="552" spans="1:13" outlineLevel="1">
      <c r="A552" s="300"/>
      <c r="B552" s="300"/>
      <c r="C552" s="268"/>
      <c r="D552" s="277"/>
      <c r="E552" s="292"/>
      <c r="F552" s="24">
        <v>45839</v>
      </c>
      <c r="G552" s="24">
        <v>46022</v>
      </c>
      <c r="H552" s="307"/>
      <c r="I552" s="106"/>
      <c r="J552" s="106"/>
      <c r="K552" s="49">
        <v>67.7</v>
      </c>
      <c r="L552" s="46">
        <v>2353.39</v>
      </c>
      <c r="M552" s="375"/>
    </row>
    <row r="553" spans="1:13" outlineLevel="1">
      <c r="A553" s="300"/>
      <c r="B553" s="300"/>
      <c r="C553" s="268"/>
      <c r="D553" s="277">
        <v>45280</v>
      </c>
      <c r="E553" s="292" t="s">
        <v>581</v>
      </c>
      <c r="F553" s="109">
        <v>45658</v>
      </c>
      <c r="G553" s="109">
        <v>45838</v>
      </c>
      <c r="H553" s="307"/>
      <c r="I553" s="106"/>
      <c r="J553" s="106"/>
      <c r="K553" s="49">
        <v>57.81</v>
      </c>
      <c r="L553" s="46">
        <v>2201.16</v>
      </c>
      <c r="M553" s="374" t="s">
        <v>313</v>
      </c>
    </row>
    <row r="554" spans="1:13" outlineLevel="1">
      <c r="A554" s="300"/>
      <c r="B554" s="300"/>
      <c r="C554" s="268"/>
      <c r="D554" s="277"/>
      <c r="E554" s="292"/>
      <c r="F554" s="24">
        <v>45839</v>
      </c>
      <c r="G554" s="24">
        <v>46022</v>
      </c>
      <c r="H554" s="307"/>
      <c r="I554" s="106"/>
      <c r="J554" s="106"/>
      <c r="K554" s="49">
        <v>67.7</v>
      </c>
      <c r="L554" s="46">
        <v>2577.56</v>
      </c>
      <c r="M554" s="375"/>
    </row>
    <row r="555" spans="1:13" outlineLevel="1">
      <c r="A555" s="300"/>
      <c r="B555" s="300"/>
      <c r="C555" s="268"/>
      <c r="D555" s="277">
        <v>45280</v>
      </c>
      <c r="E555" s="292" t="s">
        <v>581</v>
      </c>
      <c r="F555" s="109">
        <v>45658</v>
      </c>
      <c r="G555" s="109">
        <v>45838</v>
      </c>
      <c r="H555" s="307"/>
      <c r="I555" s="106"/>
      <c r="J555" s="106"/>
      <c r="K555" s="49">
        <v>57.81</v>
      </c>
      <c r="L555" s="46">
        <v>1873.94</v>
      </c>
      <c r="M555" s="374" t="s">
        <v>314</v>
      </c>
    </row>
    <row r="556" spans="1:13" outlineLevel="1">
      <c r="A556" s="300"/>
      <c r="B556" s="300"/>
      <c r="C556" s="268"/>
      <c r="D556" s="277"/>
      <c r="E556" s="292"/>
      <c r="F556" s="24">
        <v>45839</v>
      </c>
      <c r="G556" s="24">
        <v>46022</v>
      </c>
      <c r="H556" s="307"/>
      <c r="I556" s="106"/>
      <c r="J556" s="106"/>
      <c r="K556" s="49">
        <v>67.7</v>
      </c>
      <c r="L556" s="46">
        <v>2194.38</v>
      </c>
      <c r="M556" s="375"/>
    </row>
    <row r="557" spans="1:13" outlineLevel="1">
      <c r="A557" s="300"/>
      <c r="B557" s="300"/>
      <c r="C557" s="268"/>
      <c r="D557" s="277">
        <v>45280</v>
      </c>
      <c r="E557" s="292" t="s">
        <v>581</v>
      </c>
      <c r="F557" s="109">
        <v>45658</v>
      </c>
      <c r="G557" s="109">
        <v>45838</v>
      </c>
      <c r="H557" s="307"/>
      <c r="I557" s="106"/>
      <c r="J557" s="106"/>
      <c r="K557" s="49">
        <v>57.81</v>
      </c>
      <c r="L557" s="46">
        <v>2009.73</v>
      </c>
      <c r="M557" s="374" t="s">
        <v>315</v>
      </c>
    </row>
    <row r="558" spans="1:13" outlineLevel="1">
      <c r="A558" s="300"/>
      <c r="B558" s="300"/>
      <c r="C558" s="268"/>
      <c r="D558" s="277"/>
      <c r="E558" s="292"/>
      <c r="F558" s="24">
        <v>45839</v>
      </c>
      <c r="G558" s="24">
        <v>46022</v>
      </c>
      <c r="H558" s="307"/>
      <c r="I558" s="106"/>
      <c r="J558" s="106"/>
      <c r="K558" s="49">
        <v>67.7</v>
      </c>
      <c r="L558" s="46">
        <v>2353.39</v>
      </c>
      <c r="M558" s="375"/>
    </row>
    <row r="559" spans="1:13" outlineLevel="1">
      <c r="A559" s="300"/>
      <c r="B559" s="300"/>
      <c r="C559" s="268"/>
      <c r="D559" s="277">
        <v>45280</v>
      </c>
      <c r="E559" s="292" t="s">
        <v>581</v>
      </c>
      <c r="F559" s="109">
        <v>45658</v>
      </c>
      <c r="G559" s="109">
        <v>45838</v>
      </c>
      <c r="H559" s="307"/>
      <c r="I559" s="106"/>
      <c r="J559" s="106"/>
      <c r="K559" s="49">
        <v>57.81</v>
      </c>
      <c r="L559" s="46">
        <v>2101.1</v>
      </c>
      <c r="M559" s="374" t="s">
        <v>316</v>
      </c>
    </row>
    <row r="560" spans="1:13" outlineLevel="1">
      <c r="A560" s="300"/>
      <c r="B560" s="300"/>
      <c r="C560" s="268"/>
      <c r="D560" s="277"/>
      <c r="E560" s="292"/>
      <c r="F560" s="24">
        <v>45839</v>
      </c>
      <c r="G560" s="24">
        <v>46022</v>
      </c>
      <c r="H560" s="307"/>
      <c r="I560" s="106"/>
      <c r="J560" s="106"/>
      <c r="K560" s="49">
        <v>67.7</v>
      </c>
      <c r="L560" s="46">
        <v>2460.39</v>
      </c>
      <c r="M560" s="375"/>
    </row>
    <row r="561" spans="1:13" outlineLevel="1">
      <c r="A561" s="300"/>
      <c r="B561" s="300"/>
      <c r="C561" s="268"/>
      <c r="D561" s="277">
        <v>45280</v>
      </c>
      <c r="E561" s="292" t="s">
        <v>581</v>
      </c>
      <c r="F561" s="109">
        <v>45658</v>
      </c>
      <c r="G561" s="109">
        <v>45838</v>
      </c>
      <c r="H561" s="307"/>
      <c r="I561" s="106"/>
      <c r="J561" s="106"/>
      <c r="K561" s="49">
        <v>57.81</v>
      </c>
      <c r="L561" s="46">
        <v>2273.3200000000002</v>
      </c>
      <c r="M561" s="374" t="s">
        <v>317</v>
      </c>
    </row>
    <row r="562" spans="1:13" outlineLevel="1">
      <c r="A562" s="300"/>
      <c r="B562" s="300"/>
      <c r="C562" s="268"/>
      <c r="D562" s="277"/>
      <c r="E562" s="292"/>
      <c r="F562" s="24">
        <v>45839</v>
      </c>
      <c r="G562" s="24">
        <v>46022</v>
      </c>
      <c r="H562" s="307"/>
      <c r="I562" s="106"/>
      <c r="J562" s="106"/>
      <c r="K562" s="49">
        <v>67.7</v>
      </c>
      <c r="L562" s="46">
        <v>2662.06</v>
      </c>
      <c r="M562" s="375"/>
    </row>
    <row r="563" spans="1:13" outlineLevel="1">
      <c r="A563" s="300"/>
      <c r="B563" s="300"/>
      <c r="C563" s="268"/>
      <c r="D563" s="277">
        <v>45280</v>
      </c>
      <c r="E563" s="292" t="s">
        <v>581</v>
      </c>
      <c r="F563" s="109">
        <v>45658</v>
      </c>
      <c r="G563" s="109">
        <v>45838</v>
      </c>
      <c r="H563" s="307"/>
      <c r="I563" s="106"/>
      <c r="J563" s="106"/>
      <c r="K563" s="49">
        <v>57.81</v>
      </c>
      <c r="L563" s="46">
        <v>1926.01</v>
      </c>
      <c r="M563" s="374" t="s">
        <v>318</v>
      </c>
    </row>
    <row r="564" spans="1:13" outlineLevel="1">
      <c r="A564" s="300"/>
      <c r="B564" s="300"/>
      <c r="C564" s="268"/>
      <c r="D564" s="277"/>
      <c r="E564" s="292"/>
      <c r="F564" s="24">
        <v>45839</v>
      </c>
      <c r="G564" s="24">
        <v>46022</v>
      </c>
      <c r="H564" s="307"/>
      <c r="I564" s="106"/>
      <c r="J564" s="106"/>
      <c r="K564" s="49">
        <v>67.7</v>
      </c>
      <c r="L564" s="46">
        <v>2255.36</v>
      </c>
      <c r="M564" s="375"/>
    </row>
    <row r="565" spans="1:13" outlineLevel="1">
      <c r="A565" s="300"/>
      <c r="B565" s="300"/>
      <c r="C565" s="268"/>
      <c r="D565" s="277">
        <v>45280</v>
      </c>
      <c r="E565" s="292" t="s">
        <v>581</v>
      </c>
      <c r="F565" s="109">
        <v>45658</v>
      </c>
      <c r="G565" s="109">
        <v>45838</v>
      </c>
      <c r="H565" s="307"/>
      <c r="I565" s="106"/>
      <c r="J565" s="106"/>
      <c r="K565" s="49">
        <v>57.81</v>
      </c>
      <c r="L565" s="46">
        <v>2101.1</v>
      </c>
      <c r="M565" s="374" t="s">
        <v>319</v>
      </c>
    </row>
    <row r="566" spans="1:13" outlineLevel="1">
      <c r="A566" s="291"/>
      <c r="B566" s="291"/>
      <c r="C566" s="267"/>
      <c r="D566" s="277"/>
      <c r="E566" s="274"/>
      <c r="F566" s="24">
        <v>45839</v>
      </c>
      <c r="G566" s="24">
        <v>46022</v>
      </c>
      <c r="H566" s="307"/>
      <c r="I566" s="106"/>
      <c r="J566" s="106"/>
      <c r="K566" s="49">
        <v>67.7</v>
      </c>
      <c r="L566" s="46">
        <v>2460.39</v>
      </c>
      <c r="M566" s="375"/>
    </row>
    <row r="567" spans="1:13" outlineLevel="1">
      <c r="A567" s="290" t="s">
        <v>47</v>
      </c>
      <c r="B567" s="290" t="s">
        <v>205</v>
      </c>
      <c r="C567" s="266" t="s">
        <v>527</v>
      </c>
      <c r="D567" s="273">
        <v>45628</v>
      </c>
      <c r="E567" s="273" t="s">
        <v>733</v>
      </c>
      <c r="F567" s="23">
        <v>45658</v>
      </c>
      <c r="G567" s="23">
        <v>45838</v>
      </c>
      <c r="H567" s="307"/>
      <c r="I567" s="49">
        <v>95.62</v>
      </c>
      <c r="J567" s="46">
        <v>2806.5</v>
      </c>
      <c r="K567" s="106"/>
      <c r="L567" s="106"/>
      <c r="M567" s="367"/>
    </row>
    <row r="568" spans="1:13" outlineLevel="1">
      <c r="A568" s="300"/>
      <c r="B568" s="300"/>
      <c r="C568" s="268"/>
      <c r="D568" s="274"/>
      <c r="E568" s="274"/>
      <c r="F568" s="110">
        <v>45839</v>
      </c>
      <c r="G568" s="110">
        <v>46022</v>
      </c>
      <c r="H568" s="307"/>
      <c r="I568" s="49">
        <v>87.27</v>
      </c>
      <c r="J568" s="46">
        <v>3629.86</v>
      </c>
      <c r="K568" s="106"/>
      <c r="L568" s="106"/>
      <c r="M568" s="367"/>
    </row>
    <row r="569" spans="1:13" outlineLevel="1">
      <c r="A569" s="300"/>
      <c r="B569" s="300"/>
      <c r="C569" s="268"/>
      <c r="D569" s="277">
        <v>45646</v>
      </c>
      <c r="E569" s="273" t="s">
        <v>662</v>
      </c>
      <c r="F569" s="109">
        <v>45658</v>
      </c>
      <c r="G569" s="109">
        <v>45838</v>
      </c>
      <c r="H569" s="307"/>
      <c r="I569" s="106"/>
      <c r="J569" s="106"/>
      <c r="K569" s="49">
        <v>56.76</v>
      </c>
      <c r="L569" s="46">
        <v>1973.52</v>
      </c>
      <c r="M569" s="374" t="s">
        <v>312</v>
      </c>
    </row>
    <row r="570" spans="1:13" outlineLevel="1">
      <c r="A570" s="300"/>
      <c r="B570" s="300"/>
      <c r="C570" s="268"/>
      <c r="D570" s="277"/>
      <c r="E570" s="292"/>
      <c r="F570" s="24">
        <v>45839</v>
      </c>
      <c r="G570" s="24">
        <v>46022</v>
      </c>
      <c r="H570" s="307"/>
      <c r="I570" s="106"/>
      <c r="J570" s="106"/>
      <c r="K570" s="49">
        <v>66.459999999999994</v>
      </c>
      <c r="L570" s="46">
        <v>2310.9899999999998</v>
      </c>
      <c r="M570" s="375"/>
    </row>
    <row r="571" spans="1:13" outlineLevel="1">
      <c r="A571" s="300"/>
      <c r="B571" s="300"/>
      <c r="C571" s="268"/>
      <c r="D571" s="277">
        <v>45280</v>
      </c>
      <c r="E571" s="292" t="s">
        <v>581</v>
      </c>
      <c r="F571" s="109">
        <v>45658</v>
      </c>
      <c r="G571" s="109">
        <v>45838</v>
      </c>
      <c r="H571" s="307"/>
      <c r="I571" s="106"/>
      <c r="J571" s="106"/>
      <c r="K571" s="49">
        <v>56.76</v>
      </c>
      <c r="L571" s="46">
        <v>2161.5</v>
      </c>
      <c r="M571" s="374" t="s">
        <v>313</v>
      </c>
    </row>
    <row r="572" spans="1:13" outlineLevel="1">
      <c r="A572" s="300"/>
      <c r="B572" s="300"/>
      <c r="C572" s="268"/>
      <c r="D572" s="277"/>
      <c r="E572" s="292"/>
      <c r="F572" s="24">
        <v>45839</v>
      </c>
      <c r="G572" s="24">
        <v>46022</v>
      </c>
      <c r="H572" s="307"/>
      <c r="I572" s="106"/>
      <c r="J572" s="106"/>
      <c r="K572" s="49">
        <v>66.459999999999994</v>
      </c>
      <c r="L572" s="46">
        <v>2531.12</v>
      </c>
      <c r="M572" s="375"/>
    </row>
    <row r="573" spans="1:13" outlineLevel="1">
      <c r="A573" s="300"/>
      <c r="B573" s="300"/>
      <c r="C573" s="268"/>
      <c r="D573" s="277">
        <v>45280</v>
      </c>
      <c r="E573" s="292" t="s">
        <v>581</v>
      </c>
      <c r="F573" s="109">
        <v>45658</v>
      </c>
      <c r="G573" s="109">
        <v>45838</v>
      </c>
      <c r="H573" s="307"/>
      <c r="I573" s="106"/>
      <c r="J573" s="106"/>
      <c r="K573" s="49">
        <v>56.76</v>
      </c>
      <c r="L573" s="46">
        <v>1840.18</v>
      </c>
      <c r="M573" s="374" t="s">
        <v>314</v>
      </c>
    </row>
    <row r="574" spans="1:13" outlineLevel="1">
      <c r="A574" s="300"/>
      <c r="B574" s="300"/>
      <c r="C574" s="268"/>
      <c r="D574" s="277"/>
      <c r="E574" s="292"/>
      <c r="F574" s="24">
        <v>45839</v>
      </c>
      <c r="G574" s="24">
        <v>46022</v>
      </c>
      <c r="H574" s="307"/>
      <c r="I574" s="106"/>
      <c r="J574" s="106"/>
      <c r="K574" s="49">
        <v>66.459999999999994</v>
      </c>
      <c r="L574" s="46">
        <v>2154.85</v>
      </c>
      <c r="M574" s="375"/>
    </row>
    <row r="575" spans="1:13" outlineLevel="1">
      <c r="A575" s="300"/>
      <c r="B575" s="300"/>
      <c r="C575" s="268"/>
      <c r="D575" s="277">
        <v>45280</v>
      </c>
      <c r="E575" s="292" t="s">
        <v>581</v>
      </c>
      <c r="F575" s="109">
        <v>45658</v>
      </c>
      <c r="G575" s="109">
        <v>45838</v>
      </c>
      <c r="H575" s="307"/>
      <c r="I575" s="106"/>
      <c r="J575" s="106"/>
      <c r="K575" s="49">
        <v>56.76</v>
      </c>
      <c r="L575" s="46">
        <v>1973.52</v>
      </c>
      <c r="M575" s="374" t="s">
        <v>315</v>
      </c>
    </row>
    <row r="576" spans="1:13" outlineLevel="1">
      <c r="A576" s="300"/>
      <c r="B576" s="300"/>
      <c r="C576" s="268"/>
      <c r="D576" s="277"/>
      <c r="E576" s="292"/>
      <c r="F576" s="24">
        <v>45839</v>
      </c>
      <c r="G576" s="24">
        <v>46022</v>
      </c>
      <c r="H576" s="307"/>
      <c r="I576" s="106"/>
      <c r="J576" s="106"/>
      <c r="K576" s="49">
        <v>66.459999999999994</v>
      </c>
      <c r="L576" s="46">
        <v>2310.9899999999998</v>
      </c>
      <c r="M576" s="375"/>
    </row>
    <row r="577" spans="1:13" outlineLevel="1">
      <c r="A577" s="300"/>
      <c r="B577" s="300"/>
      <c r="C577" s="268"/>
      <c r="D577" s="277">
        <v>45280</v>
      </c>
      <c r="E577" s="292" t="s">
        <v>581</v>
      </c>
      <c r="F577" s="109">
        <v>45658</v>
      </c>
      <c r="G577" s="109">
        <v>45838</v>
      </c>
      <c r="H577" s="307"/>
      <c r="I577" s="106"/>
      <c r="J577" s="106"/>
      <c r="K577" s="49">
        <v>56.76</v>
      </c>
      <c r="L577" s="46">
        <v>2063.25</v>
      </c>
      <c r="M577" s="374" t="s">
        <v>316</v>
      </c>
    </row>
    <row r="578" spans="1:13" outlineLevel="1">
      <c r="A578" s="300"/>
      <c r="B578" s="300"/>
      <c r="C578" s="268"/>
      <c r="D578" s="277"/>
      <c r="E578" s="292"/>
      <c r="F578" s="24">
        <v>45839</v>
      </c>
      <c r="G578" s="24">
        <v>46022</v>
      </c>
      <c r="H578" s="307"/>
      <c r="I578" s="106"/>
      <c r="J578" s="106"/>
      <c r="K578" s="49">
        <v>66.459999999999994</v>
      </c>
      <c r="L578" s="46">
        <v>2416.0700000000002</v>
      </c>
      <c r="M578" s="375"/>
    </row>
    <row r="579" spans="1:13" outlineLevel="1">
      <c r="A579" s="300"/>
      <c r="B579" s="300"/>
      <c r="C579" s="268"/>
      <c r="D579" s="277">
        <v>45280</v>
      </c>
      <c r="E579" s="292" t="s">
        <v>581</v>
      </c>
      <c r="F579" s="109">
        <v>45658</v>
      </c>
      <c r="G579" s="109">
        <v>45838</v>
      </c>
      <c r="H579" s="307"/>
      <c r="I579" s="106"/>
      <c r="J579" s="106"/>
      <c r="K579" s="49">
        <v>56.76</v>
      </c>
      <c r="L579" s="46">
        <v>2232.35</v>
      </c>
      <c r="M579" s="374" t="s">
        <v>317</v>
      </c>
    </row>
    <row r="580" spans="1:13" outlineLevel="1">
      <c r="A580" s="300"/>
      <c r="B580" s="300"/>
      <c r="C580" s="268"/>
      <c r="D580" s="277"/>
      <c r="E580" s="292"/>
      <c r="F580" s="24">
        <v>45839</v>
      </c>
      <c r="G580" s="24">
        <v>46022</v>
      </c>
      <c r="H580" s="307"/>
      <c r="I580" s="106"/>
      <c r="J580" s="106"/>
      <c r="K580" s="49">
        <v>66.459999999999994</v>
      </c>
      <c r="L580" s="46">
        <v>2614.08</v>
      </c>
      <c r="M580" s="375"/>
    </row>
    <row r="581" spans="1:13" outlineLevel="1">
      <c r="A581" s="300"/>
      <c r="B581" s="300"/>
      <c r="C581" s="268"/>
      <c r="D581" s="277">
        <v>45280</v>
      </c>
      <c r="E581" s="292" t="s">
        <v>581</v>
      </c>
      <c r="F581" s="109">
        <v>45658</v>
      </c>
      <c r="G581" s="109">
        <v>45838</v>
      </c>
      <c r="H581" s="307"/>
      <c r="I581" s="106"/>
      <c r="J581" s="106"/>
      <c r="K581" s="49">
        <v>56.76</v>
      </c>
      <c r="L581" s="46">
        <v>1891.31</v>
      </c>
      <c r="M581" s="374" t="s">
        <v>318</v>
      </c>
    </row>
    <row r="582" spans="1:13" outlineLevel="1">
      <c r="A582" s="300"/>
      <c r="B582" s="300"/>
      <c r="C582" s="268"/>
      <c r="D582" s="277"/>
      <c r="E582" s="292"/>
      <c r="F582" s="24">
        <v>45839</v>
      </c>
      <c r="G582" s="24">
        <v>46022</v>
      </c>
      <c r="H582" s="307"/>
      <c r="I582" s="106"/>
      <c r="J582" s="106"/>
      <c r="K582" s="49">
        <v>66.459999999999994</v>
      </c>
      <c r="L582" s="46">
        <v>2214.7199999999998</v>
      </c>
      <c r="M582" s="375"/>
    </row>
    <row r="583" spans="1:13" outlineLevel="1">
      <c r="A583" s="300"/>
      <c r="B583" s="300"/>
      <c r="C583" s="268"/>
      <c r="D583" s="277">
        <v>45280</v>
      </c>
      <c r="E583" s="292" t="s">
        <v>581</v>
      </c>
      <c r="F583" s="109">
        <v>45658</v>
      </c>
      <c r="G583" s="109">
        <v>45838</v>
      </c>
      <c r="H583" s="307"/>
      <c r="I583" s="106"/>
      <c r="J583" s="106"/>
      <c r="K583" s="49">
        <v>56.76</v>
      </c>
      <c r="L583" s="46">
        <v>2063.25</v>
      </c>
      <c r="M583" s="374" t="s">
        <v>319</v>
      </c>
    </row>
    <row r="584" spans="1:13" outlineLevel="1">
      <c r="A584" s="291"/>
      <c r="B584" s="291"/>
      <c r="C584" s="267"/>
      <c r="D584" s="277"/>
      <c r="E584" s="274"/>
      <c r="F584" s="24">
        <v>45839</v>
      </c>
      <c r="G584" s="24">
        <v>46022</v>
      </c>
      <c r="H584" s="307"/>
      <c r="I584" s="106"/>
      <c r="J584" s="106"/>
      <c r="K584" s="49">
        <v>66.459999999999994</v>
      </c>
      <c r="L584" s="46">
        <v>2416.0700000000002</v>
      </c>
      <c r="M584" s="375"/>
    </row>
    <row r="585" spans="1:13" outlineLevel="1">
      <c r="A585" s="290" t="s">
        <v>47</v>
      </c>
      <c r="B585" s="290" t="s">
        <v>439</v>
      </c>
      <c r="C585" s="266" t="s">
        <v>109</v>
      </c>
      <c r="D585" s="277">
        <v>45653</v>
      </c>
      <c r="E585" s="277" t="s">
        <v>670</v>
      </c>
      <c r="F585" s="23">
        <v>45658</v>
      </c>
      <c r="G585" s="23">
        <v>45838</v>
      </c>
      <c r="H585" s="307"/>
      <c r="I585" s="49">
        <v>34.06</v>
      </c>
      <c r="J585" s="46">
        <v>2469.42</v>
      </c>
      <c r="K585" s="51"/>
      <c r="L585" s="51"/>
      <c r="M585" s="382"/>
    </row>
    <row r="586" spans="1:13" outlineLevel="1">
      <c r="A586" s="300"/>
      <c r="B586" s="291"/>
      <c r="C586" s="268"/>
      <c r="D586" s="277"/>
      <c r="E586" s="277"/>
      <c r="F586" s="110">
        <v>45839</v>
      </c>
      <c r="G586" s="110">
        <v>46022</v>
      </c>
      <c r="H586" s="307"/>
      <c r="I586" s="49">
        <v>56.35</v>
      </c>
      <c r="J586" s="46">
        <v>2977.09</v>
      </c>
      <c r="K586" s="51"/>
      <c r="L586" s="51"/>
      <c r="M586" s="382"/>
    </row>
    <row r="587" spans="1:13" outlineLevel="1">
      <c r="A587" s="300"/>
      <c r="B587" s="290" t="s">
        <v>287</v>
      </c>
      <c r="C587" s="268"/>
      <c r="D587" s="277">
        <v>45653</v>
      </c>
      <c r="E587" s="277" t="s">
        <v>670</v>
      </c>
      <c r="F587" s="23">
        <v>45658</v>
      </c>
      <c r="G587" s="23">
        <v>45838</v>
      </c>
      <c r="H587" s="307"/>
      <c r="I587" s="49">
        <v>34.06</v>
      </c>
      <c r="J587" s="46">
        <v>2469.42</v>
      </c>
      <c r="K587" s="106"/>
      <c r="L587" s="106"/>
      <c r="M587" s="382"/>
    </row>
    <row r="588" spans="1:13" outlineLevel="1">
      <c r="A588" s="300"/>
      <c r="B588" s="300"/>
      <c r="C588" s="268"/>
      <c r="D588" s="277"/>
      <c r="E588" s="277"/>
      <c r="F588" s="110">
        <v>45839</v>
      </c>
      <c r="G588" s="110">
        <v>46022</v>
      </c>
      <c r="H588" s="307"/>
      <c r="I588" s="49">
        <v>56.35</v>
      </c>
      <c r="J588" s="46">
        <v>2977.09</v>
      </c>
      <c r="K588" s="106"/>
      <c r="L588" s="106"/>
      <c r="M588" s="382"/>
    </row>
    <row r="589" spans="1:13" outlineLevel="1">
      <c r="A589" s="300"/>
      <c r="B589" s="300"/>
      <c r="C589" s="268"/>
      <c r="D589" s="277">
        <v>45646</v>
      </c>
      <c r="E589" s="273" t="s">
        <v>662</v>
      </c>
      <c r="F589" s="109">
        <v>45658</v>
      </c>
      <c r="G589" s="109">
        <v>45838</v>
      </c>
      <c r="H589" s="307"/>
      <c r="I589" s="106"/>
      <c r="J589" s="106"/>
      <c r="K589" s="49">
        <v>40.869999999999997</v>
      </c>
      <c r="L589" s="46">
        <v>2338.54</v>
      </c>
      <c r="M589" s="374" t="s">
        <v>312</v>
      </c>
    </row>
    <row r="590" spans="1:13" outlineLevel="1">
      <c r="A590" s="300"/>
      <c r="B590" s="300"/>
      <c r="C590" s="268"/>
      <c r="D590" s="277"/>
      <c r="E590" s="292"/>
      <c r="F590" s="24">
        <v>45839</v>
      </c>
      <c r="G590" s="24">
        <v>46022</v>
      </c>
      <c r="H590" s="307"/>
      <c r="I590" s="106"/>
      <c r="J590" s="106"/>
      <c r="K590" s="49">
        <v>47.86</v>
      </c>
      <c r="L590" s="46">
        <v>2738.43</v>
      </c>
      <c r="M590" s="375"/>
    </row>
    <row r="591" spans="1:13" outlineLevel="1">
      <c r="A591" s="300"/>
      <c r="B591" s="300"/>
      <c r="C591" s="268"/>
      <c r="D591" s="277">
        <v>45280</v>
      </c>
      <c r="E591" s="292" t="s">
        <v>581</v>
      </c>
      <c r="F591" s="109">
        <v>45658</v>
      </c>
      <c r="G591" s="109">
        <v>45838</v>
      </c>
      <c r="H591" s="307"/>
      <c r="I591" s="106"/>
      <c r="J591" s="106"/>
      <c r="K591" s="49">
        <v>40.869999999999997</v>
      </c>
      <c r="L591" s="46">
        <v>2561.2600000000002</v>
      </c>
      <c r="M591" s="374" t="s">
        <v>313</v>
      </c>
    </row>
    <row r="592" spans="1:13" outlineLevel="1">
      <c r="A592" s="300"/>
      <c r="B592" s="300"/>
      <c r="C592" s="268"/>
      <c r="D592" s="277"/>
      <c r="E592" s="292"/>
      <c r="F592" s="24">
        <v>45839</v>
      </c>
      <c r="G592" s="24">
        <v>46022</v>
      </c>
      <c r="H592" s="307"/>
      <c r="I592" s="106"/>
      <c r="J592" s="106"/>
      <c r="K592" s="49">
        <v>47.86</v>
      </c>
      <c r="L592" s="46">
        <v>2999.24</v>
      </c>
      <c r="M592" s="375"/>
    </row>
    <row r="593" spans="1:13" outlineLevel="1">
      <c r="A593" s="300"/>
      <c r="B593" s="300"/>
      <c r="C593" s="268"/>
      <c r="D593" s="277">
        <v>45280</v>
      </c>
      <c r="E593" s="292" t="s">
        <v>581</v>
      </c>
      <c r="F593" s="109">
        <v>45658</v>
      </c>
      <c r="G593" s="109">
        <v>45838</v>
      </c>
      <c r="H593" s="307"/>
      <c r="I593" s="106"/>
      <c r="J593" s="106"/>
      <c r="K593" s="49">
        <v>40.869999999999997</v>
      </c>
      <c r="L593" s="46">
        <v>2180.5300000000002</v>
      </c>
      <c r="M593" s="374" t="s">
        <v>314</v>
      </c>
    </row>
    <row r="594" spans="1:13" outlineLevel="1">
      <c r="A594" s="300"/>
      <c r="B594" s="300"/>
      <c r="C594" s="268"/>
      <c r="D594" s="277"/>
      <c r="E594" s="292"/>
      <c r="F594" s="24">
        <v>45839</v>
      </c>
      <c r="G594" s="24">
        <v>46022</v>
      </c>
      <c r="H594" s="307"/>
      <c r="I594" s="106"/>
      <c r="J594" s="106"/>
      <c r="K594" s="49">
        <v>47.86</v>
      </c>
      <c r="L594" s="46">
        <v>2553.4</v>
      </c>
      <c r="M594" s="375"/>
    </row>
    <row r="595" spans="1:13" outlineLevel="1">
      <c r="A595" s="300"/>
      <c r="B595" s="300"/>
      <c r="C595" s="268"/>
      <c r="D595" s="277">
        <v>45280</v>
      </c>
      <c r="E595" s="292" t="s">
        <v>581</v>
      </c>
      <c r="F595" s="109">
        <v>45658</v>
      </c>
      <c r="G595" s="109">
        <v>45838</v>
      </c>
      <c r="H595" s="307"/>
      <c r="I595" s="106"/>
      <c r="J595" s="106"/>
      <c r="K595" s="49">
        <v>40.869999999999997</v>
      </c>
      <c r="L595" s="46">
        <v>2338.54</v>
      </c>
      <c r="M595" s="374" t="s">
        <v>315</v>
      </c>
    </row>
    <row r="596" spans="1:13" outlineLevel="1">
      <c r="A596" s="300"/>
      <c r="B596" s="300"/>
      <c r="C596" s="268"/>
      <c r="D596" s="277"/>
      <c r="E596" s="292"/>
      <c r="F596" s="24">
        <v>45839</v>
      </c>
      <c r="G596" s="24">
        <v>46022</v>
      </c>
      <c r="H596" s="307"/>
      <c r="I596" s="106"/>
      <c r="J596" s="106"/>
      <c r="K596" s="49">
        <v>47.86</v>
      </c>
      <c r="L596" s="46">
        <v>2738.43</v>
      </c>
      <c r="M596" s="375"/>
    </row>
    <row r="597" spans="1:13" outlineLevel="1">
      <c r="A597" s="300"/>
      <c r="B597" s="300"/>
      <c r="C597" s="268"/>
      <c r="D597" s="277">
        <v>45280</v>
      </c>
      <c r="E597" s="292" t="s">
        <v>581</v>
      </c>
      <c r="F597" s="109">
        <v>45658</v>
      </c>
      <c r="G597" s="109">
        <v>45838</v>
      </c>
      <c r="H597" s="307"/>
      <c r="I597" s="106"/>
      <c r="J597" s="106"/>
      <c r="K597" s="49">
        <v>40.869999999999997</v>
      </c>
      <c r="L597" s="46">
        <v>2444.84</v>
      </c>
      <c r="M597" s="374" t="s">
        <v>316</v>
      </c>
    </row>
    <row r="598" spans="1:13" outlineLevel="1">
      <c r="A598" s="300"/>
      <c r="B598" s="300"/>
      <c r="C598" s="268"/>
      <c r="D598" s="277"/>
      <c r="E598" s="292"/>
      <c r="F598" s="24">
        <v>45839</v>
      </c>
      <c r="G598" s="24">
        <v>46022</v>
      </c>
      <c r="H598" s="307"/>
      <c r="I598" s="106"/>
      <c r="J598" s="106"/>
      <c r="K598" s="49">
        <v>47.86</v>
      </c>
      <c r="L598" s="46">
        <v>2862.91</v>
      </c>
      <c r="M598" s="375"/>
    </row>
    <row r="599" spans="1:13" outlineLevel="1">
      <c r="A599" s="300"/>
      <c r="B599" s="300"/>
      <c r="C599" s="268"/>
      <c r="D599" s="277">
        <v>45280</v>
      </c>
      <c r="E599" s="292" t="s">
        <v>581</v>
      </c>
      <c r="F599" s="109">
        <v>45658</v>
      </c>
      <c r="G599" s="109">
        <v>45838</v>
      </c>
      <c r="H599" s="307"/>
      <c r="I599" s="106"/>
      <c r="J599" s="106"/>
      <c r="K599" s="49">
        <v>40.869999999999997</v>
      </c>
      <c r="L599" s="46">
        <v>2645.23</v>
      </c>
      <c r="M599" s="374" t="s">
        <v>317</v>
      </c>
    </row>
    <row r="600" spans="1:13" outlineLevel="1">
      <c r="A600" s="300"/>
      <c r="B600" s="300"/>
      <c r="C600" s="268"/>
      <c r="D600" s="277"/>
      <c r="E600" s="292"/>
      <c r="F600" s="24">
        <v>45839</v>
      </c>
      <c r="G600" s="24">
        <v>46022</v>
      </c>
      <c r="H600" s="307"/>
      <c r="I600" s="106"/>
      <c r="J600" s="106"/>
      <c r="K600" s="49">
        <v>47.86</v>
      </c>
      <c r="L600" s="46">
        <v>3097.56</v>
      </c>
      <c r="M600" s="375"/>
    </row>
    <row r="601" spans="1:13" outlineLevel="1">
      <c r="A601" s="300"/>
      <c r="B601" s="300"/>
      <c r="C601" s="268"/>
      <c r="D601" s="277">
        <v>45280</v>
      </c>
      <c r="E601" s="292" t="s">
        <v>581</v>
      </c>
      <c r="F601" s="109">
        <v>45658</v>
      </c>
      <c r="G601" s="109">
        <v>45838</v>
      </c>
      <c r="H601" s="307"/>
      <c r="I601" s="106"/>
      <c r="J601" s="106"/>
      <c r="K601" s="49">
        <v>40.869999999999997</v>
      </c>
      <c r="L601" s="46">
        <v>2241.09</v>
      </c>
      <c r="M601" s="374" t="s">
        <v>318</v>
      </c>
    </row>
    <row r="602" spans="1:13" outlineLevel="1">
      <c r="A602" s="300"/>
      <c r="B602" s="300"/>
      <c r="C602" s="268"/>
      <c r="D602" s="277"/>
      <c r="E602" s="292"/>
      <c r="F602" s="24">
        <v>45839</v>
      </c>
      <c r="G602" s="24">
        <v>46022</v>
      </c>
      <c r="H602" s="307"/>
      <c r="I602" s="106"/>
      <c r="J602" s="106"/>
      <c r="K602" s="49">
        <v>47.86</v>
      </c>
      <c r="L602" s="46">
        <v>2624.32</v>
      </c>
      <c r="M602" s="375"/>
    </row>
    <row r="603" spans="1:13" outlineLevel="1">
      <c r="A603" s="300"/>
      <c r="B603" s="300"/>
      <c r="C603" s="268"/>
      <c r="D603" s="277">
        <v>45280</v>
      </c>
      <c r="E603" s="292" t="s">
        <v>581</v>
      </c>
      <c r="F603" s="109">
        <v>45658</v>
      </c>
      <c r="G603" s="109">
        <v>45838</v>
      </c>
      <c r="H603" s="307"/>
      <c r="I603" s="106"/>
      <c r="J603" s="106"/>
      <c r="K603" s="49">
        <v>40.869999999999997</v>
      </c>
      <c r="L603" s="46">
        <v>2444.84</v>
      </c>
      <c r="M603" s="374" t="s">
        <v>319</v>
      </c>
    </row>
    <row r="604" spans="1:13" outlineLevel="1">
      <c r="A604" s="291"/>
      <c r="B604" s="291"/>
      <c r="C604" s="267"/>
      <c r="D604" s="277"/>
      <c r="E604" s="274"/>
      <c r="F604" s="24">
        <v>45839</v>
      </c>
      <c r="G604" s="24">
        <v>46022</v>
      </c>
      <c r="H604" s="307"/>
      <c r="I604" s="106"/>
      <c r="J604" s="106"/>
      <c r="K604" s="49">
        <v>47.86</v>
      </c>
      <c r="L604" s="46">
        <v>2862.91</v>
      </c>
      <c r="M604" s="375"/>
    </row>
    <row r="605" spans="1:13" outlineLevel="1">
      <c r="A605" s="290" t="s">
        <v>47</v>
      </c>
      <c r="B605" s="290" t="s">
        <v>235</v>
      </c>
      <c r="C605" s="266" t="s">
        <v>583</v>
      </c>
      <c r="D605" s="277">
        <v>45628</v>
      </c>
      <c r="E605" s="277" t="s">
        <v>745</v>
      </c>
      <c r="F605" s="23">
        <v>45658</v>
      </c>
      <c r="G605" s="23">
        <v>45838</v>
      </c>
      <c r="H605" s="307"/>
      <c r="I605" s="49">
        <v>104.8</v>
      </c>
      <c r="J605" s="46">
        <v>3773.31</v>
      </c>
      <c r="K605" s="113"/>
      <c r="L605" s="113"/>
      <c r="M605" s="290" t="s">
        <v>28</v>
      </c>
    </row>
    <row r="606" spans="1:13" outlineLevel="1">
      <c r="A606" s="300"/>
      <c r="B606" s="300"/>
      <c r="C606" s="268"/>
      <c r="D606" s="277"/>
      <c r="E606" s="277"/>
      <c r="F606" s="110">
        <v>45839</v>
      </c>
      <c r="G606" s="110">
        <v>46022</v>
      </c>
      <c r="H606" s="307"/>
      <c r="I606" s="49">
        <v>108.99</v>
      </c>
      <c r="J606" s="46">
        <v>4088.57</v>
      </c>
      <c r="K606" s="113"/>
      <c r="L606" s="113"/>
      <c r="M606" s="291"/>
    </row>
    <row r="607" spans="1:13" outlineLevel="1">
      <c r="A607" s="300"/>
      <c r="B607" s="300"/>
      <c r="C607" s="268"/>
      <c r="D607" s="277">
        <v>45646</v>
      </c>
      <c r="E607" s="273" t="s">
        <v>662</v>
      </c>
      <c r="F607" s="109">
        <v>45658</v>
      </c>
      <c r="G607" s="109">
        <v>45838</v>
      </c>
      <c r="H607" s="307"/>
      <c r="I607" s="113"/>
      <c r="J607" s="113"/>
      <c r="K607" s="115">
        <v>28.03</v>
      </c>
      <c r="L607" s="116">
        <v>2585.0300000000002</v>
      </c>
      <c r="M607" s="374" t="s">
        <v>312</v>
      </c>
    </row>
    <row r="608" spans="1:13" outlineLevel="1">
      <c r="A608" s="300"/>
      <c r="B608" s="300"/>
      <c r="C608" s="268"/>
      <c r="D608" s="277"/>
      <c r="E608" s="292"/>
      <c r="F608" s="24">
        <v>45839</v>
      </c>
      <c r="G608" s="24">
        <v>46022</v>
      </c>
      <c r="H608" s="307"/>
      <c r="I608" s="113"/>
      <c r="J608" s="113"/>
      <c r="K608" s="49">
        <v>32.82</v>
      </c>
      <c r="L608" s="49">
        <v>3027.07</v>
      </c>
      <c r="M608" s="375"/>
    </row>
    <row r="609" spans="1:13" outlineLevel="1">
      <c r="A609" s="300"/>
      <c r="B609" s="300"/>
      <c r="C609" s="268"/>
      <c r="D609" s="277"/>
      <c r="E609" s="292"/>
      <c r="F609" s="109">
        <v>45658</v>
      </c>
      <c r="G609" s="109">
        <v>45838</v>
      </c>
      <c r="H609" s="307"/>
      <c r="I609" s="113"/>
      <c r="J609" s="113"/>
      <c r="K609" s="115">
        <v>28.03</v>
      </c>
      <c r="L609" s="116">
        <v>2831.21</v>
      </c>
      <c r="M609" s="374" t="s">
        <v>313</v>
      </c>
    </row>
    <row r="610" spans="1:13" outlineLevel="1">
      <c r="A610" s="300"/>
      <c r="B610" s="300"/>
      <c r="C610" s="268"/>
      <c r="D610" s="277"/>
      <c r="E610" s="292"/>
      <c r="F610" s="24">
        <v>45839</v>
      </c>
      <c r="G610" s="24">
        <v>46022</v>
      </c>
      <c r="H610" s="307"/>
      <c r="I610" s="113"/>
      <c r="J610" s="113"/>
      <c r="K610" s="49">
        <v>32.82</v>
      </c>
      <c r="L610" s="49">
        <v>3315.35</v>
      </c>
      <c r="M610" s="375"/>
    </row>
    <row r="611" spans="1:13" outlineLevel="1">
      <c r="A611" s="300"/>
      <c r="B611" s="300"/>
      <c r="C611" s="268"/>
      <c r="D611" s="277"/>
      <c r="E611" s="292"/>
      <c r="F611" s="109">
        <v>45658</v>
      </c>
      <c r="G611" s="109">
        <v>45838</v>
      </c>
      <c r="H611" s="307"/>
      <c r="I611" s="113"/>
      <c r="J611" s="113"/>
      <c r="K611" s="115">
        <v>28.03</v>
      </c>
      <c r="L611" s="116">
        <v>2410.36</v>
      </c>
      <c r="M611" s="374" t="s">
        <v>314</v>
      </c>
    </row>
    <row r="612" spans="1:13" outlineLevel="1">
      <c r="A612" s="300"/>
      <c r="B612" s="300"/>
      <c r="C612" s="268"/>
      <c r="D612" s="277"/>
      <c r="E612" s="292"/>
      <c r="F612" s="24">
        <v>45839</v>
      </c>
      <c r="G612" s="24">
        <v>46022</v>
      </c>
      <c r="H612" s="307"/>
      <c r="I612" s="113"/>
      <c r="J612" s="113"/>
      <c r="K612" s="49">
        <v>32.82</v>
      </c>
      <c r="L612" s="49">
        <v>2822.53</v>
      </c>
      <c r="M612" s="375"/>
    </row>
    <row r="613" spans="1:13" outlineLevel="1">
      <c r="A613" s="300"/>
      <c r="B613" s="300"/>
      <c r="C613" s="268"/>
      <c r="D613" s="277"/>
      <c r="E613" s="292"/>
      <c r="F613" s="109">
        <v>45658</v>
      </c>
      <c r="G613" s="109">
        <v>45838</v>
      </c>
      <c r="H613" s="307"/>
      <c r="I613" s="113"/>
      <c r="J613" s="113"/>
      <c r="K613" s="115">
        <v>28.03</v>
      </c>
      <c r="L613" s="116">
        <v>2585.0300000000002</v>
      </c>
      <c r="M613" s="374" t="s">
        <v>315</v>
      </c>
    </row>
    <row r="614" spans="1:13" outlineLevel="1">
      <c r="A614" s="300"/>
      <c r="B614" s="300"/>
      <c r="C614" s="268"/>
      <c r="D614" s="277"/>
      <c r="E614" s="292"/>
      <c r="F614" s="24">
        <v>45839</v>
      </c>
      <c r="G614" s="24">
        <v>46022</v>
      </c>
      <c r="H614" s="307"/>
      <c r="I614" s="113"/>
      <c r="J614" s="113"/>
      <c r="K614" s="49">
        <v>32.82</v>
      </c>
      <c r="L614" s="49">
        <v>3027.07</v>
      </c>
      <c r="M614" s="375"/>
    </row>
    <row r="615" spans="1:13" outlineLevel="1">
      <c r="A615" s="300"/>
      <c r="B615" s="300"/>
      <c r="C615" s="268"/>
      <c r="D615" s="277"/>
      <c r="E615" s="292"/>
      <c r="F615" s="109">
        <v>45658</v>
      </c>
      <c r="G615" s="109">
        <v>45838</v>
      </c>
      <c r="H615" s="307"/>
      <c r="I615" s="113"/>
      <c r="J615" s="113"/>
      <c r="K615" s="115">
        <v>28.03</v>
      </c>
      <c r="L615" s="116">
        <v>2702.53</v>
      </c>
      <c r="M615" s="374" t="s">
        <v>316</v>
      </c>
    </row>
    <row r="616" spans="1:13" outlineLevel="1">
      <c r="A616" s="300"/>
      <c r="B616" s="300"/>
      <c r="C616" s="268"/>
      <c r="D616" s="277"/>
      <c r="E616" s="292"/>
      <c r="F616" s="24">
        <v>45839</v>
      </c>
      <c r="G616" s="24">
        <v>46022</v>
      </c>
      <c r="H616" s="307"/>
      <c r="I616" s="113"/>
      <c r="J616" s="113"/>
      <c r="K616" s="49">
        <v>32.82</v>
      </c>
      <c r="L616" s="49">
        <v>3164.66</v>
      </c>
      <c r="M616" s="375"/>
    </row>
    <row r="617" spans="1:13" outlineLevel="1">
      <c r="A617" s="300"/>
      <c r="B617" s="300"/>
      <c r="C617" s="268"/>
      <c r="D617" s="277"/>
      <c r="E617" s="292"/>
      <c r="F617" s="109">
        <v>45658</v>
      </c>
      <c r="G617" s="109">
        <v>45838</v>
      </c>
      <c r="H617" s="307"/>
      <c r="I617" s="113"/>
      <c r="J617" s="113"/>
      <c r="K617" s="115">
        <v>28.03</v>
      </c>
      <c r="L617" s="116">
        <v>2924.05</v>
      </c>
      <c r="M617" s="374" t="s">
        <v>317</v>
      </c>
    </row>
    <row r="618" spans="1:13" outlineLevel="1">
      <c r="A618" s="300"/>
      <c r="B618" s="300"/>
      <c r="C618" s="268"/>
      <c r="D618" s="277"/>
      <c r="E618" s="292"/>
      <c r="F618" s="24">
        <v>45839</v>
      </c>
      <c r="G618" s="24">
        <v>46022</v>
      </c>
      <c r="H618" s="307"/>
      <c r="I618" s="113"/>
      <c r="J618" s="113"/>
      <c r="K618" s="49">
        <v>32.82</v>
      </c>
      <c r="L618" s="49">
        <v>3424.06</v>
      </c>
      <c r="M618" s="375"/>
    </row>
    <row r="619" spans="1:13" outlineLevel="1">
      <c r="A619" s="300"/>
      <c r="B619" s="300"/>
      <c r="C619" s="268"/>
      <c r="D619" s="277"/>
      <c r="E619" s="292"/>
      <c r="F619" s="109">
        <v>45658</v>
      </c>
      <c r="G619" s="109">
        <v>45838</v>
      </c>
      <c r="H619" s="307"/>
      <c r="I619" s="113"/>
      <c r="J619" s="113"/>
      <c r="K619" s="115">
        <v>28.03</v>
      </c>
      <c r="L619" s="116">
        <v>2477.3200000000002</v>
      </c>
      <c r="M619" s="374" t="s">
        <v>318</v>
      </c>
    </row>
    <row r="620" spans="1:13" outlineLevel="1">
      <c r="A620" s="300"/>
      <c r="B620" s="300"/>
      <c r="C620" s="268"/>
      <c r="D620" s="277"/>
      <c r="E620" s="292"/>
      <c r="F620" s="24">
        <v>45839</v>
      </c>
      <c r="G620" s="24">
        <v>46022</v>
      </c>
      <c r="H620" s="307"/>
      <c r="I620" s="113"/>
      <c r="J620" s="113"/>
      <c r="K620" s="49">
        <v>32.82</v>
      </c>
      <c r="L620" s="49">
        <v>2900.94</v>
      </c>
      <c r="M620" s="375"/>
    </row>
    <row r="621" spans="1:13" outlineLevel="1">
      <c r="A621" s="300"/>
      <c r="B621" s="300"/>
      <c r="C621" s="268"/>
      <c r="D621" s="277"/>
      <c r="E621" s="292"/>
      <c r="F621" s="109">
        <v>45658</v>
      </c>
      <c r="G621" s="109">
        <v>45838</v>
      </c>
      <c r="H621" s="307"/>
      <c r="I621" s="113"/>
      <c r="J621" s="113"/>
      <c r="K621" s="115">
        <v>28.03</v>
      </c>
      <c r="L621" s="116">
        <v>2702.53</v>
      </c>
      <c r="M621" s="374" t="s">
        <v>319</v>
      </c>
    </row>
    <row r="622" spans="1:13" outlineLevel="1">
      <c r="A622" s="291"/>
      <c r="B622" s="291"/>
      <c r="C622" s="267"/>
      <c r="D622" s="277"/>
      <c r="E622" s="274"/>
      <c r="F622" s="24">
        <v>45839</v>
      </c>
      <c r="G622" s="24">
        <v>46022</v>
      </c>
      <c r="H622" s="307"/>
      <c r="I622" s="113"/>
      <c r="J622" s="113"/>
      <c r="K622" s="49">
        <v>32.82</v>
      </c>
      <c r="L622" s="49">
        <v>3164.66</v>
      </c>
      <c r="M622" s="375"/>
    </row>
    <row r="623" spans="1:13" outlineLevel="1">
      <c r="A623" s="290" t="s">
        <v>47</v>
      </c>
      <c r="B623" s="290" t="s">
        <v>202</v>
      </c>
      <c r="C623" s="266" t="s">
        <v>203</v>
      </c>
      <c r="D623" s="277">
        <v>45642</v>
      </c>
      <c r="E623" s="277" t="s">
        <v>582</v>
      </c>
      <c r="F623" s="23">
        <v>45658</v>
      </c>
      <c r="G623" s="23">
        <v>45838</v>
      </c>
      <c r="H623" s="307"/>
      <c r="I623" s="49">
        <v>45.39</v>
      </c>
      <c r="J623" s="46">
        <v>2625.33</v>
      </c>
      <c r="K623" s="106"/>
      <c r="L623" s="106"/>
      <c r="M623" s="382"/>
    </row>
    <row r="624" spans="1:13" outlineLevel="1">
      <c r="A624" s="300"/>
      <c r="B624" s="300"/>
      <c r="C624" s="268"/>
      <c r="D624" s="277"/>
      <c r="E624" s="277"/>
      <c r="F624" s="110">
        <v>45839</v>
      </c>
      <c r="G624" s="110">
        <v>46022</v>
      </c>
      <c r="H624" s="307"/>
      <c r="I624" s="49">
        <v>48.5</v>
      </c>
      <c r="J624" s="46">
        <v>2625.33</v>
      </c>
      <c r="K624" s="106"/>
      <c r="L624" s="106"/>
      <c r="M624" s="382"/>
    </row>
    <row r="625" spans="1:13" outlineLevel="1">
      <c r="A625" s="300"/>
      <c r="B625" s="300"/>
      <c r="C625" s="268"/>
      <c r="D625" s="277">
        <v>45646</v>
      </c>
      <c r="E625" s="273" t="s">
        <v>662</v>
      </c>
      <c r="F625" s="109">
        <v>45658</v>
      </c>
      <c r="G625" s="109">
        <v>45838</v>
      </c>
      <c r="H625" s="307"/>
      <c r="I625" s="106"/>
      <c r="J625" s="2"/>
      <c r="K625" s="219">
        <v>33.380000000000003</v>
      </c>
      <c r="L625" s="219">
        <v>2451.25</v>
      </c>
      <c r="M625" s="376" t="s">
        <v>312</v>
      </c>
    </row>
    <row r="626" spans="1:13" outlineLevel="1">
      <c r="A626" s="300"/>
      <c r="B626" s="300"/>
      <c r="C626" s="268"/>
      <c r="D626" s="277"/>
      <c r="E626" s="292"/>
      <c r="F626" s="24">
        <v>45839</v>
      </c>
      <c r="G626" s="24">
        <v>46022</v>
      </c>
      <c r="H626" s="307"/>
      <c r="I626" s="106"/>
      <c r="J626" s="2"/>
      <c r="K626" s="211">
        <v>39.08</v>
      </c>
      <c r="L626" s="211">
        <v>2870.41</v>
      </c>
      <c r="M626" s="377"/>
    </row>
    <row r="627" spans="1:13" outlineLevel="1">
      <c r="A627" s="300"/>
      <c r="B627" s="300"/>
      <c r="C627" s="268"/>
      <c r="D627" s="277">
        <v>45280</v>
      </c>
      <c r="E627" s="292" t="s">
        <v>581</v>
      </c>
      <c r="F627" s="109">
        <v>45658</v>
      </c>
      <c r="G627" s="109">
        <v>45838</v>
      </c>
      <c r="H627" s="307"/>
      <c r="I627" s="106"/>
      <c r="J627" s="2"/>
      <c r="K627" s="219">
        <v>33.380000000000003</v>
      </c>
      <c r="L627" s="219">
        <v>2684.72</v>
      </c>
      <c r="M627" s="376" t="s">
        <v>313</v>
      </c>
    </row>
    <row r="628" spans="1:13" outlineLevel="1">
      <c r="A628" s="300"/>
      <c r="B628" s="300"/>
      <c r="C628" s="268"/>
      <c r="D628" s="277"/>
      <c r="E628" s="292"/>
      <c r="F628" s="24">
        <v>45839</v>
      </c>
      <c r="G628" s="24">
        <v>46022</v>
      </c>
      <c r="H628" s="307"/>
      <c r="I628" s="106"/>
      <c r="J628" s="2"/>
      <c r="K628" s="211">
        <v>39.08</v>
      </c>
      <c r="L628" s="211">
        <v>3143.81</v>
      </c>
      <c r="M628" s="377"/>
    </row>
    <row r="629" spans="1:13" outlineLevel="1">
      <c r="A629" s="300"/>
      <c r="B629" s="300"/>
      <c r="C629" s="268"/>
      <c r="D629" s="277">
        <v>45280</v>
      </c>
      <c r="E629" s="292" t="s">
        <v>581</v>
      </c>
      <c r="F629" s="109">
        <v>45658</v>
      </c>
      <c r="G629" s="109">
        <v>45838</v>
      </c>
      <c r="H629" s="307"/>
      <c r="I629" s="106"/>
      <c r="J629" s="2"/>
      <c r="K629" s="219">
        <v>33.380000000000003</v>
      </c>
      <c r="L629" s="219">
        <v>2285.63</v>
      </c>
      <c r="M629" s="376" t="s">
        <v>314</v>
      </c>
    </row>
    <row r="630" spans="1:13" outlineLevel="1">
      <c r="A630" s="300"/>
      <c r="B630" s="300"/>
      <c r="C630" s="268"/>
      <c r="D630" s="277"/>
      <c r="E630" s="292"/>
      <c r="F630" s="24">
        <v>45839</v>
      </c>
      <c r="G630" s="24">
        <v>46022</v>
      </c>
      <c r="H630" s="307"/>
      <c r="I630" s="106"/>
      <c r="J630" s="2"/>
      <c r="K630" s="211">
        <v>39.08</v>
      </c>
      <c r="L630" s="211">
        <v>2676.47</v>
      </c>
      <c r="M630" s="377"/>
    </row>
    <row r="631" spans="1:13" outlineLevel="1">
      <c r="A631" s="300"/>
      <c r="B631" s="300"/>
      <c r="C631" s="268"/>
      <c r="D631" s="277">
        <v>45280</v>
      </c>
      <c r="E631" s="292" t="s">
        <v>581</v>
      </c>
      <c r="F631" s="109">
        <v>45658</v>
      </c>
      <c r="G631" s="109">
        <v>45838</v>
      </c>
      <c r="H631" s="307"/>
      <c r="I631" s="106"/>
      <c r="J631" s="2"/>
      <c r="K631" s="219">
        <v>33.380000000000003</v>
      </c>
      <c r="L631" s="219">
        <v>2451.25</v>
      </c>
      <c r="M631" s="376" t="s">
        <v>315</v>
      </c>
    </row>
    <row r="632" spans="1:13" outlineLevel="1">
      <c r="A632" s="300"/>
      <c r="B632" s="300"/>
      <c r="C632" s="268"/>
      <c r="D632" s="277"/>
      <c r="E632" s="292"/>
      <c r="F632" s="24">
        <v>45839</v>
      </c>
      <c r="G632" s="24">
        <v>46022</v>
      </c>
      <c r="H632" s="307"/>
      <c r="I632" s="106"/>
      <c r="J632" s="2"/>
      <c r="K632" s="211">
        <v>39.08</v>
      </c>
      <c r="L632" s="211">
        <v>2870.41</v>
      </c>
      <c r="M632" s="377"/>
    </row>
    <row r="633" spans="1:13" outlineLevel="1">
      <c r="A633" s="300"/>
      <c r="B633" s="300"/>
      <c r="C633" s="268"/>
      <c r="D633" s="277">
        <v>45280</v>
      </c>
      <c r="E633" s="292" t="s">
        <v>581</v>
      </c>
      <c r="F633" s="109">
        <v>45658</v>
      </c>
      <c r="G633" s="109">
        <v>45838</v>
      </c>
      <c r="H633" s="307"/>
      <c r="I633" s="106"/>
      <c r="J633" s="2"/>
      <c r="K633" s="219">
        <v>33.380000000000003</v>
      </c>
      <c r="L633" s="219">
        <v>2562.69</v>
      </c>
      <c r="M633" s="376" t="s">
        <v>316</v>
      </c>
    </row>
    <row r="634" spans="1:13" outlineLevel="1">
      <c r="A634" s="300"/>
      <c r="B634" s="300"/>
      <c r="C634" s="268"/>
      <c r="D634" s="277"/>
      <c r="E634" s="292"/>
      <c r="F634" s="24">
        <v>45839</v>
      </c>
      <c r="G634" s="24">
        <v>46022</v>
      </c>
      <c r="H634" s="307"/>
      <c r="I634" s="106"/>
      <c r="J634" s="2"/>
      <c r="K634" s="211">
        <v>39.08</v>
      </c>
      <c r="L634" s="211">
        <v>3000.91</v>
      </c>
      <c r="M634" s="377"/>
    </row>
    <row r="635" spans="1:13" outlineLevel="1">
      <c r="A635" s="300"/>
      <c r="B635" s="300"/>
      <c r="C635" s="268"/>
      <c r="D635" s="277">
        <v>45280</v>
      </c>
      <c r="E635" s="292" t="s">
        <v>581</v>
      </c>
      <c r="F635" s="109">
        <v>45658</v>
      </c>
      <c r="G635" s="109">
        <v>45838</v>
      </c>
      <c r="H635" s="307"/>
      <c r="I635" s="106"/>
      <c r="J635" s="2"/>
      <c r="K635" s="219">
        <v>33.380000000000003</v>
      </c>
      <c r="L635" s="219">
        <v>2772.74</v>
      </c>
      <c r="M635" s="376" t="s">
        <v>317</v>
      </c>
    </row>
    <row r="636" spans="1:13" outlineLevel="1">
      <c r="A636" s="300"/>
      <c r="B636" s="300"/>
      <c r="C636" s="268"/>
      <c r="D636" s="277"/>
      <c r="E636" s="292"/>
      <c r="F636" s="24">
        <v>45839</v>
      </c>
      <c r="G636" s="24">
        <v>46022</v>
      </c>
      <c r="H636" s="307"/>
      <c r="I636" s="106"/>
      <c r="J636" s="2"/>
      <c r="K636" s="211">
        <v>39.08</v>
      </c>
      <c r="L636" s="211">
        <v>3150.4</v>
      </c>
      <c r="M636" s="377"/>
    </row>
    <row r="637" spans="1:13" outlineLevel="1">
      <c r="A637" s="300"/>
      <c r="B637" s="300"/>
      <c r="C637" s="268"/>
      <c r="D637" s="277">
        <v>45280</v>
      </c>
      <c r="E637" s="292" t="s">
        <v>581</v>
      </c>
      <c r="F637" s="109">
        <v>45658</v>
      </c>
      <c r="G637" s="109">
        <v>45838</v>
      </c>
      <c r="H637" s="307"/>
      <c r="I637" s="106"/>
      <c r="J637" s="2"/>
      <c r="K637" s="219">
        <v>33.380000000000003</v>
      </c>
      <c r="L637" s="219">
        <v>2349.13</v>
      </c>
      <c r="M637" s="376" t="s">
        <v>318</v>
      </c>
    </row>
    <row r="638" spans="1:13" outlineLevel="1">
      <c r="A638" s="300"/>
      <c r="B638" s="300"/>
      <c r="C638" s="268"/>
      <c r="D638" s="277"/>
      <c r="E638" s="292"/>
      <c r="F638" s="24">
        <v>45839</v>
      </c>
      <c r="G638" s="24">
        <v>46022</v>
      </c>
      <c r="H638" s="307"/>
      <c r="I638" s="106"/>
      <c r="J638" s="2"/>
      <c r="K638" s="211">
        <v>39.08</v>
      </c>
      <c r="L638" s="211">
        <v>2750.83</v>
      </c>
      <c r="M638" s="377"/>
    </row>
    <row r="639" spans="1:13" outlineLevel="1">
      <c r="A639" s="300"/>
      <c r="B639" s="300"/>
      <c r="C639" s="268"/>
      <c r="D639" s="277">
        <v>45280</v>
      </c>
      <c r="E639" s="292" t="s">
        <v>581</v>
      </c>
      <c r="F639" s="109">
        <v>45658</v>
      </c>
      <c r="G639" s="109">
        <v>45838</v>
      </c>
      <c r="H639" s="307"/>
      <c r="I639" s="106"/>
      <c r="J639" s="2"/>
      <c r="K639" s="219">
        <v>33.380000000000003</v>
      </c>
      <c r="L639" s="219">
        <v>2562.69</v>
      </c>
      <c r="M639" s="376" t="s">
        <v>319</v>
      </c>
    </row>
    <row r="640" spans="1:13" outlineLevel="1">
      <c r="A640" s="291"/>
      <c r="B640" s="291"/>
      <c r="C640" s="267"/>
      <c r="D640" s="277"/>
      <c r="E640" s="274"/>
      <c r="F640" s="24">
        <v>45839</v>
      </c>
      <c r="G640" s="24">
        <v>46022</v>
      </c>
      <c r="H640" s="307"/>
      <c r="I640" s="106"/>
      <c r="J640" s="2"/>
      <c r="K640" s="211">
        <v>39.08</v>
      </c>
      <c r="L640" s="211">
        <v>3000.91</v>
      </c>
      <c r="M640" s="377"/>
    </row>
    <row r="641" spans="1:13" outlineLevel="1">
      <c r="A641" s="290" t="s">
        <v>47</v>
      </c>
      <c r="B641" s="290" t="s">
        <v>287</v>
      </c>
      <c r="C641" s="266" t="s">
        <v>727</v>
      </c>
      <c r="D641" s="277">
        <v>45630</v>
      </c>
      <c r="E641" s="277" t="s">
        <v>741</v>
      </c>
      <c r="F641" s="23">
        <v>45658</v>
      </c>
      <c r="G641" s="23">
        <v>45838</v>
      </c>
      <c r="H641" s="307"/>
      <c r="I641" s="49">
        <v>52.44</v>
      </c>
      <c r="J641" s="46">
        <v>2517.77</v>
      </c>
      <c r="K641" s="210"/>
      <c r="L641" s="210"/>
      <c r="M641" s="382"/>
    </row>
    <row r="642" spans="1:13" outlineLevel="1">
      <c r="A642" s="300"/>
      <c r="B642" s="300"/>
      <c r="C642" s="268"/>
      <c r="D642" s="277"/>
      <c r="E642" s="277"/>
      <c r="F642" s="110">
        <v>45839</v>
      </c>
      <c r="G642" s="110">
        <v>46022</v>
      </c>
      <c r="H642" s="307"/>
      <c r="I642" s="49">
        <v>61.62</v>
      </c>
      <c r="J642" s="46">
        <v>3161.33</v>
      </c>
      <c r="K642" s="106"/>
      <c r="L642" s="106"/>
      <c r="M642" s="382"/>
    </row>
    <row r="643" spans="1:13" outlineLevel="1">
      <c r="A643" s="300"/>
      <c r="B643" s="300"/>
      <c r="C643" s="268"/>
      <c r="D643" s="277">
        <v>45646</v>
      </c>
      <c r="E643" s="273" t="s">
        <v>662</v>
      </c>
      <c r="F643" s="109">
        <v>45658</v>
      </c>
      <c r="G643" s="109">
        <v>45838</v>
      </c>
      <c r="H643" s="307"/>
      <c r="I643" s="106"/>
      <c r="J643" s="106"/>
      <c r="K643" s="49">
        <v>38.31</v>
      </c>
      <c r="L643" s="46">
        <v>2059.21</v>
      </c>
      <c r="M643" s="374" t="s">
        <v>312</v>
      </c>
    </row>
    <row r="644" spans="1:13" outlineLevel="1">
      <c r="A644" s="300"/>
      <c r="B644" s="300"/>
      <c r="C644" s="268"/>
      <c r="D644" s="277"/>
      <c r="E644" s="292"/>
      <c r="F644" s="24">
        <v>45839</v>
      </c>
      <c r="G644" s="24">
        <v>46022</v>
      </c>
      <c r="H644" s="307"/>
      <c r="I644" s="106"/>
      <c r="J644" s="106"/>
      <c r="K644" s="49">
        <v>44.86</v>
      </c>
      <c r="L644" s="46">
        <v>2411.33</v>
      </c>
      <c r="M644" s="375"/>
    </row>
    <row r="645" spans="1:13" outlineLevel="1">
      <c r="A645" s="300"/>
      <c r="B645" s="300"/>
      <c r="C645" s="268"/>
      <c r="D645" s="277">
        <v>45280</v>
      </c>
      <c r="E645" s="292" t="s">
        <v>581</v>
      </c>
      <c r="F645" s="109">
        <v>45658</v>
      </c>
      <c r="G645" s="109">
        <v>45838</v>
      </c>
      <c r="H645" s="307"/>
      <c r="I645" s="106"/>
      <c r="J645" s="106"/>
      <c r="K645" s="49">
        <v>38.31</v>
      </c>
      <c r="L645" s="46">
        <v>2255.34</v>
      </c>
      <c r="M645" s="374" t="s">
        <v>313</v>
      </c>
    </row>
    <row r="646" spans="1:13" outlineLevel="1">
      <c r="A646" s="300"/>
      <c r="B646" s="300"/>
      <c r="C646" s="268"/>
      <c r="D646" s="277"/>
      <c r="E646" s="292"/>
      <c r="F646" s="24">
        <v>45839</v>
      </c>
      <c r="G646" s="24">
        <v>46022</v>
      </c>
      <c r="H646" s="307"/>
      <c r="I646" s="106"/>
      <c r="J646" s="106"/>
      <c r="K646" s="49">
        <v>44.86</v>
      </c>
      <c r="L646" s="46">
        <v>2641</v>
      </c>
      <c r="M646" s="375"/>
    </row>
    <row r="647" spans="1:13" outlineLevel="1">
      <c r="A647" s="300"/>
      <c r="B647" s="300"/>
      <c r="C647" s="268"/>
      <c r="D647" s="277">
        <v>45280</v>
      </c>
      <c r="E647" s="292" t="s">
        <v>581</v>
      </c>
      <c r="F647" s="109">
        <v>45658</v>
      </c>
      <c r="G647" s="109">
        <v>45838</v>
      </c>
      <c r="H647" s="307"/>
      <c r="I647" s="106"/>
      <c r="J647" s="106"/>
      <c r="K647" s="49">
        <v>38.31</v>
      </c>
      <c r="L647" s="46">
        <v>1920.07</v>
      </c>
      <c r="M647" s="374" t="s">
        <v>314</v>
      </c>
    </row>
    <row r="648" spans="1:13" outlineLevel="1">
      <c r="A648" s="300"/>
      <c r="B648" s="300"/>
      <c r="C648" s="268"/>
      <c r="D648" s="277"/>
      <c r="E648" s="292"/>
      <c r="F648" s="24">
        <v>45839</v>
      </c>
      <c r="G648" s="24">
        <v>46022</v>
      </c>
      <c r="H648" s="307"/>
      <c r="I648" s="106"/>
      <c r="J648" s="106"/>
      <c r="K648" s="49">
        <v>44.86</v>
      </c>
      <c r="L648" s="46">
        <v>2248.4</v>
      </c>
      <c r="M648" s="375"/>
    </row>
    <row r="649" spans="1:13" outlineLevel="1">
      <c r="A649" s="300"/>
      <c r="B649" s="300"/>
      <c r="C649" s="268"/>
      <c r="D649" s="277">
        <v>45280</v>
      </c>
      <c r="E649" s="292" t="s">
        <v>581</v>
      </c>
      <c r="F649" s="109">
        <v>45658</v>
      </c>
      <c r="G649" s="109">
        <v>45838</v>
      </c>
      <c r="H649" s="307"/>
      <c r="I649" s="106"/>
      <c r="J649" s="106"/>
      <c r="K649" s="49">
        <v>38.31</v>
      </c>
      <c r="L649" s="46">
        <v>2059.21</v>
      </c>
      <c r="M649" s="374" t="s">
        <v>315</v>
      </c>
    </row>
    <row r="650" spans="1:13" outlineLevel="1">
      <c r="A650" s="300"/>
      <c r="B650" s="300"/>
      <c r="C650" s="268"/>
      <c r="D650" s="277"/>
      <c r="E650" s="292"/>
      <c r="F650" s="24">
        <v>45839</v>
      </c>
      <c r="G650" s="24">
        <v>46022</v>
      </c>
      <c r="H650" s="307"/>
      <c r="I650" s="106"/>
      <c r="J650" s="106"/>
      <c r="K650" s="49">
        <v>44.86</v>
      </c>
      <c r="L650" s="46">
        <v>2411.33</v>
      </c>
      <c r="M650" s="375"/>
    </row>
    <row r="651" spans="1:13" outlineLevel="1">
      <c r="A651" s="300"/>
      <c r="B651" s="300"/>
      <c r="C651" s="268"/>
      <c r="D651" s="277">
        <v>45280</v>
      </c>
      <c r="E651" s="292" t="s">
        <v>581</v>
      </c>
      <c r="F651" s="109">
        <v>45658</v>
      </c>
      <c r="G651" s="109">
        <v>45838</v>
      </c>
      <c r="H651" s="307"/>
      <c r="I651" s="106"/>
      <c r="J651" s="106"/>
      <c r="K651" s="49">
        <v>38.31</v>
      </c>
      <c r="L651" s="46">
        <v>2152.81</v>
      </c>
      <c r="M651" s="374" t="s">
        <v>316</v>
      </c>
    </row>
    <row r="652" spans="1:13" outlineLevel="1">
      <c r="A652" s="300"/>
      <c r="B652" s="300"/>
      <c r="C652" s="268"/>
      <c r="D652" s="277"/>
      <c r="E652" s="292"/>
      <c r="F652" s="24">
        <v>45839</v>
      </c>
      <c r="G652" s="24">
        <v>46022</v>
      </c>
      <c r="H652" s="307"/>
      <c r="I652" s="106"/>
      <c r="J652" s="106"/>
      <c r="K652" s="49">
        <v>44.86</v>
      </c>
      <c r="L652" s="46">
        <v>2520.94</v>
      </c>
      <c r="M652" s="375"/>
    </row>
    <row r="653" spans="1:13" outlineLevel="1">
      <c r="A653" s="300"/>
      <c r="B653" s="300"/>
      <c r="C653" s="268"/>
      <c r="D653" s="277">
        <v>45280</v>
      </c>
      <c r="E653" s="292" t="s">
        <v>581</v>
      </c>
      <c r="F653" s="109">
        <v>45658</v>
      </c>
      <c r="G653" s="109">
        <v>45838</v>
      </c>
      <c r="H653" s="307"/>
      <c r="I653" s="106"/>
      <c r="J653" s="106"/>
      <c r="K653" s="49">
        <v>38.31</v>
      </c>
      <c r="L653" s="46">
        <v>2329.29</v>
      </c>
      <c r="M653" s="374" t="s">
        <v>317</v>
      </c>
    </row>
    <row r="654" spans="1:13" outlineLevel="1">
      <c r="A654" s="300"/>
      <c r="B654" s="300"/>
      <c r="C654" s="268"/>
      <c r="D654" s="277"/>
      <c r="E654" s="292"/>
      <c r="F654" s="24">
        <v>45839</v>
      </c>
      <c r="G654" s="24">
        <v>46022</v>
      </c>
      <c r="H654" s="307"/>
      <c r="I654" s="106"/>
      <c r="J654" s="106"/>
      <c r="K654" s="49">
        <v>44.86</v>
      </c>
      <c r="L654" s="46">
        <v>2727.6</v>
      </c>
      <c r="M654" s="375"/>
    </row>
    <row r="655" spans="1:13" outlineLevel="1">
      <c r="A655" s="300"/>
      <c r="B655" s="300"/>
      <c r="C655" s="268"/>
      <c r="D655" s="277">
        <v>45280</v>
      </c>
      <c r="E655" s="292" t="s">
        <v>581</v>
      </c>
      <c r="F655" s="109">
        <v>45658</v>
      </c>
      <c r="G655" s="109">
        <v>45838</v>
      </c>
      <c r="H655" s="307"/>
      <c r="I655" s="106"/>
      <c r="J655" s="106"/>
      <c r="K655" s="49">
        <v>38.31</v>
      </c>
      <c r="L655" s="46">
        <v>1973.42</v>
      </c>
      <c r="M655" s="374" t="s">
        <v>318</v>
      </c>
    </row>
    <row r="656" spans="1:13" outlineLevel="1">
      <c r="A656" s="300"/>
      <c r="B656" s="300"/>
      <c r="C656" s="268"/>
      <c r="D656" s="277"/>
      <c r="E656" s="292"/>
      <c r="F656" s="24">
        <v>45839</v>
      </c>
      <c r="G656" s="24">
        <v>46022</v>
      </c>
      <c r="H656" s="307"/>
      <c r="I656" s="106"/>
      <c r="J656" s="106"/>
      <c r="K656" s="49">
        <v>44.86</v>
      </c>
      <c r="L656" s="46">
        <v>2310.87</v>
      </c>
      <c r="M656" s="375"/>
    </row>
    <row r="657" spans="1:13" outlineLevel="1">
      <c r="A657" s="300"/>
      <c r="B657" s="300"/>
      <c r="C657" s="268"/>
      <c r="D657" s="277">
        <v>45280</v>
      </c>
      <c r="E657" s="292" t="s">
        <v>581</v>
      </c>
      <c r="F657" s="109">
        <v>45658</v>
      </c>
      <c r="G657" s="109">
        <v>45838</v>
      </c>
      <c r="H657" s="307"/>
      <c r="I657" s="106"/>
      <c r="J657" s="106"/>
      <c r="K657" s="49">
        <v>38.31</v>
      </c>
      <c r="L657" s="46">
        <v>2152.81</v>
      </c>
      <c r="M657" s="374" t="s">
        <v>319</v>
      </c>
    </row>
    <row r="658" spans="1:13" outlineLevel="1">
      <c r="A658" s="291"/>
      <c r="B658" s="291"/>
      <c r="C658" s="267"/>
      <c r="D658" s="277"/>
      <c r="E658" s="274"/>
      <c r="F658" s="24">
        <v>45839</v>
      </c>
      <c r="G658" s="24">
        <v>46022</v>
      </c>
      <c r="H658" s="307"/>
      <c r="I658" s="106"/>
      <c r="J658" s="106"/>
      <c r="K658" s="49">
        <v>44.86</v>
      </c>
      <c r="L658" s="46">
        <v>2520.94</v>
      </c>
      <c r="M658" s="375"/>
    </row>
    <row r="659" spans="1:13" outlineLevel="1">
      <c r="A659" s="290" t="s">
        <v>47</v>
      </c>
      <c r="B659" s="290" t="s">
        <v>232</v>
      </c>
      <c r="C659" s="266" t="s">
        <v>391</v>
      </c>
      <c r="D659" s="277">
        <v>45616</v>
      </c>
      <c r="E659" s="277" t="s">
        <v>553</v>
      </c>
      <c r="F659" s="23">
        <v>45658</v>
      </c>
      <c r="G659" s="23">
        <v>45838</v>
      </c>
      <c r="H659" s="307"/>
      <c r="I659" s="49">
        <v>127.84</v>
      </c>
      <c r="J659" s="46">
        <v>2533.69</v>
      </c>
      <c r="K659" s="106"/>
      <c r="L659" s="106"/>
      <c r="M659" s="382"/>
    </row>
    <row r="660" spans="1:13" outlineLevel="1">
      <c r="A660" s="300"/>
      <c r="B660" s="300"/>
      <c r="C660" s="268"/>
      <c r="D660" s="277"/>
      <c r="E660" s="277"/>
      <c r="F660" s="110">
        <v>45839</v>
      </c>
      <c r="G660" s="110">
        <v>46022</v>
      </c>
      <c r="H660" s="307"/>
      <c r="I660" s="49">
        <v>137.91999999999999</v>
      </c>
      <c r="J660" s="46">
        <v>2703.47</v>
      </c>
      <c r="K660" s="106"/>
      <c r="L660" s="106"/>
      <c r="M660" s="382"/>
    </row>
    <row r="661" spans="1:13" outlineLevel="1">
      <c r="A661" s="300"/>
      <c r="B661" s="300"/>
      <c r="C661" s="268"/>
      <c r="D661" s="277">
        <v>45646</v>
      </c>
      <c r="E661" s="273" t="s">
        <v>662</v>
      </c>
      <c r="F661" s="109">
        <v>45658</v>
      </c>
      <c r="G661" s="109">
        <v>45838</v>
      </c>
      <c r="H661" s="307"/>
      <c r="I661" s="106"/>
      <c r="J661" s="106"/>
      <c r="K661" s="49">
        <v>62.04</v>
      </c>
      <c r="L661" s="46">
        <v>1972.53</v>
      </c>
      <c r="M661" s="374" t="s">
        <v>312</v>
      </c>
    </row>
    <row r="662" spans="1:13" outlineLevel="1">
      <c r="A662" s="300"/>
      <c r="B662" s="300"/>
      <c r="C662" s="268"/>
      <c r="D662" s="277"/>
      <c r="E662" s="292"/>
      <c r="F662" s="24">
        <v>45839</v>
      </c>
      <c r="G662" s="24">
        <v>46022</v>
      </c>
      <c r="H662" s="307"/>
      <c r="I662" s="106"/>
      <c r="J662" s="106"/>
      <c r="K662" s="49">
        <v>72.650000000000006</v>
      </c>
      <c r="L662" s="46">
        <v>2309.83</v>
      </c>
      <c r="M662" s="375"/>
    </row>
    <row r="663" spans="1:13" outlineLevel="1">
      <c r="A663" s="300"/>
      <c r="B663" s="300"/>
      <c r="C663" s="268"/>
      <c r="D663" s="277">
        <v>45280</v>
      </c>
      <c r="E663" s="292" t="s">
        <v>581</v>
      </c>
      <c r="F663" s="109">
        <v>45658</v>
      </c>
      <c r="G663" s="109">
        <v>45838</v>
      </c>
      <c r="H663" s="307"/>
      <c r="I663" s="106"/>
      <c r="J663" s="106"/>
      <c r="K663" s="49">
        <v>62.04</v>
      </c>
      <c r="L663" s="46">
        <v>2160.37</v>
      </c>
      <c r="M663" s="374" t="s">
        <v>313</v>
      </c>
    </row>
    <row r="664" spans="1:13" outlineLevel="1">
      <c r="A664" s="300"/>
      <c r="B664" s="300"/>
      <c r="C664" s="268"/>
      <c r="D664" s="277"/>
      <c r="E664" s="292"/>
      <c r="F664" s="24">
        <v>45839</v>
      </c>
      <c r="G664" s="24">
        <v>46022</v>
      </c>
      <c r="H664" s="307"/>
      <c r="I664" s="106"/>
      <c r="J664" s="106"/>
      <c r="K664" s="49">
        <v>72.650000000000006</v>
      </c>
      <c r="L664" s="46">
        <v>2529.79</v>
      </c>
      <c r="M664" s="375"/>
    </row>
    <row r="665" spans="1:13" outlineLevel="1">
      <c r="A665" s="300"/>
      <c r="B665" s="300"/>
      <c r="C665" s="268"/>
      <c r="D665" s="277">
        <v>45280</v>
      </c>
      <c r="E665" s="292" t="s">
        <v>581</v>
      </c>
      <c r="F665" s="109">
        <v>45658</v>
      </c>
      <c r="G665" s="109">
        <v>45838</v>
      </c>
      <c r="H665" s="307"/>
      <c r="I665" s="106"/>
      <c r="J665" s="106"/>
      <c r="K665" s="49">
        <v>62.04</v>
      </c>
      <c r="L665" s="46">
        <v>1839.25</v>
      </c>
      <c r="M665" s="374" t="s">
        <v>314</v>
      </c>
    </row>
    <row r="666" spans="1:13" outlineLevel="1">
      <c r="A666" s="300"/>
      <c r="B666" s="300"/>
      <c r="C666" s="268"/>
      <c r="D666" s="277"/>
      <c r="E666" s="292"/>
      <c r="F666" s="24">
        <v>45839</v>
      </c>
      <c r="G666" s="24">
        <v>46022</v>
      </c>
      <c r="H666" s="307"/>
      <c r="I666" s="106"/>
      <c r="J666" s="106"/>
      <c r="K666" s="49">
        <v>72.650000000000006</v>
      </c>
      <c r="L666" s="46">
        <v>2153.7600000000002</v>
      </c>
      <c r="M666" s="375"/>
    </row>
    <row r="667" spans="1:13" outlineLevel="1">
      <c r="A667" s="300"/>
      <c r="B667" s="300"/>
      <c r="C667" s="268"/>
      <c r="D667" s="277">
        <v>45280</v>
      </c>
      <c r="E667" s="292" t="s">
        <v>581</v>
      </c>
      <c r="F667" s="109">
        <v>45658</v>
      </c>
      <c r="G667" s="109">
        <v>45838</v>
      </c>
      <c r="H667" s="307"/>
      <c r="I667" s="106"/>
      <c r="J667" s="106"/>
      <c r="K667" s="49">
        <v>62.04</v>
      </c>
      <c r="L667" s="46">
        <v>1972.53</v>
      </c>
      <c r="M667" s="374" t="s">
        <v>315</v>
      </c>
    </row>
    <row r="668" spans="1:13" outlineLevel="1">
      <c r="A668" s="300"/>
      <c r="B668" s="300"/>
      <c r="C668" s="268"/>
      <c r="D668" s="277"/>
      <c r="E668" s="292"/>
      <c r="F668" s="24">
        <v>45839</v>
      </c>
      <c r="G668" s="24">
        <v>46022</v>
      </c>
      <c r="H668" s="307"/>
      <c r="I668" s="106"/>
      <c r="J668" s="106"/>
      <c r="K668" s="49">
        <v>72.650000000000006</v>
      </c>
      <c r="L668" s="46">
        <v>2309.83</v>
      </c>
      <c r="M668" s="375"/>
    </row>
    <row r="669" spans="1:13" outlineLevel="1">
      <c r="A669" s="300"/>
      <c r="B669" s="300"/>
      <c r="C669" s="268"/>
      <c r="D669" s="277">
        <v>45280</v>
      </c>
      <c r="E669" s="292" t="s">
        <v>581</v>
      </c>
      <c r="F669" s="109">
        <v>45658</v>
      </c>
      <c r="G669" s="109">
        <v>45838</v>
      </c>
      <c r="H669" s="307"/>
      <c r="I669" s="106"/>
      <c r="J669" s="106"/>
      <c r="K669" s="49">
        <v>62.04</v>
      </c>
      <c r="L669" s="46">
        <v>2062.1799999999998</v>
      </c>
      <c r="M669" s="374" t="s">
        <v>316</v>
      </c>
    </row>
    <row r="670" spans="1:13" outlineLevel="1">
      <c r="A670" s="300"/>
      <c r="B670" s="300"/>
      <c r="C670" s="268"/>
      <c r="D670" s="277"/>
      <c r="E670" s="292"/>
      <c r="F670" s="24">
        <v>45839</v>
      </c>
      <c r="G670" s="24">
        <v>46022</v>
      </c>
      <c r="H670" s="307"/>
      <c r="I670" s="106"/>
      <c r="J670" s="106"/>
      <c r="K670" s="49">
        <v>72.650000000000006</v>
      </c>
      <c r="L670" s="46">
        <v>2414.81</v>
      </c>
      <c r="M670" s="375"/>
    </row>
    <row r="671" spans="1:13" outlineLevel="1">
      <c r="A671" s="300"/>
      <c r="B671" s="300"/>
      <c r="C671" s="268"/>
      <c r="D671" s="277">
        <v>45280</v>
      </c>
      <c r="E671" s="292" t="s">
        <v>581</v>
      </c>
      <c r="F671" s="109">
        <v>45658</v>
      </c>
      <c r="G671" s="109">
        <v>45838</v>
      </c>
      <c r="H671" s="307"/>
      <c r="I671" s="106"/>
      <c r="J671" s="106"/>
      <c r="K671" s="49">
        <v>62.04</v>
      </c>
      <c r="L671" s="46">
        <v>2231.2399999999998</v>
      </c>
      <c r="M671" s="374" t="s">
        <v>317</v>
      </c>
    </row>
    <row r="672" spans="1:13" outlineLevel="1">
      <c r="A672" s="300"/>
      <c r="B672" s="300"/>
      <c r="C672" s="268"/>
      <c r="D672" s="277"/>
      <c r="E672" s="292"/>
      <c r="F672" s="24">
        <v>45839</v>
      </c>
      <c r="G672" s="24">
        <v>46022</v>
      </c>
      <c r="H672" s="307"/>
      <c r="I672" s="106"/>
      <c r="J672" s="106"/>
      <c r="K672" s="49">
        <v>72.650000000000006</v>
      </c>
      <c r="L672" s="46">
        <v>2612.7800000000002</v>
      </c>
      <c r="M672" s="375"/>
    </row>
    <row r="673" spans="1:13" outlineLevel="1">
      <c r="A673" s="300"/>
      <c r="B673" s="300"/>
      <c r="C673" s="268"/>
      <c r="D673" s="277">
        <v>45280</v>
      </c>
      <c r="E673" s="292" t="s">
        <v>581</v>
      </c>
      <c r="F673" s="109">
        <v>45658</v>
      </c>
      <c r="G673" s="109">
        <v>45838</v>
      </c>
      <c r="H673" s="307"/>
      <c r="I673" s="106"/>
      <c r="J673" s="106"/>
      <c r="K673" s="49">
        <v>62.04</v>
      </c>
      <c r="L673" s="46">
        <v>1890.33</v>
      </c>
      <c r="M673" s="374" t="s">
        <v>318</v>
      </c>
    </row>
    <row r="674" spans="1:13" outlineLevel="1">
      <c r="A674" s="300"/>
      <c r="B674" s="300"/>
      <c r="C674" s="268"/>
      <c r="D674" s="277"/>
      <c r="E674" s="292"/>
      <c r="F674" s="24">
        <v>45839</v>
      </c>
      <c r="G674" s="24">
        <v>46022</v>
      </c>
      <c r="H674" s="307"/>
      <c r="I674" s="106"/>
      <c r="J674" s="106"/>
      <c r="K674" s="49">
        <v>72.650000000000006</v>
      </c>
      <c r="L674" s="46">
        <v>2213.58</v>
      </c>
      <c r="M674" s="375"/>
    </row>
    <row r="675" spans="1:13" outlineLevel="1">
      <c r="A675" s="300"/>
      <c r="B675" s="300"/>
      <c r="C675" s="268"/>
      <c r="D675" s="277">
        <v>45280</v>
      </c>
      <c r="E675" s="292" t="s">
        <v>581</v>
      </c>
      <c r="F675" s="109">
        <v>45658</v>
      </c>
      <c r="G675" s="109">
        <v>45838</v>
      </c>
      <c r="H675" s="307"/>
      <c r="I675" s="106"/>
      <c r="J675" s="106"/>
      <c r="K675" s="49">
        <v>62.04</v>
      </c>
      <c r="L675" s="46">
        <v>2062.1799999999998</v>
      </c>
      <c r="M675" s="374" t="s">
        <v>319</v>
      </c>
    </row>
    <row r="676" spans="1:13" outlineLevel="1">
      <c r="A676" s="291"/>
      <c r="B676" s="291"/>
      <c r="C676" s="267"/>
      <c r="D676" s="277"/>
      <c r="E676" s="274"/>
      <c r="F676" s="24">
        <v>45839</v>
      </c>
      <c r="G676" s="24">
        <v>46022</v>
      </c>
      <c r="H676" s="307"/>
      <c r="I676" s="106"/>
      <c r="J676" s="106"/>
      <c r="K676" s="49">
        <v>72.650000000000006</v>
      </c>
      <c r="L676" s="46">
        <v>2414.81</v>
      </c>
      <c r="M676" s="375"/>
    </row>
    <row r="677" spans="1:13" outlineLevel="1">
      <c r="A677" s="290" t="s">
        <v>47</v>
      </c>
      <c r="B677" s="290" t="s">
        <v>439</v>
      </c>
      <c r="C677" s="266" t="s">
        <v>98</v>
      </c>
      <c r="D677" s="273">
        <v>45646</v>
      </c>
      <c r="E677" s="273" t="s">
        <v>825</v>
      </c>
      <c r="F677" s="23">
        <v>45658</v>
      </c>
      <c r="G677" s="23">
        <v>45838</v>
      </c>
      <c r="H677" s="307"/>
      <c r="I677" s="49">
        <v>66.83</v>
      </c>
      <c r="J677" s="46">
        <v>2048.6</v>
      </c>
      <c r="K677" s="7"/>
      <c r="L677" s="7"/>
      <c r="M677" s="382"/>
    </row>
    <row r="678" spans="1:13" outlineLevel="1">
      <c r="A678" s="291"/>
      <c r="B678" s="291"/>
      <c r="C678" s="267"/>
      <c r="D678" s="274"/>
      <c r="E678" s="274"/>
      <c r="F678" s="110">
        <v>45839</v>
      </c>
      <c r="G678" s="110">
        <v>46022</v>
      </c>
      <c r="H678" s="307"/>
      <c r="I678" s="49">
        <v>66.83</v>
      </c>
      <c r="J678" s="46">
        <v>2546.41</v>
      </c>
      <c r="K678" s="7"/>
      <c r="L678" s="7"/>
      <c r="M678" s="382"/>
    </row>
    <row r="679" spans="1:13" outlineLevel="1">
      <c r="A679" s="290" t="s">
        <v>47</v>
      </c>
      <c r="B679" s="290" t="s">
        <v>189</v>
      </c>
      <c r="C679" s="266" t="s">
        <v>98</v>
      </c>
      <c r="D679" s="273">
        <v>45646</v>
      </c>
      <c r="E679" s="273" t="s">
        <v>825</v>
      </c>
      <c r="F679" s="23">
        <v>45658</v>
      </c>
      <c r="G679" s="23">
        <v>45838</v>
      </c>
      <c r="H679" s="307"/>
      <c r="I679" s="49">
        <v>66.83</v>
      </c>
      <c r="J679" s="46">
        <v>2048.6</v>
      </c>
      <c r="K679" s="7"/>
      <c r="L679" s="7"/>
      <c r="M679" s="382"/>
    </row>
    <row r="680" spans="1:13" outlineLevel="1">
      <c r="A680" s="291"/>
      <c r="B680" s="291"/>
      <c r="C680" s="267"/>
      <c r="D680" s="274"/>
      <c r="E680" s="274"/>
      <c r="F680" s="110">
        <v>45839</v>
      </c>
      <c r="G680" s="110">
        <v>46022</v>
      </c>
      <c r="H680" s="307"/>
      <c r="I680" s="49">
        <v>66.83</v>
      </c>
      <c r="J680" s="46">
        <v>2546.41</v>
      </c>
      <c r="K680" s="7"/>
      <c r="L680" s="7"/>
      <c r="M680" s="382"/>
    </row>
    <row r="681" spans="1:13" outlineLevel="1">
      <c r="A681" s="266" t="s">
        <v>47</v>
      </c>
      <c r="B681" s="266" t="s">
        <v>180</v>
      </c>
      <c r="C681" s="266" t="s">
        <v>492</v>
      </c>
      <c r="D681" s="273">
        <v>45630</v>
      </c>
      <c r="E681" s="273" t="s">
        <v>589</v>
      </c>
      <c r="F681" s="23">
        <v>45658</v>
      </c>
      <c r="G681" s="23">
        <v>45838</v>
      </c>
      <c r="H681" s="193"/>
      <c r="I681" s="49">
        <v>53.97</v>
      </c>
      <c r="J681" s="46">
        <v>5741.95</v>
      </c>
      <c r="K681" s="101"/>
      <c r="L681" s="101"/>
      <c r="M681" s="374"/>
    </row>
    <row r="682" spans="1:13" outlineLevel="1">
      <c r="A682" s="268"/>
      <c r="B682" s="268"/>
      <c r="C682" s="268"/>
      <c r="D682" s="274"/>
      <c r="E682" s="274"/>
      <c r="F682" s="110">
        <v>45839</v>
      </c>
      <c r="G682" s="110">
        <v>46022</v>
      </c>
      <c r="H682" s="193"/>
      <c r="I682" s="49">
        <v>57.1</v>
      </c>
      <c r="J682" s="46">
        <v>8326.07</v>
      </c>
      <c r="K682" s="101"/>
      <c r="L682" s="101"/>
      <c r="M682" s="375"/>
    </row>
    <row r="683" spans="1:13" ht="24" customHeight="1" outlineLevel="1">
      <c r="A683" s="268"/>
      <c r="B683" s="268"/>
      <c r="C683" s="268"/>
      <c r="D683" s="192"/>
      <c r="E683" s="192"/>
      <c r="F683" s="109">
        <v>45658</v>
      </c>
      <c r="G683" s="109">
        <v>45838</v>
      </c>
      <c r="H683" s="193"/>
      <c r="I683" s="225"/>
      <c r="J683" s="226"/>
      <c r="K683" s="217">
        <v>53.97</v>
      </c>
      <c r="L683" s="217">
        <v>2330.87</v>
      </c>
      <c r="M683" s="374" t="s">
        <v>312</v>
      </c>
    </row>
    <row r="684" spans="1:13" ht="24" customHeight="1" outlineLevel="1">
      <c r="A684" s="268"/>
      <c r="B684" s="268"/>
      <c r="C684" s="268"/>
      <c r="D684" s="192"/>
      <c r="E684" s="192"/>
      <c r="F684" s="24">
        <v>45839</v>
      </c>
      <c r="G684" s="24">
        <v>46022</v>
      </c>
      <c r="H684" s="193"/>
      <c r="I684" s="225"/>
      <c r="J684" s="226"/>
      <c r="K684" s="183">
        <v>62.82</v>
      </c>
      <c r="L684" s="183">
        <v>2712.9</v>
      </c>
      <c r="M684" s="375"/>
    </row>
    <row r="685" spans="1:13" ht="24" customHeight="1" outlineLevel="1">
      <c r="A685" s="268"/>
      <c r="B685" s="268"/>
      <c r="C685" s="268"/>
      <c r="D685" s="192"/>
      <c r="E685" s="192"/>
      <c r="F685" s="109">
        <v>45658</v>
      </c>
      <c r="G685" s="109">
        <v>45838</v>
      </c>
      <c r="H685" s="193"/>
      <c r="I685" s="225"/>
      <c r="J685" s="226"/>
      <c r="K685" s="217">
        <v>53.97</v>
      </c>
      <c r="L685" s="217">
        <v>2552.86</v>
      </c>
      <c r="M685" s="374" t="s">
        <v>313</v>
      </c>
    </row>
    <row r="686" spans="1:13" ht="27" customHeight="1" outlineLevel="1">
      <c r="A686" s="268"/>
      <c r="B686" s="268"/>
      <c r="C686" s="268"/>
      <c r="D686" s="192"/>
      <c r="E686" s="192"/>
      <c r="F686" s="24">
        <v>45839</v>
      </c>
      <c r="G686" s="24">
        <v>46022</v>
      </c>
      <c r="H686" s="193"/>
      <c r="I686" s="225"/>
      <c r="J686" s="226"/>
      <c r="K686" s="183">
        <v>62.82</v>
      </c>
      <c r="L686" s="183">
        <v>2971.27</v>
      </c>
      <c r="M686" s="375"/>
    </row>
    <row r="687" spans="1:13" ht="24" customHeight="1" outlineLevel="1">
      <c r="A687" s="268"/>
      <c r="B687" s="268"/>
      <c r="C687" s="268"/>
      <c r="D687" s="192"/>
      <c r="E687" s="192"/>
      <c r="F687" s="109">
        <v>45658</v>
      </c>
      <c r="G687" s="109">
        <v>45838</v>
      </c>
      <c r="H687" s="193"/>
      <c r="I687" s="225"/>
      <c r="J687" s="226"/>
      <c r="K687" s="217">
        <v>53.97</v>
      </c>
      <c r="L687" s="217">
        <v>2173.38</v>
      </c>
      <c r="M687" s="374" t="s">
        <v>314</v>
      </c>
    </row>
    <row r="688" spans="1:13" ht="24" customHeight="1" outlineLevel="1">
      <c r="A688" s="268"/>
      <c r="B688" s="268"/>
      <c r="C688" s="268"/>
      <c r="D688" s="192">
        <v>45646</v>
      </c>
      <c r="E688" s="192" t="s">
        <v>662</v>
      </c>
      <c r="F688" s="24">
        <v>45839</v>
      </c>
      <c r="G688" s="24">
        <v>46022</v>
      </c>
      <c r="H688" s="193"/>
      <c r="I688" s="225"/>
      <c r="J688" s="226"/>
      <c r="K688" s="183">
        <v>62.82</v>
      </c>
      <c r="L688" s="183">
        <v>2529.6</v>
      </c>
      <c r="M688" s="375"/>
    </row>
    <row r="689" spans="1:13" ht="24" customHeight="1" outlineLevel="1">
      <c r="A689" s="268"/>
      <c r="B689" s="268"/>
      <c r="C689" s="268"/>
      <c r="D689" s="192"/>
      <c r="E689" s="192"/>
      <c r="F689" s="109">
        <v>45658</v>
      </c>
      <c r="G689" s="109">
        <v>45838</v>
      </c>
      <c r="H689" s="193"/>
      <c r="I689" s="225"/>
      <c r="J689" s="226"/>
      <c r="K689" s="217">
        <v>53.97</v>
      </c>
      <c r="L689" s="217">
        <v>2330.87</v>
      </c>
      <c r="M689" s="374" t="s">
        <v>315</v>
      </c>
    </row>
    <row r="690" spans="1:13" ht="24" customHeight="1" outlineLevel="1">
      <c r="A690" s="268"/>
      <c r="B690" s="268"/>
      <c r="C690" s="268"/>
      <c r="D690" s="192"/>
      <c r="E690" s="192"/>
      <c r="F690" s="24">
        <v>45839</v>
      </c>
      <c r="G690" s="24">
        <v>46022</v>
      </c>
      <c r="H690" s="193"/>
      <c r="I690" s="225"/>
      <c r="J690" s="226"/>
      <c r="K690" s="183">
        <v>62.82</v>
      </c>
      <c r="L690" s="183">
        <v>2712.9</v>
      </c>
      <c r="M690" s="375"/>
    </row>
    <row r="691" spans="1:13" ht="24" customHeight="1" outlineLevel="1">
      <c r="A691" s="268"/>
      <c r="B691" s="268"/>
      <c r="C691" s="268"/>
      <c r="D691" s="192"/>
      <c r="E691" s="192"/>
      <c r="F691" s="109">
        <v>45658</v>
      </c>
      <c r="G691" s="109">
        <v>45838</v>
      </c>
      <c r="H691" s="193"/>
      <c r="I691" s="225"/>
      <c r="J691" s="226"/>
      <c r="K691" s="217">
        <v>53.97</v>
      </c>
      <c r="L691" s="217">
        <v>2436.8200000000002</v>
      </c>
      <c r="M691" s="374" t="s">
        <v>316</v>
      </c>
    </row>
    <row r="692" spans="1:13" ht="24" customHeight="1" outlineLevel="1">
      <c r="A692" s="268"/>
      <c r="B692" s="268"/>
      <c r="C692" s="268"/>
      <c r="D692" s="192"/>
      <c r="E692" s="192"/>
      <c r="F692" s="24">
        <v>45839</v>
      </c>
      <c r="G692" s="24">
        <v>46022</v>
      </c>
      <c r="H692" s="193"/>
      <c r="I692" s="225"/>
      <c r="J692" s="226"/>
      <c r="K692" s="183">
        <v>62.82</v>
      </c>
      <c r="L692" s="183">
        <v>2836.21</v>
      </c>
      <c r="M692" s="375"/>
    </row>
    <row r="693" spans="1:13" ht="24" customHeight="1" outlineLevel="1">
      <c r="A693" s="268"/>
      <c r="B693" s="268"/>
      <c r="C693" s="268"/>
      <c r="D693" s="192"/>
      <c r="E693" s="192"/>
      <c r="F693" s="109">
        <v>45658</v>
      </c>
      <c r="G693" s="109">
        <v>45838</v>
      </c>
      <c r="H693" s="193"/>
      <c r="I693" s="225"/>
      <c r="J693" s="226"/>
      <c r="K693" s="217">
        <v>53.97</v>
      </c>
      <c r="L693" s="217">
        <v>2636.56</v>
      </c>
      <c r="M693" s="374" t="s">
        <v>317</v>
      </c>
    </row>
    <row r="694" spans="1:13" ht="24" customHeight="1" outlineLevel="1">
      <c r="A694" s="268"/>
      <c r="B694" s="268"/>
      <c r="C694" s="268"/>
      <c r="D694" s="192"/>
      <c r="E694" s="192"/>
      <c r="F694" s="24">
        <v>45839</v>
      </c>
      <c r="G694" s="24">
        <v>46022</v>
      </c>
      <c r="H694" s="193"/>
      <c r="I694" s="225"/>
      <c r="J694" s="226"/>
      <c r="K694" s="183">
        <v>62.82</v>
      </c>
      <c r="L694" s="183">
        <v>3068.69</v>
      </c>
      <c r="M694" s="375"/>
    </row>
    <row r="695" spans="1:13" ht="24" customHeight="1" outlineLevel="1">
      <c r="A695" s="268"/>
      <c r="B695" s="268"/>
      <c r="C695" s="268"/>
      <c r="D695" s="192"/>
      <c r="E695" s="192"/>
      <c r="F695" s="109">
        <v>45658</v>
      </c>
      <c r="G695" s="109">
        <v>45838</v>
      </c>
      <c r="H695" s="193"/>
      <c r="I695" s="225"/>
      <c r="J695" s="226"/>
      <c r="K695" s="217">
        <v>53.97</v>
      </c>
      <c r="L695" s="217">
        <v>2233.75</v>
      </c>
      <c r="M695" s="374" t="s">
        <v>318</v>
      </c>
    </row>
    <row r="696" spans="1:13" ht="24" customHeight="1" outlineLevel="1">
      <c r="A696" s="268"/>
      <c r="B696" s="268"/>
      <c r="C696" s="268"/>
      <c r="D696" s="192"/>
      <c r="E696" s="192"/>
      <c r="F696" s="24">
        <v>45839</v>
      </c>
      <c r="G696" s="24">
        <v>46022</v>
      </c>
      <c r="H696" s="193"/>
      <c r="I696" s="225"/>
      <c r="J696" s="226"/>
      <c r="K696" s="183">
        <v>62.82</v>
      </c>
      <c r="L696" s="183">
        <v>2599.86</v>
      </c>
      <c r="M696" s="375"/>
    </row>
    <row r="697" spans="1:13" ht="24" customHeight="1" outlineLevel="1">
      <c r="A697" s="268"/>
      <c r="B697" s="268"/>
      <c r="C697" s="268"/>
      <c r="D697" s="192"/>
      <c r="E697" s="192"/>
      <c r="F697" s="109">
        <v>45658</v>
      </c>
      <c r="G697" s="109">
        <v>45838</v>
      </c>
      <c r="H697" s="193"/>
      <c r="I697" s="225"/>
      <c r="J697" s="226"/>
      <c r="K697" s="217">
        <v>53.97</v>
      </c>
      <c r="L697" s="217">
        <v>2436.8200000000002</v>
      </c>
      <c r="M697" s="374" t="s">
        <v>319</v>
      </c>
    </row>
    <row r="698" spans="1:13" outlineLevel="1">
      <c r="A698" s="267"/>
      <c r="B698" s="267"/>
      <c r="C698" s="267"/>
      <c r="D698" s="192"/>
      <c r="E698" s="192"/>
      <c r="F698" s="24">
        <v>45839</v>
      </c>
      <c r="G698" s="24">
        <v>46022</v>
      </c>
      <c r="H698" s="193"/>
      <c r="I698" s="225"/>
      <c r="J698" s="226"/>
      <c r="K698" s="183">
        <v>62.82</v>
      </c>
      <c r="L698" s="183">
        <v>2836.21</v>
      </c>
      <c r="M698" s="375"/>
    </row>
    <row r="699" spans="1:13" outlineLevel="1">
      <c r="A699" s="266" t="s">
        <v>47</v>
      </c>
      <c r="B699" s="266" t="s">
        <v>64</v>
      </c>
      <c r="C699" s="266" t="s">
        <v>492</v>
      </c>
      <c r="D699" s="190">
        <v>45630</v>
      </c>
      <c r="E699" s="190" t="s">
        <v>589</v>
      </c>
      <c r="F699" s="23">
        <v>45658</v>
      </c>
      <c r="G699" s="23">
        <v>45838</v>
      </c>
      <c r="H699" s="193"/>
      <c r="I699" s="49">
        <v>53.97</v>
      </c>
      <c r="J699" s="46">
        <v>5741.95</v>
      </c>
      <c r="K699" s="227"/>
      <c r="L699" s="227"/>
      <c r="M699" s="374"/>
    </row>
    <row r="700" spans="1:13" outlineLevel="1">
      <c r="A700" s="268"/>
      <c r="B700" s="268"/>
      <c r="C700" s="268"/>
      <c r="D700" s="191"/>
      <c r="E700" s="191"/>
      <c r="F700" s="110">
        <v>45839</v>
      </c>
      <c r="G700" s="110">
        <v>46022</v>
      </c>
      <c r="H700" s="193"/>
      <c r="I700" s="49">
        <v>57.1</v>
      </c>
      <c r="J700" s="46">
        <v>8326.07</v>
      </c>
      <c r="K700" s="101"/>
      <c r="L700" s="101"/>
      <c r="M700" s="375"/>
    </row>
    <row r="701" spans="1:13" ht="24" customHeight="1" outlineLevel="1">
      <c r="A701" s="268"/>
      <c r="B701" s="268"/>
      <c r="C701" s="268"/>
      <c r="D701" s="192"/>
      <c r="E701" s="192"/>
      <c r="F701" s="109">
        <v>45658</v>
      </c>
      <c r="G701" s="109">
        <v>45838</v>
      </c>
      <c r="H701" s="193"/>
      <c r="I701" s="225"/>
      <c r="J701" s="101"/>
      <c r="K701" s="217">
        <v>53.97</v>
      </c>
      <c r="L701" s="217">
        <v>2330.87</v>
      </c>
      <c r="M701" s="374" t="s">
        <v>312</v>
      </c>
    </row>
    <row r="702" spans="1:13" ht="23.25" customHeight="1" outlineLevel="1">
      <c r="A702" s="268"/>
      <c r="B702" s="268"/>
      <c r="C702" s="268"/>
      <c r="D702" s="192"/>
      <c r="E702" s="192"/>
      <c r="F702" s="24">
        <v>45839</v>
      </c>
      <c r="G702" s="24">
        <v>46022</v>
      </c>
      <c r="H702" s="193"/>
      <c r="I702" s="225"/>
      <c r="J702" s="101"/>
      <c r="K702" s="183">
        <v>62.82</v>
      </c>
      <c r="L702" s="183">
        <v>2712.9</v>
      </c>
      <c r="M702" s="375"/>
    </row>
    <row r="703" spans="1:13" ht="24" customHeight="1" outlineLevel="1">
      <c r="A703" s="268"/>
      <c r="B703" s="268"/>
      <c r="C703" s="268"/>
      <c r="D703" s="192"/>
      <c r="E703" s="192"/>
      <c r="F703" s="109">
        <v>45658</v>
      </c>
      <c r="G703" s="109">
        <v>45838</v>
      </c>
      <c r="H703" s="193"/>
      <c r="I703" s="225"/>
      <c r="J703" s="101"/>
      <c r="K703" s="217">
        <v>53.97</v>
      </c>
      <c r="L703" s="217">
        <v>2552.86</v>
      </c>
      <c r="M703" s="374" t="s">
        <v>313</v>
      </c>
    </row>
    <row r="704" spans="1:13" ht="24" customHeight="1" outlineLevel="1">
      <c r="A704" s="268"/>
      <c r="B704" s="268"/>
      <c r="C704" s="268"/>
      <c r="D704" s="192"/>
      <c r="E704" s="192"/>
      <c r="F704" s="24">
        <v>45839</v>
      </c>
      <c r="G704" s="24">
        <v>46022</v>
      </c>
      <c r="H704" s="193"/>
      <c r="I704" s="225"/>
      <c r="J704" s="101"/>
      <c r="K704" s="183">
        <v>62.82</v>
      </c>
      <c r="L704" s="183">
        <v>2971.27</v>
      </c>
      <c r="M704" s="375"/>
    </row>
    <row r="705" spans="1:13" ht="24" customHeight="1" outlineLevel="1">
      <c r="A705" s="268"/>
      <c r="B705" s="268"/>
      <c r="C705" s="268"/>
      <c r="D705" s="192"/>
      <c r="E705" s="192"/>
      <c r="F705" s="109">
        <v>45658</v>
      </c>
      <c r="G705" s="109">
        <v>45838</v>
      </c>
      <c r="H705" s="193"/>
      <c r="I705" s="225"/>
      <c r="J705" s="101"/>
      <c r="K705" s="217">
        <v>53.97</v>
      </c>
      <c r="L705" s="217">
        <v>2173.38</v>
      </c>
      <c r="M705" s="374" t="s">
        <v>314</v>
      </c>
    </row>
    <row r="706" spans="1:13" ht="24" customHeight="1" outlineLevel="1">
      <c r="A706" s="268"/>
      <c r="B706" s="268"/>
      <c r="C706" s="268"/>
      <c r="D706" s="192">
        <v>45646</v>
      </c>
      <c r="E706" s="192" t="s">
        <v>662</v>
      </c>
      <c r="F706" s="24">
        <v>45839</v>
      </c>
      <c r="G706" s="24">
        <v>46022</v>
      </c>
      <c r="H706" s="193"/>
      <c r="I706" s="225"/>
      <c r="J706" s="101"/>
      <c r="K706" s="183">
        <v>62.82</v>
      </c>
      <c r="L706" s="183">
        <v>2529.6</v>
      </c>
      <c r="M706" s="375"/>
    </row>
    <row r="707" spans="1:13" ht="24" customHeight="1" outlineLevel="1">
      <c r="A707" s="268"/>
      <c r="B707" s="268"/>
      <c r="C707" s="268"/>
      <c r="D707" s="192"/>
      <c r="E707" s="192"/>
      <c r="F707" s="109">
        <v>45658</v>
      </c>
      <c r="G707" s="109">
        <v>45838</v>
      </c>
      <c r="H707" s="193"/>
      <c r="I707" s="225"/>
      <c r="J707" s="101"/>
      <c r="K707" s="217">
        <v>53.97</v>
      </c>
      <c r="L707" s="217">
        <v>2330.87</v>
      </c>
      <c r="M707" s="374" t="s">
        <v>315</v>
      </c>
    </row>
    <row r="708" spans="1:13" ht="24" customHeight="1" outlineLevel="1">
      <c r="A708" s="268"/>
      <c r="B708" s="268"/>
      <c r="C708" s="268"/>
      <c r="D708" s="192"/>
      <c r="E708" s="192"/>
      <c r="F708" s="24">
        <v>45839</v>
      </c>
      <c r="G708" s="24">
        <v>46022</v>
      </c>
      <c r="H708" s="193"/>
      <c r="I708" s="225"/>
      <c r="J708" s="101"/>
      <c r="K708" s="183">
        <v>62.82</v>
      </c>
      <c r="L708" s="183">
        <v>2712.9</v>
      </c>
      <c r="M708" s="375"/>
    </row>
    <row r="709" spans="1:13" ht="23.25" customHeight="1" outlineLevel="1">
      <c r="A709" s="268"/>
      <c r="B709" s="268"/>
      <c r="C709" s="268"/>
      <c r="D709" s="192"/>
      <c r="E709" s="192"/>
      <c r="F709" s="109">
        <v>45658</v>
      </c>
      <c r="G709" s="109">
        <v>45838</v>
      </c>
      <c r="H709" s="193"/>
      <c r="I709" s="225"/>
      <c r="J709" s="101"/>
      <c r="K709" s="217">
        <v>53.97</v>
      </c>
      <c r="L709" s="217">
        <v>2436.8200000000002</v>
      </c>
      <c r="M709" s="374" t="s">
        <v>316</v>
      </c>
    </row>
    <row r="710" spans="1:13" ht="24" customHeight="1" outlineLevel="1">
      <c r="A710" s="268"/>
      <c r="B710" s="268"/>
      <c r="C710" s="268"/>
      <c r="D710" s="192"/>
      <c r="E710" s="192"/>
      <c r="F710" s="24">
        <v>45839</v>
      </c>
      <c r="G710" s="24">
        <v>46022</v>
      </c>
      <c r="H710" s="193"/>
      <c r="I710" s="225"/>
      <c r="J710" s="101"/>
      <c r="K710" s="183">
        <v>62.82</v>
      </c>
      <c r="L710" s="183">
        <v>2836.21</v>
      </c>
      <c r="M710" s="375"/>
    </row>
    <row r="711" spans="1:13" ht="24" customHeight="1" outlineLevel="1">
      <c r="A711" s="268"/>
      <c r="B711" s="268"/>
      <c r="C711" s="268"/>
      <c r="D711" s="192"/>
      <c r="E711" s="192"/>
      <c r="F711" s="109">
        <v>45658</v>
      </c>
      <c r="G711" s="109">
        <v>45838</v>
      </c>
      <c r="H711" s="193"/>
      <c r="I711" s="225"/>
      <c r="J711" s="101"/>
      <c r="K711" s="217">
        <v>53.97</v>
      </c>
      <c r="L711" s="217">
        <v>2636.56</v>
      </c>
      <c r="M711" s="374" t="s">
        <v>317</v>
      </c>
    </row>
    <row r="712" spans="1:13" ht="24" customHeight="1" outlineLevel="1">
      <c r="A712" s="268"/>
      <c r="B712" s="268"/>
      <c r="C712" s="268"/>
      <c r="D712" s="192"/>
      <c r="E712" s="192"/>
      <c r="F712" s="24">
        <v>45839</v>
      </c>
      <c r="G712" s="24">
        <v>46022</v>
      </c>
      <c r="H712" s="193"/>
      <c r="I712" s="225"/>
      <c r="J712" s="101"/>
      <c r="K712" s="183">
        <v>62.82</v>
      </c>
      <c r="L712" s="183">
        <v>3068.69</v>
      </c>
      <c r="M712" s="375"/>
    </row>
    <row r="713" spans="1:13" ht="24" customHeight="1" outlineLevel="1">
      <c r="A713" s="268"/>
      <c r="B713" s="268"/>
      <c r="C713" s="268"/>
      <c r="D713" s="192"/>
      <c r="E713" s="192"/>
      <c r="F713" s="109">
        <v>45658</v>
      </c>
      <c r="G713" s="109">
        <v>45838</v>
      </c>
      <c r="H713" s="193"/>
      <c r="I713" s="225"/>
      <c r="J713" s="101"/>
      <c r="K713" s="217">
        <v>53.97</v>
      </c>
      <c r="L713" s="217">
        <v>2233.75</v>
      </c>
      <c r="M713" s="374" t="s">
        <v>318</v>
      </c>
    </row>
    <row r="714" spans="1:13" ht="24" customHeight="1" outlineLevel="1">
      <c r="A714" s="268"/>
      <c r="B714" s="268"/>
      <c r="C714" s="268"/>
      <c r="D714" s="192"/>
      <c r="E714" s="192"/>
      <c r="F714" s="24">
        <v>45839</v>
      </c>
      <c r="G714" s="24">
        <v>46022</v>
      </c>
      <c r="H714" s="193"/>
      <c r="I714" s="225"/>
      <c r="J714" s="101"/>
      <c r="K714" s="183">
        <v>62.82</v>
      </c>
      <c r="L714" s="183">
        <v>2599.86</v>
      </c>
      <c r="M714" s="375"/>
    </row>
    <row r="715" spans="1:13" ht="24" customHeight="1" outlineLevel="1">
      <c r="A715" s="268"/>
      <c r="B715" s="268"/>
      <c r="C715" s="268"/>
      <c r="D715" s="192"/>
      <c r="E715" s="192"/>
      <c r="F715" s="109">
        <v>45658</v>
      </c>
      <c r="G715" s="109">
        <v>45838</v>
      </c>
      <c r="H715" s="193"/>
      <c r="I715" s="225"/>
      <c r="J715" s="101"/>
      <c r="K715" s="217">
        <v>53.97</v>
      </c>
      <c r="L715" s="217">
        <v>2436.8200000000002</v>
      </c>
      <c r="M715" s="374" t="s">
        <v>319</v>
      </c>
    </row>
    <row r="716" spans="1:13" ht="24" customHeight="1" outlineLevel="1">
      <c r="A716" s="267"/>
      <c r="B716" s="267"/>
      <c r="C716" s="267"/>
      <c r="D716" s="191"/>
      <c r="E716" s="191"/>
      <c r="F716" s="24">
        <v>45839</v>
      </c>
      <c r="G716" s="24">
        <v>46022</v>
      </c>
      <c r="H716" s="193"/>
      <c r="I716" s="225"/>
      <c r="J716" s="101"/>
      <c r="K716" s="183">
        <v>62.82</v>
      </c>
      <c r="L716" s="183">
        <v>2836.21</v>
      </c>
      <c r="M716" s="375"/>
    </row>
    <row r="717" spans="1:13" outlineLevel="1">
      <c r="A717" s="290" t="s">
        <v>47</v>
      </c>
      <c r="B717" s="290" t="s">
        <v>603</v>
      </c>
      <c r="C717" s="266" t="s">
        <v>509</v>
      </c>
      <c r="D717" s="273">
        <v>45637</v>
      </c>
      <c r="E717" s="273" t="s">
        <v>678</v>
      </c>
      <c r="F717" s="23">
        <v>45658</v>
      </c>
      <c r="G717" s="23">
        <v>45838</v>
      </c>
      <c r="H717" s="287"/>
      <c r="I717" s="49">
        <v>121.58</v>
      </c>
      <c r="J717" s="46">
        <v>3431.33</v>
      </c>
      <c r="K717" s="161"/>
      <c r="L717" s="161"/>
      <c r="M717" s="374"/>
    </row>
    <row r="718" spans="1:13" outlineLevel="1">
      <c r="A718" s="300"/>
      <c r="B718" s="300"/>
      <c r="C718" s="268"/>
      <c r="D718" s="274"/>
      <c r="E718" s="274"/>
      <c r="F718" s="110">
        <v>45839</v>
      </c>
      <c r="G718" s="110">
        <v>46022</v>
      </c>
      <c r="H718" s="288"/>
      <c r="I718" s="49">
        <v>135.56</v>
      </c>
      <c r="J718" s="46">
        <v>4307.8100000000004</v>
      </c>
      <c r="K718" s="161"/>
      <c r="L718" s="161"/>
      <c r="M718" s="375"/>
    </row>
    <row r="719" spans="1:13" outlineLevel="1">
      <c r="A719" s="300"/>
      <c r="B719" s="300"/>
      <c r="C719" s="268"/>
      <c r="D719" s="273">
        <v>45646</v>
      </c>
      <c r="E719" s="273" t="s">
        <v>662</v>
      </c>
      <c r="F719" s="109">
        <v>45658</v>
      </c>
      <c r="G719" s="109">
        <v>45838</v>
      </c>
      <c r="H719" s="287"/>
      <c r="I719" s="161"/>
      <c r="J719" s="161"/>
      <c r="K719" s="49">
        <v>44.32</v>
      </c>
      <c r="L719" s="46">
        <v>2244.23</v>
      </c>
      <c r="M719" s="374" t="s">
        <v>312</v>
      </c>
    </row>
    <row r="720" spans="1:13" outlineLevel="1">
      <c r="A720" s="300"/>
      <c r="B720" s="300"/>
      <c r="C720" s="268"/>
      <c r="D720" s="292"/>
      <c r="E720" s="292"/>
      <c r="F720" s="24">
        <v>45839</v>
      </c>
      <c r="G720" s="24">
        <v>46022</v>
      </c>
      <c r="H720" s="289"/>
      <c r="I720" s="161"/>
      <c r="J720" s="161"/>
      <c r="K720" s="49">
        <v>51.9</v>
      </c>
      <c r="L720" s="46">
        <v>2627.99</v>
      </c>
      <c r="M720" s="375"/>
    </row>
    <row r="721" spans="1:13" outlineLevel="1">
      <c r="A721" s="300"/>
      <c r="B721" s="300"/>
      <c r="C721" s="268"/>
      <c r="D721" s="292">
        <v>45280</v>
      </c>
      <c r="E721" s="292" t="s">
        <v>581</v>
      </c>
      <c r="F721" s="109">
        <v>45658</v>
      </c>
      <c r="G721" s="109">
        <v>45838</v>
      </c>
      <c r="H721" s="289"/>
      <c r="I721" s="161"/>
      <c r="J721" s="161"/>
      <c r="K721" s="49">
        <v>44.32</v>
      </c>
      <c r="L721" s="46">
        <v>2457.9699999999998</v>
      </c>
      <c r="M721" s="374" t="s">
        <v>313</v>
      </c>
    </row>
    <row r="722" spans="1:13" outlineLevel="1">
      <c r="A722" s="300"/>
      <c r="B722" s="300"/>
      <c r="C722" s="268"/>
      <c r="D722" s="292"/>
      <c r="E722" s="292"/>
      <c r="F722" s="24">
        <v>45839</v>
      </c>
      <c r="G722" s="24">
        <v>46022</v>
      </c>
      <c r="H722" s="289"/>
      <c r="I722" s="161"/>
      <c r="J722" s="161"/>
      <c r="K722" s="49">
        <v>51.9</v>
      </c>
      <c r="L722" s="46">
        <v>2878.28</v>
      </c>
      <c r="M722" s="375"/>
    </row>
    <row r="723" spans="1:13" outlineLevel="1">
      <c r="A723" s="300"/>
      <c r="B723" s="300"/>
      <c r="C723" s="268"/>
      <c r="D723" s="292">
        <v>45280</v>
      </c>
      <c r="E723" s="292" t="s">
        <v>581</v>
      </c>
      <c r="F723" s="109">
        <v>45658</v>
      </c>
      <c r="G723" s="109">
        <v>45838</v>
      </c>
      <c r="H723" s="289"/>
      <c r="I723" s="161"/>
      <c r="J723" s="161"/>
      <c r="K723" s="49">
        <v>44.32</v>
      </c>
      <c r="L723" s="46">
        <v>2092.59</v>
      </c>
      <c r="M723" s="374" t="s">
        <v>314</v>
      </c>
    </row>
    <row r="724" spans="1:13" outlineLevel="1">
      <c r="A724" s="300"/>
      <c r="B724" s="300"/>
      <c r="C724" s="268"/>
      <c r="D724" s="292"/>
      <c r="E724" s="292"/>
      <c r="F724" s="24">
        <v>45839</v>
      </c>
      <c r="G724" s="24">
        <v>46022</v>
      </c>
      <c r="H724" s="289"/>
      <c r="I724" s="161"/>
      <c r="J724" s="161"/>
      <c r="K724" s="49">
        <v>51.9</v>
      </c>
      <c r="L724" s="46">
        <v>2450.42</v>
      </c>
      <c r="M724" s="375"/>
    </row>
    <row r="725" spans="1:13" outlineLevel="1">
      <c r="A725" s="300"/>
      <c r="B725" s="300"/>
      <c r="C725" s="268"/>
      <c r="D725" s="292">
        <v>45280</v>
      </c>
      <c r="E725" s="292" t="s">
        <v>581</v>
      </c>
      <c r="F725" s="109">
        <v>45658</v>
      </c>
      <c r="G725" s="109">
        <v>45838</v>
      </c>
      <c r="H725" s="289"/>
      <c r="I725" s="161"/>
      <c r="J725" s="161"/>
      <c r="K725" s="49">
        <v>44.32</v>
      </c>
      <c r="L725" s="46">
        <v>2244.23</v>
      </c>
      <c r="M725" s="374" t="s">
        <v>315</v>
      </c>
    </row>
    <row r="726" spans="1:13" outlineLevel="1">
      <c r="A726" s="300"/>
      <c r="B726" s="300"/>
      <c r="C726" s="268"/>
      <c r="D726" s="292"/>
      <c r="E726" s="292"/>
      <c r="F726" s="24">
        <v>45839</v>
      </c>
      <c r="G726" s="24">
        <v>46022</v>
      </c>
      <c r="H726" s="289"/>
      <c r="I726" s="161"/>
      <c r="J726" s="161"/>
      <c r="K726" s="49">
        <v>51.9</v>
      </c>
      <c r="L726" s="46">
        <v>2627.99</v>
      </c>
      <c r="M726" s="375"/>
    </row>
    <row r="727" spans="1:13" outlineLevel="1">
      <c r="A727" s="300"/>
      <c r="B727" s="300"/>
      <c r="C727" s="268"/>
      <c r="D727" s="292">
        <v>45280</v>
      </c>
      <c r="E727" s="292" t="s">
        <v>581</v>
      </c>
      <c r="F727" s="109">
        <v>45658</v>
      </c>
      <c r="G727" s="109">
        <v>45838</v>
      </c>
      <c r="H727" s="289"/>
      <c r="I727" s="161"/>
      <c r="J727" s="161"/>
      <c r="K727" s="49">
        <v>44.32</v>
      </c>
      <c r="L727" s="46">
        <v>2346.23</v>
      </c>
      <c r="M727" s="374" t="s">
        <v>316</v>
      </c>
    </row>
    <row r="728" spans="1:13" outlineLevel="1">
      <c r="A728" s="300"/>
      <c r="B728" s="300"/>
      <c r="C728" s="268"/>
      <c r="D728" s="292"/>
      <c r="E728" s="292"/>
      <c r="F728" s="24">
        <v>45839</v>
      </c>
      <c r="G728" s="24">
        <v>46022</v>
      </c>
      <c r="H728" s="289"/>
      <c r="I728" s="161"/>
      <c r="J728" s="161"/>
      <c r="K728" s="49">
        <v>51.9</v>
      </c>
      <c r="L728" s="46">
        <v>2747.44</v>
      </c>
      <c r="M728" s="375"/>
    </row>
    <row r="729" spans="1:13" outlineLevel="1">
      <c r="A729" s="300"/>
      <c r="B729" s="300"/>
      <c r="C729" s="268"/>
      <c r="D729" s="292">
        <v>45280</v>
      </c>
      <c r="E729" s="292" t="s">
        <v>581</v>
      </c>
      <c r="F729" s="109">
        <v>45658</v>
      </c>
      <c r="G729" s="109">
        <v>45838</v>
      </c>
      <c r="H729" s="289"/>
      <c r="I729" s="161"/>
      <c r="J729" s="161"/>
      <c r="K729" s="49">
        <v>44.32</v>
      </c>
      <c r="L729" s="46">
        <v>2538.5500000000002</v>
      </c>
      <c r="M729" s="374" t="s">
        <v>317</v>
      </c>
    </row>
    <row r="730" spans="1:13" outlineLevel="1">
      <c r="A730" s="300"/>
      <c r="B730" s="300"/>
      <c r="C730" s="268"/>
      <c r="D730" s="292"/>
      <c r="E730" s="292"/>
      <c r="F730" s="24">
        <v>45839</v>
      </c>
      <c r="G730" s="24">
        <v>46022</v>
      </c>
      <c r="H730" s="289"/>
      <c r="I730" s="161"/>
      <c r="J730" s="161"/>
      <c r="K730" s="49">
        <v>51.9</v>
      </c>
      <c r="L730" s="46">
        <v>2972.64</v>
      </c>
      <c r="M730" s="375"/>
    </row>
    <row r="731" spans="1:13" outlineLevel="1">
      <c r="A731" s="300"/>
      <c r="B731" s="300"/>
      <c r="C731" s="268"/>
      <c r="D731" s="292">
        <v>45280</v>
      </c>
      <c r="E731" s="292" t="s">
        <v>581</v>
      </c>
      <c r="F731" s="109">
        <v>45658</v>
      </c>
      <c r="G731" s="109">
        <v>45838</v>
      </c>
      <c r="H731" s="289"/>
      <c r="I731" s="161"/>
      <c r="J731" s="161"/>
      <c r="K731" s="49">
        <v>44.32</v>
      </c>
      <c r="L731" s="46">
        <v>2150.7199999999998</v>
      </c>
      <c r="M731" s="374" t="s">
        <v>318</v>
      </c>
    </row>
    <row r="732" spans="1:13" outlineLevel="1">
      <c r="A732" s="300"/>
      <c r="B732" s="300"/>
      <c r="C732" s="268"/>
      <c r="D732" s="292"/>
      <c r="E732" s="292"/>
      <c r="F732" s="24">
        <v>45839</v>
      </c>
      <c r="G732" s="24">
        <v>46022</v>
      </c>
      <c r="H732" s="289"/>
      <c r="I732" s="161"/>
      <c r="J732" s="161"/>
      <c r="K732" s="49">
        <v>51.9</v>
      </c>
      <c r="L732" s="46">
        <v>2518.4899999999998</v>
      </c>
      <c r="M732" s="375"/>
    </row>
    <row r="733" spans="1:13" outlineLevel="1">
      <c r="A733" s="300"/>
      <c r="B733" s="300"/>
      <c r="C733" s="268"/>
      <c r="D733" s="292">
        <v>45280</v>
      </c>
      <c r="E733" s="292" t="s">
        <v>581</v>
      </c>
      <c r="F733" s="109">
        <v>45658</v>
      </c>
      <c r="G733" s="109">
        <v>45838</v>
      </c>
      <c r="H733" s="289"/>
      <c r="I733" s="161"/>
      <c r="J733" s="161"/>
      <c r="K733" s="49">
        <v>44.32</v>
      </c>
      <c r="L733" s="46">
        <v>2346.23</v>
      </c>
      <c r="M733" s="374" t="s">
        <v>319</v>
      </c>
    </row>
    <row r="734" spans="1:13" outlineLevel="1">
      <c r="A734" s="291"/>
      <c r="B734" s="291"/>
      <c r="C734" s="267"/>
      <c r="D734" s="274"/>
      <c r="E734" s="274"/>
      <c r="F734" s="24">
        <v>45839</v>
      </c>
      <c r="G734" s="24">
        <v>46022</v>
      </c>
      <c r="H734" s="288"/>
      <c r="I734" s="161"/>
      <c r="J734" s="161"/>
      <c r="K734" s="49">
        <v>51.9</v>
      </c>
      <c r="L734" s="46">
        <v>2747.44</v>
      </c>
      <c r="M734" s="375"/>
    </row>
    <row r="735" spans="1:13" outlineLevel="1">
      <c r="A735" s="290" t="s">
        <v>47</v>
      </c>
      <c r="B735" s="290" t="s">
        <v>604</v>
      </c>
      <c r="C735" s="266" t="s">
        <v>509</v>
      </c>
      <c r="D735" s="273">
        <v>45637</v>
      </c>
      <c r="E735" s="273" t="s">
        <v>678</v>
      </c>
      <c r="F735" s="23">
        <v>45658</v>
      </c>
      <c r="G735" s="23">
        <v>45838</v>
      </c>
      <c r="H735" s="287"/>
      <c r="I735" s="49">
        <v>121.58</v>
      </c>
      <c r="J735" s="46">
        <v>3431.33</v>
      </c>
      <c r="K735" s="161"/>
      <c r="L735" s="161"/>
      <c r="M735" s="374"/>
    </row>
    <row r="736" spans="1:13" outlineLevel="1">
      <c r="A736" s="300"/>
      <c r="B736" s="300"/>
      <c r="C736" s="268"/>
      <c r="D736" s="274"/>
      <c r="E736" s="274"/>
      <c r="F736" s="110">
        <v>45839</v>
      </c>
      <c r="G736" s="110">
        <v>46022</v>
      </c>
      <c r="H736" s="288"/>
      <c r="I736" s="49">
        <v>135.56</v>
      </c>
      <c r="J736" s="46">
        <v>4307.8100000000004</v>
      </c>
      <c r="K736" s="161"/>
      <c r="L736" s="161"/>
      <c r="M736" s="375"/>
    </row>
    <row r="737" spans="1:13" outlineLevel="1">
      <c r="A737" s="300"/>
      <c r="B737" s="300"/>
      <c r="C737" s="268"/>
      <c r="D737" s="273">
        <v>45646</v>
      </c>
      <c r="E737" s="273" t="s">
        <v>662</v>
      </c>
      <c r="F737" s="109">
        <v>45658</v>
      </c>
      <c r="G737" s="109">
        <v>45838</v>
      </c>
      <c r="H737" s="287"/>
      <c r="I737" s="161"/>
      <c r="J737" s="161"/>
      <c r="K737" s="49">
        <v>48.68</v>
      </c>
      <c r="L737" s="46">
        <v>2287.61</v>
      </c>
      <c r="M737" s="374" t="s">
        <v>312</v>
      </c>
    </row>
    <row r="738" spans="1:13" outlineLevel="1">
      <c r="A738" s="300"/>
      <c r="B738" s="300"/>
      <c r="C738" s="268"/>
      <c r="D738" s="292"/>
      <c r="E738" s="292"/>
      <c r="F738" s="24">
        <v>45839</v>
      </c>
      <c r="G738" s="24">
        <v>46022</v>
      </c>
      <c r="H738" s="289"/>
      <c r="I738" s="161"/>
      <c r="J738" s="161"/>
      <c r="K738" s="49">
        <v>57</v>
      </c>
      <c r="L738" s="46">
        <v>2678.79</v>
      </c>
      <c r="M738" s="375"/>
    </row>
    <row r="739" spans="1:13" outlineLevel="1">
      <c r="A739" s="300"/>
      <c r="B739" s="300"/>
      <c r="C739" s="268"/>
      <c r="D739" s="292">
        <v>45280</v>
      </c>
      <c r="E739" s="292" t="s">
        <v>581</v>
      </c>
      <c r="F739" s="109">
        <v>45658</v>
      </c>
      <c r="G739" s="109">
        <v>45838</v>
      </c>
      <c r="H739" s="289"/>
      <c r="I739" s="161"/>
      <c r="J739" s="161"/>
      <c r="K739" s="49">
        <v>48.68</v>
      </c>
      <c r="L739" s="46">
        <v>2505.46</v>
      </c>
      <c r="M739" s="374" t="s">
        <v>313</v>
      </c>
    </row>
    <row r="740" spans="1:13" outlineLevel="1">
      <c r="A740" s="300"/>
      <c r="B740" s="300"/>
      <c r="C740" s="268"/>
      <c r="D740" s="292"/>
      <c r="E740" s="292"/>
      <c r="F740" s="24">
        <v>45839</v>
      </c>
      <c r="G740" s="24">
        <v>46022</v>
      </c>
      <c r="H740" s="289"/>
      <c r="I740" s="161"/>
      <c r="J740" s="161"/>
      <c r="K740" s="49">
        <v>57</v>
      </c>
      <c r="L740" s="46">
        <v>2933.89</v>
      </c>
      <c r="M740" s="375"/>
    </row>
    <row r="741" spans="1:13" outlineLevel="1">
      <c r="A741" s="300"/>
      <c r="B741" s="300"/>
      <c r="C741" s="268"/>
      <c r="D741" s="292">
        <v>45280</v>
      </c>
      <c r="E741" s="292" t="s">
        <v>581</v>
      </c>
      <c r="F741" s="109">
        <v>45658</v>
      </c>
      <c r="G741" s="109">
        <v>45838</v>
      </c>
      <c r="H741" s="289"/>
      <c r="I741" s="161"/>
      <c r="J741" s="161"/>
      <c r="K741" s="49">
        <v>48.68</v>
      </c>
      <c r="L741" s="46">
        <v>2133.02</v>
      </c>
      <c r="M741" s="374" t="s">
        <v>314</v>
      </c>
    </row>
    <row r="742" spans="1:13" outlineLevel="1">
      <c r="A742" s="300"/>
      <c r="B742" s="300"/>
      <c r="C742" s="268"/>
      <c r="D742" s="292"/>
      <c r="E742" s="292"/>
      <c r="F742" s="24">
        <v>45839</v>
      </c>
      <c r="G742" s="24">
        <v>46022</v>
      </c>
      <c r="H742" s="289"/>
      <c r="I742" s="161"/>
      <c r="J742" s="161"/>
      <c r="K742" s="49">
        <v>57</v>
      </c>
      <c r="L742" s="46">
        <v>2497.77</v>
      </c>
      <c r="M742" s="375"/>
    </row>
    <row r="743" spans="1:13" outlineLevel="1">
      <c r="A743" s="300"/>
      <c r="B743" s="300"/>
      <c r="C743" s="268"/>
      <c r="D743" s="292">
        <v>45280</v>
      </c>
      <c r="E743" s="292" t="s">
        <v>581</v>
      </c>
      <c r="F743" s="109">
        <v>45658</v>
      </c>
      <c r="G743" s="109">
        <v>45838</v>
      </c>
      <c r="H743" s="289"/>
      <c r="I743" s="161"/>
      <c r="J743" s="161"/>
      <c r="K743" s="49">
        <v>48.68</v>
      </c>
      <c r="L743" s="46">
        <v>2287.61</v>
      </c>
      <c r="M743" s="374" t="s">
        <v>315</v>
      </c>
    </row>
    <row r="744" spans="1:13" outlineLevel="1">
      <c r="A744" s="300"/>
      <c r="B744" s="300"/>
      <c r="C744" s="268"/>
      <c r="D744" s="292"/>
      <c r="E744" s="292"/>
      <c r="F744" s="24">
        <v>45839</v>
      </c>
      <c r="G744" s="24">
        <v>46022</v>
      </c>
      <c r="H744" s="289"/>
      <c r="I744" s="161"/>
      <c r="J744" s="161"/>
      <c r="K744" s="49">
        <v>57</v>
      </c>
      <c r="L744" s="46">
        <v>2678.79</v>
      </c>
      <c r="M744" s="375"/>
    </row>
    <row r="745" spans="1:13" outlineLevel="1">
      <c r="A745" s="300"/>
      <c r="B745" s="300"/>
      <c r="C745" s="268"/>
      <c r="D745" s="292">
        <v>45280</v>
      </c>
      <c r="E745" s="292" t="s">
        <v>581</v>
      </c>
      <c r="F745" s="109">
        <v>45658</v>
      </c>
      <c r="G745" s="109">
        <v>45838</v>
      </c>
      <c r="H745" s="289"/>
      <c r="I745" s="161"/>
      <c r="J745" s="161"/>
      <c r="K745" s="49">
        <v>48.68</v>
      </c>
      <c r="L745" s="46">
        <v>2391.6</v>
      </c>
      <c r="M745" s="374" t="s">
        <v>316</v>
      </c>
    </row>
    <row r="746" spans="1:13" outlineLevel="1">
      <c r="A746" s="300"/>
      <c r="B746" s="300"/>
      <c r="C746" s="268"/>
      <c r="D746" s="292"/>
      <c r="E746" s="292"/>
      <c r="F746" s="24">
        <v>45839</v>
      </c>
      <c r="G746" s="24">
        <v>46022</v>
      </c>
      <c r="H746" s="289"/>
      <c r="I746" s="161"/>
      <c r="J746" s="161"/>
      <c r="K746" s="49">
        <v>57</v>
      </c>
      <c r="L746" s="46">
        <v>2800.56</v>
      </c>
      <c r="M746" s="375"/>
    </row>
    <row r="747" spans="1:13" outlineLevel="1">
      <c r="A747" s="300"/>
      <c r="B747" s="300"/>
      <c r="C747" s="268"/>
      <c r="D747" s="292">
        <v>45280</v>
      </c>
      <c r="E747" s="292" t="s">
        <v>581</v>
      </c>
      <c r="F747" s="109">
        <v>45658</v>
      </c>
      <c r="G747" s="109">
        <v>45838</v>
      </c>
      <c r="H747" s="289"/>
      <c r="I747" s="161"/>
      <c r="J747" s="161"/>
      <c r="K747" s="49">
        <v>48.68</v>
      </c>
      <c r="L747" s="46">
        <v>2587.64</v>
      </c>
      <c r="M747" s="374" t="s">
        <v>317</v>
      </c>
    </row>
    <row r="748" spans="1:13" outlineLevel="1">
      <c r="A748" s="300"/>
      <c r="B748" s="300"/>
      <c r="C748" s="268"/>
      <c r="D748" s="292"/>
      <c r="E748" s="292"/>
      <c r="F748" s="24">
        <v>45839</v>
      </c>
      <c r="G748" s="24">
        <v>46022</v>
      </c>
      <c r="H748" s="289"/>
      <c r="I748" s="161"/>
      <c r="J748" s="161"/>
      <c r="K748" s="49">
        <v>57</v>
      </c>
      <c r="L748" s="46">
        <v>3030.13</v>
      </c>
      <c r="M748" s="375"/>
    </row>
    <row r="749" spans="1:13" outlineLevel="1">
      <c r="A749" s="300"/>
      <c r="B749" s="300"/>
      <c r="C749" s="268"/>
      <c r="D749" s="292">
        <v>45280</v>
      </c>
      <c r="E749" s="292" t="s">
        <v>581</v>
      </c>
      <c r="F749" s="109">
        <v>45658</v>
      </c>
      <c r="G749" s="109">
        <v>45838</v>
      </c>
      <c r="H749" s="289"/>
      <c r="I749" s="161"/>
      <c r="J749" s="161"/>
      <c r="K749" s="49">
        <v>48.68</v>
      </c>
      <c r="L749" s="46">
        <v>2192.27</v>
      </c>
      <c r="M749" s="374" t="s">
        <v>318</v>
      </c>
    </row>
    <row r="750" spans="1:13" outlineLevel="1">
      <c r="A750" s="300"/>
      <c r="B750" s="300"/>
      <c r="C750" s="268"/>
      <c r="D750" s="292"/>
      <c r="E750" s="292"/>
      <c r="F750" s="24">
        <v>45839</v>
      </c>
      <c r="G750" s="24">
        <v>46022</v>
      </c>
      <c r="H750" s="289"/>
      <c r="I750" s="161"/>
      <c r="J750" s="161"/>
      <c r="K750" s="49">
        <v>57</v>
      </c>
      <c r="L750" s="46">
        <v>2567.15</v>
      </c>
      <c r="M750" s="375"/>
    </row>
    <row r="751" spans="1:13" outlineLevel="1">
      <c r="A751" s="300"/>
      <c r="B751" s="300"/>
      <c r="C751" s="268"/>
      <c r="D751" s="292">
        <v>45280</v>
      </c>
      <c r="E751" s="292" t="s">
        <v>581</v>
      </c>
      <c r="F751" s="109">
        <v>45658</v>
      </c>
      <c r="G751" s="109">
        <v>45838</v>
      </c>
      <c r="H751" s="289"/>
      <c r="I751" s="161"/>
      <c r="J751" s="161"/>
      <c r="K751" s="49">
        <v>48.68</v>
      </c>
      <c r="L751" s="46">
        <v>2391.6</v>
      </c>
      <c r="M751" s="374" t="s">
        <v>319</v>
      </c>
    </row>
    <row r="752" spans="1:13" outlineLevel="1">
      <c r="A752" s="291"/>
      <c r="B752" s="291"/>
      <c r="C752" s="267"/>
      <c r="D752" s="274"/>
      <c r="E752" s="274"/>
      <c r="F752" s="24">
        <v>45839</v>
      </c>
      <c r="G752" s="24">
        <v>46022</v>
      </c>
      <c r="H752" s="288"/>
      <c r="I752" s="161"/>
      <c r="J752" s="161"/>
      <c r="K752" s="49">
        <v>57</v>
      </c>
      <c r="L752" s="46">
        <v>2800.56</v>
      </c>
      <c r="M752" s="375"/>
    </row>
    <row r="753" spans="1:13" outlineLevel="1">
      <c r="A753" s="290" t="s">
        <v>47</v>
      </c>
      <c r="B753" s="290" t="s">
        <v>206</v>
      </c>
      <c r="C753" s="266" t="s">
        <v>864</v>
      </c>
      <c r="D753" s="273">
        <v>45607</v>
      </c>
      <c r="E753" s="273" t="s">
        <v>865</v>
      </c>
      <c r="F753" s="23">
        <v>45658</v>
      </c>
      <c r="G753" s="23">
        <v>45838</v>
      </c>
      <c r="H753" s="238"/>
      <c r="I753" s="49">
        <v>8.41</v>
      </c>
      <c r="J753" s="46">
        <v>7331.32</v>
      </c>
      <c r="K753" s="242"/>
      <c r="L753" s="242"/>
      <c r="M753" s="382"/>
    </row>
    <row r="754" spans="1:13" outlineLevel="1">
      <c r="A754" s="300"/>
      <c r="B754" s="300"/>
      <c r="C754" s="268"/>
      <c r="D754" s="274"/>
      <c r="E754" s="274"/>
      <c r="F754" s="110">
        <v>45839</v>
      </c>
      <c r="G754" s="110">
        <v>46022</v>
      </c>
      <c r="H754" s="238"/>
      <c r="I754" s="49">
        <v>8.9</v>
      </c>
      <c r="J754" s="46">
        <v>7016.35</v>
      </c>
      <c r="K754" s="242"/>
      <c r="L754" s="242"/>
      <c r="M754" s="382"/>
    </row>
    <row r="755" spans="1:13" outlineLevel="1">
      <c r="A755" s="300"/>
      <c r="B755" s="300"/>
      <c r="C755" s="268"/>
      <c r="D755" s="273">
        <v>45646</v>
      </c>
      <c r="E755" s="273" t="s">
        <v>662</v>
      </c>
      <c r="F755" s="109">
        <v>45658</v>
      </c>
      <c r="G755" s="109">
        <v>45838</v>
      </c>
      <c r="H755" s="238"/>
      <c r="I755" s="242"/>
      <c r="J755" s="242"/>
      <c r="K755" s="49">
        <v>8.41</v>
      </c>
      <c r="L755" s="46">
        <v>3000</v>
      </c>
      <c r="M755" s="382"/>
    </row>
    <row r="756" spans="1:13" outlineLevel="1">
      <c r="A756" s="291"/>
      <c r="B756" s="291"/>
      <c r="C756" s="267"/>
      <c r="D756" s="274"/>
      <c r="E756" s="274"/>
      <c r="F756" s="24">
        <v>45839</v>
      </c>
      <c r="G756" s="24">
        <v>46022</v>
      </c>
      <c r="H756" s="238"/>
      <c r="I756" s="242"/>
      <c r="J756" s="242"/>
      <c r="K756" s="49">
        <v>9.67</v>
      </c>
      <c r="L756" s="46">
        <v>3450</v>
      </c>
      <c r="M756" s="382"/>
    </row>
    <row r="757" spans="1:13" outlineLevel="1">
      <c r="A757" s="290" t="s">
        <v>47</v>
      </c>
      <c r="B757" s="290" t="s">
        <v>233</v>
      </c>
      <c r="C757" s="266" t="s">
        <v>456</v>
      </c>
      <c r="D757" s="273">
        <v>45632</v>
      </c>
      <c r="E757" s="273" t="s">
        <v>735</v>
      </c>
      <c r="F757" s="23">
        <v>45658</v>
      </c>
      <c r="G757" s="23">
        <v>45838</v>
      </c>
      <c r="H757" s="307"/>
      <c r="I757" s="49">
        <v>190.61</v>
      </c>
      <c r="J757" s="46">
        <v>3818.11</v>
      </c>
      <c r="K757" s="7"/>
      <c r="L757" s="7"/>
      <c r="M757" s="266" t="s">
        <v>332</v>
      </c>
    </row>
    <row r="758" spans="1:13" outlineLevel="1">
      <c r="A758" s="300"/>
      <c r="B758" s="300"/>
      <c r="C758" s="268"/>
      <c r="D758" s="274"/>
      <c r="E758" s="274"/>
      <c r="F758" s="110">
        <v>45839</v>
      </c>
      <c r="G758" s="110">
        <v>46022</v>
      </c>
      <c r="H758" s="307"/>
      <c r="I758" s="49">
        <v>203.02</v>
      </c>
      <c r="J758" s="46">
        <v>4204.42</v>
      </c>
      <c r="K758" s="7"/>
      <c r="L758" s="7"/>
      <c r="M758" s="267"/>
    </row>
    <row r="759" spans="1:13" outlineLevel="1">
      <c r="A759" s="300"/>
      <c r="B759" s="300"/>
      <c r="C759" s="268"/>
      <c r="D759" s="278">
        <v>45646</v>
      </c>
      <c r="E759" s="277" t="s">
        <v>662</v>
      </c>
      <c r="F759" s="109">
        <v>45658</v>
      </c>
      <c r="G759" s="109">
        <v>45838</v>
      </c>
      <c r="H759" s="307"/>
      <c r="I759" s="7"/>
      <c r="J759" s="7"/>
      <c r="K759" s="49">
        <v>83.46</v>
      </c>
      <c r="L759" s="46">
        <v>2317.2399999999998</v>
      </c>
      <c r="M759" s="374" t="s">
        <v>316</v>
      </c>
    </row>
    <row r="760" spans="1:13" outlineLevel="1">
      <c r="A760" s="300"/>
      <c r="B760" s="300"/>
      <c r="C760" s="268"/>
      <c r="D760" s="279"/>
      <c r="E760" s="277"/>
      <c r="F760" s="24">
        <v>45839</v>
      </c>
      <c r="G760" s="24">
        <v>46022</v>
      </c>
      <c r="H760" s="307"/>
      <c r="I760" s="7"/>
      <c r="J760" s="7"/>
      <c r="K760" s="49">
        <v>83.46</v>
      </c>
      <c r="L760" s="46">
        <v>2317.2399999999998</v>
      </c>
      <c r="M760" s="375"/>
    </row>
    <row r="761" spans="1:13" outlineLevel="1">
      <c r="A761" s="290" t="s">
        <v>47</v>
      </c>
      <c r="B761" s="290" t="s">
        <v>287</v>
      </c>
      <c r="C761" s="266" t="s">
        <v>493</v>
      </c>
      <c r="D761" s="277">
        <v>45621</v>
      </c>
      <c r="E761" s="277" t="s">
        <v>742</v>
      </c>
      <c r="F761" s="23">
        <v>45658</v>
      </c>
      <c r="G761" s="23">
        <v>45838</v>
      </c>
      <c r="H761" s="307"/>
      <c r="I761" s="49">
        <v>49.45</v>
      </c>
      <c r="J761" s="46">
        <v>3875.94</v>
      </c>
      <c r="K761" s="106"/>
      <c r="L761" s="106"/>
      <c r="M761" s="266" t="s">
        <v>332</v>
      </c>
    </row>
    <row r="762" spans="1:13" outlineLevel="1">
      <c r="A762" s="300"/>
      <c r="B762" s="300"/>
      <c r="C762" s="268"/>
      <c r="D762" s="277"/>
      <c r="E762" s="277"/>
      <c r="F762" s="110">
        <v>45839</v>
      </c>
      <c r="G762" s="110">
        <v>46022</v>
      </c>
      <c r="H762" s="307"/>
      <c r="I762" s="49">
        <v>49.45</v>
      </c>
      <c r="J762" s="46">
        <v>5733.79</v>
      </c>
      <c r="K762" s="106"/>
      <c r="L762" s="106"/>
      <c r="M762" s="267"/>
    </row>
    <row r="763" spans="1:13" outlineLevel="1">
      <c r="A763" s="300"/>
      <c r="B763" s="300"/>
      <c r="C763" s="268"/>
      <c r="D763" s="278">
        <v>45646</v>
      </c>
      <c r="E763" s="277" t="s">
        <v>662</v>
      </c>
      <c r="F763" s="109">
        <v>45658</v>
      </c>
      <c r="G763" s="109">
        <v>45838</v>
      </c>
      <c r="H763" s="307"/>
      <c r="I763" s="106"/>
      <c r="J763" s="106"/>
      <c r="K763" s="49">
        <v>59.34</v>
      </c>
      <c r="L763" s="46">
        <v>2464.1999999999998</v>
      </c>
      <c r="M763" s="374" t="s">
        <v>316</v>
      </c>
    </row>
    <row r="764" spans="1:13" outlineLevel="1">
      <c r="A764" s="300"/>
      <c r="B764" s="300"/>
      <c r="C764" s="268"/>
      <c r="D764" s="279"/>
      <c r="E764" s="277"/>
      <c r="F764" s="24">
        <v>45839</v>
      </c>
      <c r="G764" s="24">
        <v>46022</v>
      </c>
      <c r="H764" s="307"/>
      <c r="I764" s="106"/>
      <c r="J764" s="106"/>
      <c r="K764" s="49">
        <v>59.34</v>
      </c>
      <c r="L764" s="46">
        <v>2885.58</v>
      </c>
      <c r="M764" s="375"/>
    </row>
    <row r="765" spans="1:13" s="6" customFormat="1" collapsed="1">
      <c r="A765" s="26">
        <v>3</v>
      </c>
      <c r="B765" s="4" t="s">
        <v>129</v>
      </c>
      <c r="C765" s="27"/>
      <c r="D765" s="28"/>
      <c r="E765" s="28"/>
      <c r="F765" s="28"/>
      <c r="G765" s="28"/>
      <c r="H765" s="28"/>
      <c r="I765" s="28"/>
      <c r="J765" s="28"/>
      <c r="K765" s="29"/>
      <c r="L765" s="29"/>
      <c r="M765" s="33"/>
    </row>
    <row r="766" spans="1:13" outlineLevel="1">
      <c r="A766" s="290" t="s">
        <v>212</v>
      </c>
      <c r="B766" s="290" t="s">
        <v>441</v>
      </c>
      <c r="C766" s="266" t="s">
        <v>643</v>
      </c>
      <c r="D766" s="277">
        <v>45646</v>
      </c>
      <c r="E766" s="277" t="s">
        <v>591</v>
      </c>
      <c r="F766" s="23">
        <v>45658</v>
      </c>
      <c r="G766" s="23">
        <v>45838</v>
      </c>
      <c r="H766" s="307"/>
      <c r="I766" s="49">
        <v>54.51</v>
      </c>
      <c r="J766" s="46">
        <v>2925.22</v>
      </c>
      <c r="K766" s="106"/>
      <c r="L766" s="106"/>
      <c r="M766" s="382"/>
    </row>
    <row r="767" spans="1:13" outlineLevel="1">
      <c r="A767" s="300"/>
      <c r="B767" s="300"/>
      <c r="C767" s="268"/>
      <c r="D767" s="277"/>
      <c r="E767" s="277"/>
      <c r="F767" s="110">
        <v>45839</v>
      </c>
      <c r="G767" s="110">
        <v>46022</v>
      </c>
      <c r="H767" s="307"/>
      <c r="I767" s="49">
        <v>60.4</v>
      </c>
      <c r="J767" s="46">
        <v>2993.92</v>
      </c>
      <c r="K767" s="106"/>
      <c r="L767" s="106"/>
      <c r="M767" s="382"/>
    </row>
    <row r="768" spans="1:13" outlineLevel="1">
      <c r="A768" s="300"/>
      <c r="B768" s="300"/>
      <c r="C768" s="268"/>
      <c r="D768" s="277">
        <v>45646</v>
      </c>
      <c r="E768" s="273" t="s">
        <v>691</v>
      </c>
      <c r="F768" s="109">
        <v>45658</v>
      </c>
      <c r="G768" s="109">
        <v>45838</v>
      </c>
      <c r="H768" s="307"/>
      <c r="I768" s="106"/>
      <c r="J768" s="106"/>
      <c r="K768" s="49">
        <v>37.58</v>
      </c>
      <c r="L768" s="46">
        <v>2568.08</v>
      </c>
      <c r="M768" s="374" t="s">
        <v>312</v>
      </c>
    </row>
    <row r="769" spans="1:13" outlineLevel="1">
      <c r="A769" s="300"/>
      <c r="B769" s="300"/>
      <c r="C769" s="268"/>
      <c r="D769" s="277"/>
      <c r="E769" s="292"/>
      <c r="F769" s="24">
        <v>45839</v>
      </c>
      <c r="G769" s="24">
        <v>46022</v>
      </c>
      <c r="H769" s="307"/>
      <c r="I769" s="106"/>
      <c r="J769" s="106"/>
      <c r="K769" s="49">
        <v>44</v>
      </c>
      <c r="L769" s="46">
        <v>2985.52</v>
      </c>
      <c r="M769" s="375"/>
    </row>
    <row r="770" spans="1:13" outlineLevel="1">
      <c r="A770" s="300"/>
      <c r="B770" s="300"/>
      <c r="C770" s="268"/>
      <c r="D770" s="277"/>
      <c r="E770" s="292"/>
      <c r="F770" s="109">
        <v>45658</v>
      </c>
      <c r="G770" s="109">
        <v>45838</v>
      </c>
      <c r="H770" s="307"/>
      <c r="I770" s="106"/>
      <c r="J770" s="106"/>
      <c r="K770" s="49">
        <v>37.58</v>
      </c>
      <c r="L770" s="46">
        <v>2812.67</v>
      </c>
      <c r="M770" s="374" t="s">
        <v>313</v>
      </c>
    </row>
    <row r="771" spans="1:13" outlineLevel="1">
      <c r="A771" s="300"/>
      <c r="B771" s="300"/>
      <c r="C771" s="268"/>
      <c r="D771" s="277"/>
      <c r="E771" s="292"/>
      <c r="F771" s="24">
        <v>45839</v>
      </c>
      <c r="G771" s="24">
        <v>46022</v>
      </c>
      <c r="H771" s="307"/>
      <c r="I771" s="106"/>
      <c r="J771" s="106"/>
      <c r="K771" s="49">
        <v>44</v>
      </c>
      <c r="L771" s="46">
        <v>3269.84</v>
      </c>
      <c r="M771" s="375"/>
    </row>
    <row r="772" spans="1:13" outlineLevel="1">
      <c r="A772" s="300"/>
      <c r="B772" s="300"/>
      <c r="C772" s="268"/>
      <c r="D772" s="277"/>
      <c r="E772" s="292"/>
      <c r="F772" s="109">
        <v>45658</v>
      </c>
      <c r="G772" s="109">
        <v>45838</v>
      </c>
      <c r="H772" s="307"/>
      <c r="I772" s="106"/>
      <c r="J772" s="106"/>
      <c r="K772" s="49">
        <v>37.58</v>
      </c>
      <c r="L772" s="46">
        <v>2394.56</v>
      </c>
      <c r="M772" s="374" t="s">
        <v>314</v>
      </c>
    </row>
    <row r="773" spans="1:13" outlineLevel="1">
      <c r="A773" s="300"/>
      <c r="B773" s="300"/>
      <c r="C773" s="268"/>
      <c r="D773" s="277"/>
      <c r="E773" s="292"/>
      <c r="F773" s="24">
        <v>45839</v>
      </c>
      <c r="G773" s="24">
        <v>46022</v>
      </c>
      <c r="H773" s="307"/>
      <c r="I773" s="106"/>
      <c r="J773" s="106"/>
      <c r="K773" s="49">
        <v>44</v>
      </c>
      <c r="L773" s="46">
        <v>2783.78</v>
      </c>
      <c r="M773" s="375"/>
    </row>
    <row r="774" spans="1:13" outlineLevel="1">
      <c r="A774" s="300"/>
      <c r="B774" s="300"/>
      <c r="C774" s="268"/>
      <c r="D774" s="277"/>
      <c r="E774" s="292"/>
      <c r="F774" s="109">
        <v>45658</v>
      </c>
      <c r="G774" s="109">
        <v>45838</v>
      </c>
      <c r="H774" s="307"/>
      <c r="I774" s="106"/>
      <c r="J774" s="106"/>
      <c r="K774" s="49">
        <v>37.58</v>
      </c>
      <c r="L774" s="46">
        <v>2568.08</v>
      </c>
      <c r="M774" s="374" t="s">
        <v>315</v>
      </c>
    </row>
    <row r="775" spans="1:13" outlineLevel="1">
      <c r="A775" s="300"/>
      <c r="B775" s="300"/>
      <c r="C775" s="268"/>
      <c r="D775" s="277"/>
      <c r="E775" s="292"/>
      <c r="F775" s="24">
        <v>45839</v>
      </c>
      <c r="G775" s="24">
        <v>46022</v>
      </c>
      <c r="H775" s="307"/>
      <c r="I775" s="106"/>
      <c r="J775" s="106"/>
      <c r="K775" s="49">
        <v>44</v>
      </c>
      <c r="L775" s="46">
        <v>2985.52</v>
      </c>
      <c r="M775" s="375"/>
    </row>
    <row r="776" spans="1:13" outlineLevel="1">
      <c r="A776" s="300"/>
      <c r="B776" s="300"/>
      <c r="C776" s="268"/>
      <c r="D776" s="277"/>
      <c r="E776" s="292"/>
      <c r="F776" s="109">
        <v>45658</v>
      </c>
      <c r="G776" s="109">
        <v>45838</v>
      </c>
      <c r="H776" s="307"/>
      <c r="I776" s="106"/>
      <c r="J776" s="106"/>
      <c r="K776" s="49">
        <v>37.58</v>
      </c>
      <c r="L776" s="46">
        <v>2684.82</v>
      </c>
      <c r="M776" s="374" t="s">
        <v>316</v>
      </c>
    </row>
    <row r="777" spans="1:13" outlineLevel="1">
      <c r="A777" s="300"/>
      <c r="B777" s="300"/>
      <c r="C777" s="268"/>
      <c r="D777" s="277"/>
      <c r="E777" s="292"/>
      <c r="F777" s="24">
        <v>45839</v>
      </c>
      <c r="G777" s="24">
        <v>46022</v>
      </c>
      <c r="H777" s="307"/>
      <c r="I777" s="106"/>
      <c r="J777" s="106"/>
      <c r="K777" s="49">
        <v>44</v>
      </c>
      <c r="L777" s="46">
        <v>3121.21</v>
      </c>
      <c r="M777" s="375"/>
    </row>
    <row r="778" spans="1:13" outlineLevel="1">
      <c r="A778" s="300"/>
      <c r="B778" s="300"/>
      <c r="C778" s="268"/>
      <c r="D778" s="277"/>
      <c r="E778" s="292"/>
      <c r="F778" s="109">
        <v>45658</v>
      </c>
      <c r="G778" s="109">
        <v>45838</v>
      </c>
      <c r="H778" s="307"/>
      <c r="I778" s="106"/>
      <c r="J778" s="106"/>
      <c r="K778" s="49">
        <v>37.58</v>
      </c>
      <c r="L778" s="46">
        <v>2904.89</v>
      </c>
      <c r="M778" s="374" t="s">
        <v>317</v>
      </c>
    </row>
    <row r="779" spans="1:13" outlineLevel="1">
      <c r="A779" s="300"/>
      <c r="B779" s="300"/>
      <c r="C779" s="268"/>
      <c r="D779" s="277"/>
      <c r="E779" s="292"/>
      <c r="F779" s="24">
        <v>45839</v>
      </c>
      <c r="G779" s="24">
        <v>46022</v>
      </c>
      <c r="H779" s="307"/>
      <c r="I779" s="106"/>
      <c r="J779" s="106"/>
      <c r="K779" s="49">
        <v>44</v>
      </c>
      <c r="L779" s="46">
        <v>3377.05</v>
      </c>
      <c r="M779" s="375"/>
    </row>
    <row r="780" spans="1:13" outlineLevel="1">
      <c r="A780" s="300"/>
      <c r="B780" s="300"/>
      <c r="C780" s="268"/>
      <c r="D780" s="277"/>
      <c r="E780" s="292"/>
      <c r="F780" s="109">
        <v>45658</v>
      </c>
      <c r="G780" s="109">
        <v>45838</v>
      </c>
      <c r="H780" s="307"/>
      <c r="I780" s="106"/>
      <c r="J780" s="106"/>
      <c r="K780" s="49">
        <v>37.58</v>
      </c>
      <c r="L780" s="46">
        <v>2461.13</v>
      </c>
      <c r="M780" s="374" t="s">
        <v>318</v>
      </c>
    </row>
    <row r="781" spans="1:13" outlineLevel="1">
      <c r="A781" s="300"/>
      <c r="B781" s="300"/>
      <c r="C781" s="268"/>
      <c r="D781" s="277"/>
      <c r="E781" s="292"/>
      <c r="F781" s="24">
        <v>45839</v>
      </c>
      <c r="G781" s="24">
        <v>46022</v>
      </c>
      <c r="H781" s="307"/>
      <c r="I781" s="106"/>
      <c r="J781" s="106"/>
      <c r="K781" s="49">
        <v>44</v>
      </c>
      <c r="L781" s="46">
        <v>2861.11</v>
      </c>
      <c r="M781" s="375"/>
    </row>
    <row r="782" spans="1:13" outlineLevel="1">
      <c r="A782" s="300"/>
      <c r="B782" s="300"/>
      <c r="C782" s="268"/>
      <c r="D782" s="277"/>
      <c r="E782" s="292"/>
      <c r="F782" s="109">
        <v>45658</v>
      </c>
      <c r="G782" s="109">
        <v>45838</v>
      </c>
      <c r="H782" s="307"/>
      <c r="I782" s="106"/>
      <c r="J782" s="106"/>
      <c r="K782" s="49">
        <v>37.58</v>
      </c>
      <c r="L782" s="46">
        <v>2684.82</v>
      </c>
      <c r="M782" s="374" t="s">
        <v>319</v>
      </c>
    </row>
    <row r="783" spans="1:13" outlineLevel="1">
      <c r="A783" s="291"/>
      <c r="B783" s="291"/>
      <c r="C783" s="268"/>
      <c r="D783" s="277"/>
      <c r="E783" s="274"/>
      <c r="F783" s="24">
        <v>45839</v>
      </c>
      <c r="G783" s="24">
        <v>46022</v>
      </c>
      <c r="H783" s="307"/>
      <c r="I783" s="106"/>
      <c r="J783" s="106"/>
      <c r="K783" s="49">
        <v>44</v>
      </c>
      <c r="L783" s="46">
        <v>3121.21</v>
      </c>
      <c r="M783" s="375"/>
    </row>
    <row r="784" spans="1:13" outlineLevel="1">
      <c r="A784" s="290" t="s">
        <v>212</v>
      </c>
      <c r="B784" s="290" t="s">
        <v>322</v>
      </c>
      <c r="C784" s="268"/>
      <c r="D784" s="277">
        <v>45646</v>
      </c>
      <c r="E784" s="277" t="s">
        <v>591</v>
      </c>
      <c r="F784" s="23">
        <v>45658</v>
      </c>
      <c r="G784" s="23">
        <v>45838</v>
      </c>
      <c r="H784" s="307"/>
      <c r="I784" s="49">
        <v>54.51</v>
      </c>
      <c r="J784" s="46">
        <v>2925.22</v>
      </c>
      <c r="K784" s="149"/>
      <c r="L784" s="149"/>
      <c r="M784" s="382"/>
    </row>
    <row r="785" spans="1:13" outlineLevel="1">
      <c r="A785" s="300"/>
      <c r="B785" s="300"/>
      <c r="C785" s="268"/>
      <c r="D785" s="277"/>
      <c r="E785" s="277"/>
      <c r="F785" s="110">
        <v>45839</v>
      </c>
      <c r="G785" s="110">
        <v>46022</v>
      </c>
      <c r="H785" s="307"/>
      <c r="I785" s="49">
        <v>60.4</v>
      </c>
      <c r="J785" s="46">
        <v>2993.92</v>
      </c>
      <c r="K785" s="149"/>
      <c r="L785" s="149"/>
      <c r="M785" s="382"/>
    </row>
    <row r="786" spans="1:13" outlineLevel="1">
      <c r="A786" s="300"/>
      <c r="B786" s="300"/>
      <c r="C786" s="268"/>
      <c r="D786" s="277">
        <v>45646</v>
      </c>
      <c r="E786" s="273" t="s">
        <v>691</v>
      </c>
      <c r="F786" s="109">
        <v>45658</v>
      </c>
      <c r="G786" s="109">
        <v>45838</v>
      </c>
      <c r="H786" s="307"/>
      <c r="I786" s="149"/>
      <c r="J786" s="149"/>
      <c r="K786" s="49">
        <v>37.58</v>
      </c>
      <c r="L786" s="46">
        <v>2568.08</v>
      </c>
      <c r="M786" s="374" t="s">
        <v>312</v>
      </c>
    </row>
    <row r="787" spans="1:13" outlineLevel="1">
      <c r="A787" s="300"/>
      <c r="B787" s="300"/>
      <c r="C787" s="268"/>
      <c r="D787" s="277"/>
      <c r="E787" s="292"/>
      <c r="F787" s="24">
        <v>45839</v>
      </c>
      <c r="G787" s="24">
        <v>46022</v>
      </c>
      <c r="H787" s="307"/>
      <c r="I787" s="149"/>
      <c r="J787" s="149"/>
      <c r="K787" s="49">
        <v>44</v>
      </c>
      <c r="L787" s="46">
        <v>2985.52</v>
      </c>
      <c r="M787" s="375"/>
    </row>
    <row r="788" spans="1:13" outlineLevel="1">
      <c r="A788" s="300"/>
      <c r="B788" s="300"/>
      <c r="C788" s="268"/>
      <c r="D788" s="277"/>
      <c r="E788" s="292"/>
      <c r="F788" s="109">
        <v>45658</v>
      </c>
      <c r="G788" s="109">
        <v>45838</v>
      </c>
      <c r="H788" s="307"/>
      <c r="I788" s="149"/>
      <c r="J788" s="149"/>
      <c r="K788" s="49">
        <v>37.58</v>
      </c>
      <c r="L788" s="46">
        <v>2812.67</v>
      </c>
      <c r="M788" s="374" t="s">
        <v>313</v>
      </c>
    </row>
    <row r="789" spans="1:13" outlineLevel="1">
      <c r="A789" s="300"/>
      <c r="B789" s="300"/>
      <c r="C789" s="268"/>
      <c r="D789" s="277"/>
      <c r="E789" s="292"/>
      <c r="F789" s="24">
        <v>45839</v>
      </c>
      <c r="G789" s="24">
        <v>46022</v>
      </c>
      <c r="H789" s="307"/>
      <c r="I789" s="149"/>
      <c r="J789" s="149"/>
      <c r="K789" s="49">
        <v>44</v>
      </c>
      <c r="L789" s="46">
        <v>3269.84</v>
      </c>
      <c r="M789" s="375"/>
    </row>
    <row r="790" spans="1:13" outlineLevel="1">
      <c r="A790" s="300"/>
      <c r="B790" s="300"/>
      <c r="C790" s="268"/>
      <c r="D790" s="277"/>
      <c r="E790" s="292"/>
      <c r="F790" s="109">
        <v>45658</v>
      </c>
      <c r="G790" s="109">
        <v>45838</v>
      </c>
      <c r="H790" s="307"/>
      <c r="I790" s="149"/>
      <c r="J790" s="149"/>
      <c r="K790" s="49">
        <v>37.58</v>
      </c>
      <c r="L790" s="46">
        <v>2394.56</v>
      </c>
      <c r="M790" s="374" t="s">
        <v>314</v>
      </c>
    </row>
    <row r="791" spans="1:13" outlineLevel="1">
      <c r="A791" s="300"/>
      <c r="B791" s="300"/>
      <c r="C791" s="268"/>
      <c r="D791" s="277"/>
      <c r="E791" s="292"/>
      <c r="F791" s="24">
        <v>45839</v>
      </c>
      <c r="G791" s="24">
        <v>46022</v>
      </c>
      <c r="H791" s="307"/>
      <c r="I791" s="149"/>
      <c r="J791" s="149"/>
      <c r="K791" s="49">
        <v>44</v>
      </c>
      <c r="L791" s="46">
        <v>2783.78</v>
      </c>
      <c r="M791" s="375"/>
    </row>
    <row r="792" spans="1:13" outlineLevel="1">
      <c r="A792" s="300"/>
      <c r="B792" s="300"/>
      <c r="C792" s="268"/>
      <c r="D792" s="277"/>
      <c r="E792" s="292"/>
      <c r="F792" s="109">
        <v>45658</v>
      </c>
      <c r="G792" s="109">
        <v>45838</v>
      </c>
      <c r="H792" s="307"/>
      <c r="I792" s="149"/>
      <c r="J792" s="149"/>
      <c r="K792" s="49">
        <v>37.58</v>
      </c>
      <c r="L792" s="46">
        <v>2568.08</v>
      </c>
      <c r="M792" s="374" t="s">
        <v>315</v>
      </c>
    </row>
    <row r="793" spans="1:13" outlineLevel="1">
      <c r="A793" s="300"/>
      <c r="B793" s="300"/>
      <c r="C793" s="268"/>
      <c r="D793" s="277"/>
      <c r="E793" s="292"/>
      <c r="F793" s="24">
        <v>45839</v>
      </c>
      <c r="G793" s="24">
        <v>46022</v>
      </c>
      <c r="H793" s="307"/>
      <c r="I793" s="149"/>
      <c r="J793" s="149"/>
      <c r="K793" s="49">
        <v>44</v>
      </c>
      <c r="L793" s="46">
        <v>2985.52</v>
      </c>
      <c r="M793" s="375"/>
    </row>
    <row r="794" spans="1:13" outlineLevel="1">
      <c r="A794" s="300"/>
      <c r="B794" s="300"/>
      <c r="C794" s="268"/>
      <c r="D794" s="277"/>
      <c r="E794" s="292"/>
      <c r="F794" s="109">
        <v>45658</v>
      </c>
      <c r="G794" s="109">
        <v>45838</v>
      </c>
      <c r="H794" s="307"/>
      <c r="I794" s="149"/>
      <c r="J794" s="149"/>
      <c r="K794" s="49">
        <v>37.58</v>
      </c>
      <c r="L794" s="46">
        <v>2684.82</v>
      </c>
      <c r="M794" s="374" t="s">
        <v>316</v>
      </c>
    </row>
    <row r="795" spans="1:13" outlineLevel="1">
      <c r="A795" s="300"/>
      <c r="B795" s="300"/>
      <c r="C795" s="268"/>
      <c r="D795" s="277"/>
      <c r="E795" s="292"/>
      <c r="F795" s="24">
        <v>45839</v>
      </c>
      <c r="G795" s="24">
        <v>46022</v>
      </c>
      <c r="H795" s="307"/>
      <c r="I795" s="149"/>
      <c r="J795" s="149"/>
      <c r="K795" s="49">
        <v>44</v>
      </c>
      <c r="L795" s="46">
        <v>3121.21</v>
      </c>
      <c r="M795" s="375"/>
    </row>
    <row r="796" spans="1:13" outlineLevel="1">
      <c r="A796" s="300"/>
      <c r="B796" s="300"/>
      <c r="C796" s="268"/>
      <c r="D796" s="277"/>
      <c r="E796" s="292"/>
      <c r="F796" s="109">
        <v>45658</v>
      </c>
      <c r="G796" s="109">
        <v>45838</v>
      </c>
      <c r="H796" s="307"/>
      <c r="I796" s="149"/>
      <c r="J796" s="149"/>
      <c r="K796" s="49">
        <v>37.58</v>
      </c>
      <c r="L796" s="46">
        <v>2904.89</v>
      </c>
      <c r="M796" s="374" t="s">
        <v>317</v>
      </c>
    </row>
    <row r="797" spans="1:13" outlineLevel="1">
      <c r="A797" s="300"/>
      <c r="B797" s="300"/>
      <c r="C797" s="268"/>
      <c r="D797" s="277"/>
      <c r="E797" s="292"/>
      <c r="F797" s="24">
        <v>45839</v>
      </c>
      <c r="G797" s="24">
        <v>46022</v>
      </c>
      <c r="H797" s="307"/>
      <c r="I797" s="149"/>
      <c r="J797" s="149"/>
      <c r="K797" s="49">
        <v>44</v>
      </c>
      <c r="L797" s="46">
        <v>3377.05</v>
      </c>
      <c r="M797" s="375"/>
    </row>
    <row r="798" spans="1:13" outlineLevel="1">
      <c r="A798" s="300"/>
      <c r="B798" s="300"/>
      <c r="C798" s="268"/>
      <c r="D798" s="277"/>
      <c r="E798" s="292"/>
      <c r="F798" s="109">
        <v>45658</v>
      </c>
      <c r="G798" s="109">
        <v>45838</v>
      </c>
      <c r="H798" s="307"/>
      <c r="I798" s="149"/>
      <c r="J798" s="149"/>
      <c r="K798" s="49">
        <v>37.58</v>
      </c>
      <c r="L798" s="46">
        <v>2461.13</v>
      </c>
      <c r="M798" s="374" t="s">
        <v>318</v>
      </c>
    </row>
    <row r="799" spans="1:13" outlineLevel="1">
      <c r="A799" s="300"/>
      <c r="B799" s="300"/>
      <c r="C799" s="268"/>
      <c r="D799" s="277"/>
      <c r="E799" s="292"/>
      <c r="F799" s="24">
        <v>45839</v>
      </c>
      <c r="G799" s="24">
        <v>46022</v>
      </c>
      <c r="H799" s="307"/>
      <c r="I799" s="149"/>
      <c r="J799" s="149"/>
      <c r="K799" s="49">
        <v>44</v>
      </c>
      <c r="L799" s="46">
        <v>2861.11</v>
      </c>
      <c r="M799" s="375"/>
    </row>
    <row r="800" spans="1:13" outlineLevel="1">
      <c r="A800" s="300"/>
      <c r="B800" s="300"/>
      <c r="C800" s="268"/>
      <c r="D800" s="277"/>
      <c r="E800" s="292"/>
      <c r="F800" s="109">
        <v>45658</v>
      </c>
      <c r="G800" s="109">
        <v>45838</v>
      </c>
      <c r="H800" s="307"/>
      <c r="I800" s="149"/>
      <c r="J800" s="149"/>
      <c r="K800" s="49">
        <v>37.58</v>
      </c>
      <c r="L800" s="46">
        <v>2684.82</v>
      </c>
      <c r="M800" s="374" t="s">
        <v>319</v>
      </c>
    </row>
    <row r="801" spans="1:13" outlineLevel="1">
      <c r="A801" s="291"/>
      <c r="B801" s="291"/>
      <c r="C801" s="268"/>
      <c r="D801" s="277"/>
      <c r="E801" s="274"/>
      <c r="F801" s="24">
        <v>45839</v>
      </c>
      <c r="G801" s="24">
        <v>46022</v>
      </c>
      <c r="H801" s="307"/>
      <c r="I801" s="149"/>
      <c r="J801" s="149"/>
      <c r="K801" s="49">
        <v>44</v>
      </c>
      <c r="L801" s="46">
        <v>3121.21</v>
      </c>
      <c r="M801" s="375"/>
    </row>
    <row r="802" spans="1:13" outlineLevel="1">
      <c r="A802" s="290" t="s">
        <v>212</v>
      </c>
      <c r="B802" s="290" t="s">
        <v>443</v>
      </c>
      <c r="C802" s="268"/>
      <c r="D802" s="277">
        <v>45646</v>
      </c>
      <c r="E802" s="277" t="s">
        <v>591</v>
      </c>
      <c r="F802" s="23">
        <v>45658</v>
      </c>
      <c r="G802" s="23">
        <v>45838</v>
      </c>
      <c r="H802" s="307"/>
      <c r="I802" s="49">
        <v>54.51</v>
      </c>
      <c r="J802" s="46">
        <v>2925.22</v>
      </c>
      <c r="K802" s="149"/>
      <c r="L802" s="149"/>
      <c r="M802" s="382"/>
    </row>
    <row r="803" spans="1:13" outlineLevel="1">
      <c r="A803" s="300"/>
      <c r="B803" s="300"/>
      <c r="C803" s="268"/>
      <c r="D803" s="277"/>
      <c r="E803" s="277"/>
      <c r="F803" s="110">
        <v>45839</v>
      </c>
      <c r="G803" s="110">
        <v>46022</v>
      </c>
      <c r="H803" s="307"/>
      <c r="I803" s="49">
        <v>60.4</v>
      </c>
      <c r="J803" s="46">
        <v>2993.92</v>
      </c>
      <c r="K803" s="149"/>
      <c r="L803" s="149"/>
      <c r="M803" s="382"/>
    </row>
    <row r="804" spans="1:13" outlineLevel="1">
      <c r="A804" s="300"/>
      <c r="B804" s="300"/>
      <c r="C804" s="268"/>
      <c r="D804" s="277">
        <v>45646</v>
      </c>
      <c r="E804" s="273" t="s">
        <v>691</v>
      </c>
      <c r="F804" s="109">
        <v>45658</v>
      </c>
      <c r="G804" s="109">
        <v>45838</v>
      </c>
      <c r="H804" s="307"/>
      <c r="I804" s="149"/>
      <c r="J804" s="149"/>
      <c r="K804" s="49">
        <v>37.58</v>
      </c>
      <c r="L804" s="46">
        <v>2568.08</v>
      </c>
      <c r="M804" s="374" t="s">
        <v>312</v>
      </c>
    </row>
    <row r="805" spans="1:13" outlineLevel="1">
      <c r="A805" s="300"/>
      <c r="B805" s="300"/>
      <c r="C805" s="268"/>
      <c r="D805" s="277"/>
      <c r="E805" s="292"/>
      <c r="F805" s="24">
        <v>45839</v>
      </c>
      <c r="G805" s="24">
        <v>46022</v>
      </c>
      <c r="H805" s="307"/>
      <c r="I805" s="149"/>
      <c r="J805" s="149"/>
      <c r="K805" s="49">
        <v>44</v>
      </c>
      <c r="L805" s="46">
        <v>2985.52</v>
      </c>
      <c r="M805" s="375"/>
    </row>
    <row r="806" spans="1:13" outlineLevel="1">
      <c r="A806" s="300"/>
      <c r="B806" s="300"/>
      <c r="C806" s="268"/>
      <c r="D806" s="277"/>
      <c r="E806" s="292"/>
      <c r="F806" s="109">
        <v>45658</v>
      </c>
      <c r="G806" s="109">
        <v>45838</v>
      </c>
      <c r="H806" s="307"/>
      <c r="I806" s="149"/>
      <c r="J806" s="149"/>
      <c r="K806" s="49">
        <v>37.58</v>
      </c>
      <c r="L806" s="46">
        <v>2812.67</v>
      </c>
      <c r="M806" s="374" t="s">
        <v>313</v>
      </c>
    </row>
    <row r="807" spans="1:13" outlineLevel="1">
      <c r="A807" s="300"/>
      <c r="B807" s="300"/>
      <c r="C807" s="268"/>
      <c r="D807" s="277"/>
      <c r="E807" s="292"/>
      <c r="F807" s="24">
        <v>45839</v>
      </c>
      <c r="G807" s="24">
        <v>46022</v>
      </c>
      <c r="H807" s="307"/>
      <c r="I807" s="149"/>
      <c r="J807" s="149"/>
      <c r="K807" s="49">
        <v>44</v>
      </c>
      <c r="L807" s="46">
        <v>3269.84</v>
      </c>
      <c r="M807" s="375"/>
    </row>
    <row r="808" spans="1:13" outlineLevel="1">
      <c r="A808" s="300"/>
      <c r="B808" s="300"/>
      <c r="C808" s="268"/>
      <c r="D808" s="277"/>
      <c r="E808" s="292"/>
      <c r="F808" s="109">
        <v>45658</v>
      </c>
      <c r="G808" s="109">
        <v>45838</v>
      </c>
      <c r="H808" s="307"/>
      <c r="I808" s="149"/>
      <c r="J808" s="149"/>
      <c r="K808" s="49">
        <v>37.58</v>
      </c>
      <c r="L808" s="46">
        <v>2394.56</v>
      </c>
      <c r="M808" s="374" t="s">
        <v>314</v>
      </c>
    </row>
    <row r="809" spans="1:13" outlineLevel="1">
      <c r="A809" s="300"/>
      <c r="B809" s="300"/>
      <c r="C809" s="268"/>
      <c r="D809" s="277"/>
      <c r="E809" s="292"/>
      <c r="F809" s="24">
        <v>45839</v>
      </c>
      <c r="G809" s="24">
        <v>46022</v>
      </c>
      <c r="H809" s="307"/>
      <c r="I809" s="149"/>
      <c r="J809" s="149"/>
      <c r="K809" s="49">
        <v>44</v>
      </c>
      <c r="L809" s="46">
        <v>2783.78</v>
      </c>
      <c r="M809" s="375"/>
    </row>
    <row r="810" spans="1:13" outlineLevel="1">
      <c r="A810" s="300"/>
      <c r="B810" s="300"/>
      <c r="C810" s="268"/>
      <c r="D810" s="277"/>
      <c r="E810" s="292"/>
      <c r="F810" s="109">
        <v>45658</v>
      </c>
      <c r="G810" s="109">
        <v>45838</v>
      </c>
      <c r="H810" s="307"/>
      <c r="I810" s="149"/>
      <c r="J810" s="149"/>
      <c r="K810" s="49">
        <v>37.58</v>
      </c>
      <c r="L810" s="46">
        <v>2568.08</v>
      </c>
      <c r="M810" s="374" t="s">
        <v>315</v>
      </c>
    </row>
    <row r="811" spans="1:13" outlineLevel="1">
      <c r="A811" s="300"/>
      <c r="B811" s="300"/>
      <c r="C811" s="268"/>
      <c r="D811" s="277"/>
      <c r="E811" s="292"/>
      <c r="F811" s="24">
        <v>45839</v>
      </c>
      <c r="G811" s="24">
        <v>46022</v>
      </c>
      <c r="H811" s="307"/>
      <c r="I811" s="149"/>
      <c r="J811" s="149"/>
      <c r="K811" s="49">
        <v>44</v>
      </c>
      <c r="L811" s="46">
        <v>2985.52</v>
      </c>
      <c r="M811" s="375"/>
    </row>
    <row r="812" spans="1:13" outlineLevel="1">
      <c r="A812" s="300"/>
      <c r="B812" s="300"/>
      <c r="C812" s="268"/>
      <c r="D812" s="277"/>
      <c r="E812" s="292"/>
      <c r="F812" s="109">
        <v>45658</v>
      </c>
      <c r="G812" s="109">
        <v>45838</v>
      </c>
      <c r="H812" s="307"/>
      <c r="I812" s="149"/>
      <c r="J812" s="149"/>
      <c r="K812" s="49">
        <v>37.58</v>
      </c>
      <c r="L812" s="46">
        <v>2684.82</v>
      </c>
      <c r="M812" s="374" t="s">
        <v>316</v>
      </c>
    </row>
    <row r="813" spans="1:13" outlineLevel="1">
      <c r="A813" s="300"/>
      <c r="B813" s="300"/>
      <c r="C813" s="268"/>
      <c r="D813" s="277"/>
      <c r="E813" s="292"/>
      <c r="F813" s="24">
        <v>45839</v>
      </c>
      <c r="G813" s="24">
        <v>46022</v>
      </c>
      <c r="H813" s="307"/>
      <c r="I813" s="149"/>
      <c r="J813" s="149"/>
      <c r="K813" s="49">
        <v>44</v>
      </c>
      <c r="L813" s="46">
        <v>3121.21</v>
      </c>
      <c r="M813" s="375"/>
    </row>
    <row r="814" spans="1:13" outlineLevel="1">
      <c r="A814" s="300"/>
      <c r="B814" s="300"/>
      <c r="C814" s="268"/>
      <c r="D814" s="277"/>
      <c r="E814" s="292"/>
      <c r="F814" s="109">
        <v>45658</v>
      </c>
      <c r="G814" s="109">
        <v>45838</v>
      </c>
      <c r="H814" s="307"/>
      <c r="I814" s="149"/>
      <c r="J814" s="149"/>
      <c r="K814" s="49">
        <v>37.58</v>
      </c>
      <c r="L814" s="46">
        <v>2904.89</v>
      </c>
      <c r="M814" s="374" t="s">
        <v>317</v>
      </c>
    </row>
    <row r="815" spans="1:13" outlineLevel="1">
      <c r="A815" s="300"/>
      <c r="B815" s="300"/>
      <c r="C815" s="268"/>
      <c r="D815" s="277"/>
      <c r="E815" s="292"/>
      <c r="F815" s="24">
        <v>45839</v>
      </c>
      <c r="G815" s="24">
        <v>46022</v>
      </c>
      <c r="H815" s="307"/>
      <c r="I815" s="149"/>
      <c r="J815" s="149"/>
      <c r="K815" s="49">
        <v>44</v>
      </c>
      <c r="L815" s="46">
        <v>3377.05</v>
      </c>
      <c r="M815" s="375"/>
    </row>
    <row r="816" spans="1:13" outlineLevel="1">
      <c r="A816" s="300"/>
      <c r="B816" s="300"/>
      <c r="C816" s="268"/>
      <c r="D816" s="277"/>
      <c r="E816" s="292"/>
      <c r="F816" s="109">
        <v>45658</v>
      </c>
      <c r="G816" s="109">
        <v>45838</v>
      </c>
      <c r="H816" s="307"/>
      <c r="I816" s="149"/>
      <c r="J816" s="149"/>
      <c r="K816" s="49">
        <v>37.58</v>
      </c>
      <c r="L816" s="46">
        <v>2461.13</v>
      </c>
      <c r="M816" s="374" t="s">
        <v>318</v>
      </c>
    </row>
    <row r="817" spans="1:13" outlineLevel="1">
      <c r="A817" s="300"/>
      <c r="B817" s="300"/>
      <c r="C817" s="268"/>
      <c r="D817" s="277"/>
      <c r="E817" s="292"/>
      <c r="F817" s="24">
        <v>45839</v>
      </c>
      <c r="G817" s="24">
        <v>46022</v>
      </c>
      <c r="H817" s="307"/>
      <c r="I817" s="149"/>
      <c r="J817" s="149"/>
      <c r="K817" s="49">
        <v>44</v>
      </c>
      <c r="L817" s="46">
        <v>2861.11</v>
      </c>
      <c r="M817" s="375"/>
    </row>
    <row r="818" spans="1:13" outlineLevel="1">
      <c r="A818" s="300"/>
      <c r="B818" s="300"/>
      <c r="C818" s="268"/>
      <c r="D818" s="277"/>
      <c r="E818" s="292"/>
      <c r="F818" s="109">
        <v>45658</v>
      </c>
      <c r="G818" s="109">
        <v>45838</v>
      </c>
      <c r="H818" s="307"/>
      <c r="I818" s="149"/>
      <c r="J818" s="149"/>
      <c r="K818" s="49">
        <v>37.58</v>
      </c>
      <c r="L818" s="46">
        <v>2684.82</v>
      </c>
      <c r="M818" s="374" t="s">
        <v>319</v>
      </c>
    </row>
    <row r="819" spans="1:13" outlineLevel="1">
      <c r="A819" s="291"/>
      <c r="B819" s="291"/>
      <c r="C819" s="268"/>
      <c r="D819" s="277"/>
      <c r="E819" s="274"/>
      <c r="F819" s="24">
        <v>45839</v>
      </c>
      <c r="G819" s="24">
        <v>46022</v>
      </c>
      <c r="H819" s="307"/>
      <c r="I819" s="149"/>
      <c r="J819" s="149"/>
      <c r="K819" s="49">
        <v>44</v>
      </c>
      <c r="L819" s="46">
        <v>3121.21</v>
      </c>
      <c r="M819" s="375"/>
    </row>
    <row r="820" spans="1:13" outlineLevel="1">
      <c r="A820" s="290" t="s">
        <v>212</v>
      </c>
      <c r="B820" s="290" t="s">
        <v>444</v>
      </c>
      <c r="C820" s="268"/>
      <c r="D820" s="277">
        <v>45646</v>
      </c>
      <c r="E820" s="277" t="s">
        <v>591</v>
      </c>
      <c r="F820" s="23">
        <v>45658</v>
      </c>
      <c r="G820" s="23">
        <v>45838</v>
      </c>
      <c r="H820" s="307"/>
      <c r="I820" s="49">
        <v>54.51</v>
      </c>
      <c r="J820" s="46">
        <v>2925.22</v>
      </c>
      <c r="K820" s="149"/>
      <c r="L820" s="149"/>
      <c r="M820" s="382"/>
    </row>
    <row r="821" spans="1:13" outlineLevel="1">
      <c r="A821" s="300"/>
      <c r="B821" s="300"/>
      <c r="C821" s="268"/>
      <c r="D821" s="277"/>
      <c r="E821" s="277"/>
      <c r="F821" s="110">
        <v>45839</v>
      </c>
      <c r="G821" s="110">
        <v>46022</v>
      </c>
      <c r="H821" s="307"/>
      <c r="I821" s="49">
        <v>60.4</v>
      </c>
      <c r="J821" s="46">
        <v>2993.92</v>
      </c>
      <c r="K821" s="149"/>
      <c r="L821" s="149"/>
      <c r="M821" s="382"/>
    </row>
    <row r="822" spans="1:13" outlineLevel="1">
      <c r="A822" s="300"/>
      <c r="B822" s="300"/>
      <c r="C822" s="268"/>
      <c r="D822" s="277">
        <v>45646</v>
      </c>
      <c r="E822" s="273" t="s">
        <v>691</v>
      </c>
      <c r="F822" s="109">
        <v>45658</v>
      </c>
      <c r="G822" s="109">
        <v>45838</v>
      </c>
      <c r="H822" s="307"/>
      <c r="I822" s="149"/>
      <c r="J822" s="149"/>
      <c r="K822" s="49">
        <v>37.58</v>
      </c>
      <c r="L822" s="46">
        <v>2568.08</v>
      </c>
      <c r="M822" s="374" t="s">
        <v>312</v>
      </c>
    </row>
    <row r="823" spans="1:13" outlineLevel="1">
      <c r="A823" s="300"/>
      <c r="B823" s="300"/>
      <c r="C823" s="268"/>
      <c r="D823" s="277"/>
      <c r="E823" s="292"/>
      <c r="F823" s="24">
        <v>45839</v>
      </c>
      <c r="G823" s="24">
        <v>46022</v>
      </c>
      <c r="H823" s="307"/>
      <c r="I823" s="149"/>
      <c r="J823" s="149"/>
      <c r="K823" s="49">
        <v>44</v>
      </c>
      <c r="L823" s="46">
        <v>2985.52</v>
      </c>
      <c r="M823" s="375"/>
    </row>
    <row r="824" spans="1:13" outlineLevel="1">
      <c r="A824" s="300"/>
      <c r="B824" s="300"/>
      <c r="C824" s="268"/>
      <c r="D824" s="277"/>
      <c r="E824" s="292"/>
      <c r="F824" s="109">
        <v>45658</v>
      </c>
      <c r="G824" s="109">
        <v>45838</v>
      </c>
      <c r="H824" s="307"/>
      <c r="I824" s="149"/>
      <c r="J824" s="149"/>
      <c r="K824" s="49">
        <v>37.58</v>
      </c>
      <c r="L824" s="46">
        <v>2812.67</v>
      </c>
      <c r="M824" s="374" t="s">
        <v>313</v>
      </c>
    </row>
    <row r="825" spans="1:13" outlineLevel="1">
      <c r="A825" s="300"/>
      <c r="B825" s="300"/>
      <c r="C825" s="268"/>
      <c r="D825" s="277"/>
      <c r="E825" s="292"/>
      <c r="F825" s="24">
        <v>45839</v>
      </c>
      <c r="G825" s="24">
        <v>46022</v>
      </c>
      <c r="H825" s="307"/>
      <c r="I825" s="149"/>
      <c r="J825" s="149"/>
      <c r="K825" s="49">
        <v>44</v>
      </c>
      <c r="L825" s="46">
        <v>3269.84</v>
      </c>
      <c r="M825" s="375"/>
    </row>
    <row r="826" spans="1:13" outlineLevel="1">
      <c r="A826" s="300"/>
      <c r="B826" s="300"/>
      <c r="C826" s="268"/>
      <c r="D826" s="277"/>
      <c r="E826" s="292"/>
      <c r="F826" s="109">
        <v>45658</v>
      </c>
      <c r="G826" s="109">
        <v>45838</v>
      </c>
      <c r="H826" s="307"/>
      <c r="I826" s="149"/>
      <c r="J826" s="149"/>
      <c r="K826" s="49">
        <v>37.58</v>
      </c>
      <c r="L826" s="46">
        <v>2394.56</v>
      </c>
      <c r="M826" s="374" t="s">
        <v>314</v>
      </c>
    </row>
    <row r="827" spans="1:13" outlineLevel="1">
      <c r="A827" s="300"/>
      <c r="B827" s="300"/>
      <c r="C827" s="268"/>
      <c r="D827" s="277"/>
      <c r="E827" s="292"/>
      <c r="F827" s="24">
        <v>45839</v>
      </c>
      <c r="G827" s="24">
        <v>46022</v>
      </c>
      <c r="H827" s="307"/>
      <c r="I827" s="149"/>
      <c r="J827" s="149"/>
      <c r="K827" s="49">
        <v>44</v>
      </c>
      <c r="L827" s="46">
        <v>2783.78</v>
      </c>
      <c r="M827" s="375"/>
    </row>
    <row r="828" spans="1:13" outlineLevel="1">
      <c r="A828" s="300"/>
      <c r="B828" s="300"/>
      <c r="C828" s="268"/>
      <c r="D828" s="277"/>
      <c r="E828" s="292"/>
      <c r="F828" s="109">
        <v>45658</v>
      </c>
      <c r="G828" s="109">
        <v>45838</v>
      </c>
      <c r="H828" s="307"/>
      <c r="I828" s="149"/>
      <c r="J828" s="149"/>
      <c r="K828" s="49">
        <v>37.58</v>
      </c>
      <c r="L828" s="46">
        <v>2568.08</v>
      </c>
      <c r="M828" s="374" t="s">
        <v>315</v>
      </c>
    </row>
    <row r="829" spans="1:13" outlineLevel="1">
      <c r="A829" s="300"/>
      <c r="B829" s="300"/>
      <c r="C829" s="268"/>
      <c r="D829" s="277"/>
      <c r="E829" s="292"/>
      <c r="F829" s="24">
        <v>45839</v>
      </c>
      <c r="G829" s="24">
        <v>46022</v>
      </c>
      <c r="H829" s="307"/>
      <c r="I829" s="149"/>
      <c r="J829" s="149"/>
      <c r="K829" s="49">
        <v>44</v>
      </c>
      <c r="L829" s="46">
        <v>2985.52</v>
      </c>
      <c r="M829" s="375"/>
    </row>
    <row r="830" spans="1:13" outlineLevel="1">
      <c r="A830" s="300"/>
      <c r="B830" s="300"/>
      <c r="C830" s="268"/>
      <c r="D830" s="277"/>
      <c r="E830" s="292"/>
      <c r="F830" s="109">
        <v>45658</v>
      </c>
      <c r="G830" s="109">
        <v>45838</v>
      </c>
      <c r="H830" s="307"/>
      <c r="I830" s="149"/>
      <c r="J830" s="149"/>
      <c r="K830" s="49">
        <v>37.58</v>
      </c>
      <c r="L830" s="46">
        <v>2684.82</v>
      </c>
      <c r="M830" s="374" t="s">
        <v>316</v>
      </c>
    </row>
    <row r="831" spans="1:13" outlineLevel="1">
      <c r="A831" s="300"/>
      <c r="B831" s="300"/>
      <c r="C831" s="268"/>
      <c r="D831" s="277"/>
      <c r="E831" s="292"/>
      <c r="F831" s="24">
        <v>45839</v>
      </c>
      <c r="G831" s="24">
        <v>46022</v>
      </c>
      <c r="H831" s="307"/>
      <c r="I831" s="149"/>
      <c r="J831" s="149"/>
      <c r="K831" s="49">
        <v>44</v>
      </c>
      <c r="L831" s="46">
        <v>3121.21</v>
      </c>
      <c r="M831" s="375"/>
    </row>
    <row r="832" spans="1:13" outlineLevel="1">
      <c r="A832" s="300"/>
      <c r="B832" s="300"/>
      <c r="C832" s="268"/>
      <c r="D832" s="277"/>
      <c r="E832" s="292"/>
      <c r="F832" s="109">
        <v>45658</v>
      </c>
      <c r="G832" s="109">
        <v>45838</v>
      </c>
      <c r="H832" s="307"/>
      <c r="I832" s="149"/>
      <c r="J832" s="149"/>
      <c r="K832" s="49">
        <v>37.58</v>
      </c>
      <c r="L832" s="46">
        <v>2904.89</v>
      </c>
      <c r="M832" s="374" t="s">
        <v>317</v>
      </c>
    </row>
    <row r="833" spans="1:13" outlineLevel="1">
      <c r="A833" s="300"/>
      <c r="B833" s="300"/>
      <c r="C833" s="268"/>
      <c r="D833" s="277"/>
      <c r="E833" s="292"/>
      <c r="F833" s="24">
        <v>45839</v>
      </c>
      <c r="G833" s="24">
        <v>46022</v>
      </c>
      <c r="H833" s="307"/>
      <c r="I833" s="149"/>
      <c r="J833" s="149"/>
      <c r="K833" s="49">
        <v>44</v>
      </c>
      <c r="L833" s="46">
        <v>3377.05</v>
      </c>
      <c r="M833" s="375"/>
    </row>
    <row r="834" spans="1:13" outlineLevel="1">
      <c r="A834" s="300"/>
      <c r="B834" s="300"/>
      <c r="C834" s="268"/>
      <c r="D834" s="277"/>
      <c r="E834" s="292"/>
      <c r="F834" s="109">
        <v>45658</v>
      </c>
      <c r="G834" s="109">
        <v>45838</v>
      </c>
      <c r="H834" s="307"/>
      <c r="I834" s="149"/>
      <c r="J834" s="149"/>
      <c r="K834" s="49">
        <v>37.58</v>
      </c>
      <c r="L834" s="46">
        <v>2461.13</v>
      </c>
      <c r="M834" s="374" t="s">
        <v>318</v>
      </c>
    </row>
    <row r="835" spans="1:13" outlineLevel="1">
      <c r="A835" s="300"/>
      <c r="B835" s="300"/>
      <c r="C835" s="268"/>
      <c r="D835" s="277"/>
      <c r="E835" s="292"/>
      <c r="F835" s="24">
        <v>45839</v>
      </c>
      <c r="G835" s="24">
        <v>46022</v>
      </c>
      <c r="H835" s="307"/>
      <c r="I835" s="149"/>
      <c r="J835" s="149"/>
      <c r="K835" s="49">
        <v>44</v>
      </c>
      <c r="L835" s="46">
        <v>2861.11</v>
      </c>
      <c r="M835" s="375"/>
    </row>
    <row r="836" spans="1:13" outlineLevel="1">
      <c r="A836" s="300"/>
      <c r="B836" s="300"/>
      <c r="C836" s="268"/>
      <c r="D836" s="277"/>
      <c r="E836" s="292"/>
      <c r="F836" s="109">
        <v>45658</v>
      </c>
      <c r="G836" s="109">
        <v>45838</v>
      </c>
      <c r="H836" s="307"/>
      <c r="I836" s="149"/>
      <c r="J836" s="149"/>
      <c r="K836" s="49">
        <v>37.58</v>
      </c>
      <c r="L836" s="46">
        <v>2684.82</v>
      </c>
      <c r="M836" s="374" t="s">
        <v>319</v>
      </c>
    </row>
    <row r="837" spans="1:13" outlineLevel="1">
      <c r="A837" s="291"/>
      <c r="B837" s="291"/>
      <c r="C837" s="268"/>
      <c r="D837" s="277"/>
      <c r="E837" s="274"/>
      <c r="F837" s="24">
        <v>45839</v>
      </c>
      <c r="G837" s="24">
        <v>46022</v>
      </c>
      <c r="H837" s="307"/>
      <c r="I837" s="149"/>
      <c r="J837" s="149"/>
      <c r="K837" s="49">
        <v>44</v>
      </c>
      <c r="L837" s="46">
        <v>3121.21</v>
      </c>
      <c r="M837" s="375"/>
    </row>
    <row r="838" spans="1:13" outlineLevel="1">
      <c r="A838" s="290" t="s">
        <v>212</v>
      </c>
      <c r="B838" s="290" t="s">
        <v>445</v>
      </c>
      <c r="C838" s="268"/>
      <c r="D838" s="277">
        <v>45646</v>
      </c>
      <c r="E838" s="277" t="s">
        <v>591</v>
      </c>
      <c r="F838" s="23">
        <v>45658</v>
      </c>
      <c r="G838" s="23">
        <v>45838</v>
      </c>
      <c r="H838" s="307"/>
      <c r="I838" s="49">
        <v>54.51</v>
      </c>
      <c r="J838" s="46">
        <v>2925.22</v>
      </c>
      <c r="K838" s="149"/>
      <c r="L838" s="149"/>
      <c r="M838" s="382"/>
    </row>
    <row r="839" spans="1:13" outlineLevel="1">
      <c r="A839" s="300"/>
      <c r="B839" s="300"/>
      <c r="C839" s="268"/>
      <c r="D839" s="277"/>
      <c r="E839" s="277"/>
      <c r="F839" s="110">
        <v>45839</v>
      </c>
      <c r="G839" s="110">
        <v>46022</v>
      </c>
      <c r="H839" s="307"/>
      <c r="I839" s="49">
        <v>60.4</v>
      </c>
      <c r="J839" s="46">
        <v>2993.92</v>
      </c>
      <c r="K839" s="149"/>
      <c r="L839" s="149"/>
      <c r="M839" s="382"/>
    </row>
    <row r="840" spans="1:13" outlineLevel="1">
      <c r="A840" s="300"/>
      <c r="B840" s="300"/>
      <c r="C840" s="268"/>
      <c r="D840" s="277">
        <v>45646</v>
      </c>
      <c r="E840" s="273" t="s">
        <v>691</v>
      </c>
      <c r="F840" s="109">
        <v>45658</v>
      </c>
      <c r="G840" s="109">
        <v>45838</v>
      </c>
      <c r="H840" s="307"/>
      <c r="I840" s="149"/>
      <c r="J840" s="149"/>
      <c r="K840" s="49">
        <v>37.58</v>
      </c>
      <c r="L840" s="46">
        <v>2568.08</v>
      </c>
      <c r="M840" s="374" t="s">
        <v>312</v>
      </c>
    </row>
    <row r="841" spans="1:13" outlineLevel="1">
      <c r="A841" s="300"/>
      <c r="B841" s="300"/>
      <c r="C841" s="268"/>
      <c r="D841" s="277"/>
      <c r="E841" s="292"/>
      <c r="F841" s="24">
        <v>45839</v>
      </c>
      <c r="G841" s="24">
        <v>46022</v>
      </c>
      <c r="H841" s="307"/>
      <c r="I841" s="149"/>
      <c r="J841" s="149"/>
      <c r="K841" s="49">
        <v>44</v>
      </c>
      <c r="L841" s="46">
        <v>2985.52</v>
      </c>
      <c r="M841" s="375"/>
    </row>
    <row r="842" spans="1:13" outlineLevel="1">
      <c r="A842" s="300"/>
      <c r="B842" s="300"/>
      <c r="C842" s="268"/>
      <c r="D842" s="277"/>
      <c r="E842" s="292"/>
      <c r="F842" s="109">
        <v>45658</v>
      </c>
      <c r="G842" s="109">
        <v>45838</v>
      </c>
      <c r="H842" s="307"/>
      <c r="I842" s="149"/>
      <c r="J842" s="149"/>
      <c r="K842" s="49">
        <v>37.58</v>
      </c>
      <c r="L842" s="46">
        <v>2812.67</v>
      </c>
      <c r="M842" s="374" t="s">
        <v>313</v>
      </c>
    </row>
    <row r="843" spans="1:13" outlineLevel="1">
      <c r="A843" s="300"/>
      <c r="B843" s="300"/>
      <c r="C843" s="268"/>
      <c r="D843" s="277"/>
      <c r="E843" s="292"/>
      <c r="F843" s="24">
        <v>45839</v>
      </c>
      <c r="G843" s="24">
        <v>46022</v>
      </c>
      <c r="H843" s="307"/>
      <c r="I843" s="149"/>
      <c r="J843" s="149"/>
      <c r="K843" s="49">
        <v>44</v>
      </c>
      <c r="L843" s="46">
        <v>3269.84</v>
      </c>
      <c r="M843" s="375"/>
    </row>
    <row r="844" spans="1:13" outlineLevel="1">
      <c r="A844" s="300"/>
      <c r="B844" s="300"/>
      <c r="C844" s="268"/>
      <c r="D844" s="277"/>
      <c r="E844" s="292"/>
      <c r="F844" s="109">
        <v>45658</v>
      </c>
      <c r="G844" s="109">
        <v>45838</v>
      </c>
      <c r="H844" s="307"/>
      <c r="I844" s="149"/>
      <c r="J844" s="149"/>
      <c r="K844" s="49">
        <v>37.58</v>
      </c>
      <c r="L844" s="46">
        <v>2394.56</v>
      </c>
      <c r="M844" s="374" t="s">
        <v>314</v>
      </c>
    </row>
    <row r="845" spans="1:13" outlineLevel="1">
      <c r="A845" s="300"/>
      <c r="B845" s="300"/>
      <c r="C845" s="268"/>
      <c r="D845" s="277"/>
      <c r="E845" s="292"/>
      <c r="F845" s="24">
        <v>45839</v>
      </c>
      <c r="G845" s="24">
        <v>46022</v>
      </c>
      <c r="H845" s="307"/>
      <c r="I845" s="149"/>
      <c r="J845" s="149"/>
      <c r="K845" s="49">
        <v>44</v>
      </c>
      <c r="L845" s="46">
        <v>2783.78</v>
      </c>
      <c r="M845" s="375"/>
    </row>
    <row r="846" spans="1:13" outlineLevel="1">
      <c r="A846" s="300"/>
      <c r="B846" s="300"/>
      <c r="C846" s="268"/>
      <c r="D846" s="277"/>
      <c r="E846" s="292"/>
      <c r="F846" s="109">
        <v>45658</v>
      </c>
      <c r="G846" s="109">
        <v>45838</v>
      </c>
      <c r="H846" s="307"/>
      <c r="I846" s="149"/>
      <c r="J846" s="149"/>
      <c r="K846" s="49">
        <v>37.58</v>
      </c>
      <c r="L846" s="46">
        <v>2568.08</v>
      </c>
      <c r="M846" s="374" t="s">
        <v>315</v>
      </c>
    </row>
    <row r="847" spans="1:13" outlineLevel="1">
      <c r="A847" s="300"/>
      <c r="B847" s="300"/>
      <c r="C847" s="268"/>
      <c r="D847" s="277"/>
      <c r="E847" s="292"/>
      <c r="F847" s="24">
        <v>45839</v>
      </c>
      <c r="G847" s="24">
        <v>46022</v>
      </c>
      <c r="H847" s="307"/>
      <c r="I847" s="149"/>
      <c r="J847" s="149"/>
      <c r="K847" s="49">
        <v>44</v>
      </c>
      <c r="L847" s="46">
        <v>2985.52</v>
      </c>
      <c r="M847" s="375"/>
    </row>
    <row r="848" spans="1:13" outlineLevel="1">
      <c r="A848" s="300"/>
      <c r="B848" s="300"/>
      <c r="C848" s="268"/>
      <c r="D848" s="277"/>
      <c r="E848" s="292"/>
      <c r="F848" s="109">
        <v>45658</v>
      </c>
      <c r="G848" s="109">
        <v>45838</v>
      </c>
      <c r="H848" s="307"/>
      <c r="I848" s="149"/>
      <c r="J848" s="149"/>
      <c r="K848" s="49">
        <v>37.58</v>
      </c>
      <c r="L848" s="46">
        <v>2684.82</v>
      </c>
      <c r="M848" s="374" t="s">
        <v>316</v>
      </c>
    </row>
    <row r="849" spans="1:13" outlineLevel="1">
      <c r="A849" s="300"/>
      <c r="B849" s="300"/>
      <c r="C849" s="268"/>
      <c r="D849" s="277"/>
      <c r="E849" s="292"/>
      <c r="F849" s="24">
        <v>45839</v>
      </c>
      <c r="G849" s="24">
        <v>46022</v>
      </c>
      <c r="H849" s="307"/>
      <c r="I849" s="149"/>
      <c r="J849" s="149"/>
      <c r="K849" s="49">
        <v>44</v>
      </c>
      <c r="L849" s="46">
        <v>3121.21</v>
      </c>
      <c r="M849" s="375"/>
    </row>
    <row r="850" spans="1:13" outlineLevel="1">
      <c r="A850" s="300"/>
      <c r="B850" s="300"/>
      <c r="C850" s="268"/>
      <c r="D850" s="277"/>
      <c r="E850" s="292"/>
      <c r="F850" s="109">
        <v>45658</v>
      </c>
      <c r="G850" s="109">
        <v>45838</v>
      </c>
      <c r="H850" s="307"/>
      <c r="I850" s="149"/>
      <c r="J850" s="149"/>
      <c r="K850" s="49">
        <v>37.58</v>
      </c>
      <c r="L850" s="46">
        <v>2904.89</v>
      </c>
      <c r="M850" s="374" t="s">
        <v>317</v>
      </c>
    </row>
    <row r="851" spans="1:13" outlineLevel="1">
      <c r="A851" s="300"/>
      <c r="B851" s="300"/>
      <c r="C851" s="268"/>
      <c r="D851" s="277"/>
      <c r="E851" s="292"/>
      <c r="F851" s="24">
        <v>45839</v>
      </c>
      <c r="G851" s="24">
        <v>46022</v>
      </c>
      <c r="H851" s="307"/>
      <c r="I851" s="149"/>
      <c r="J851" s="149"/>
      <c r="K851" s="49">
        <v>44</v>
      </c>
      <c r="L851" s="46">
        <v>3377.05</v>
      </c>
      <c r="M851" s="375"/>
    </row>
    <row r="852" spans="1:13" outlineLevel="1">
      <c r="A852" s="300"/>
      <c r="B852" s="300"/>
      <c r="C852" s="268"/>
      <c r="D852" s="277"/>
      <c r="E852" s="292"/>
      <c r="F852" s="109">
        <v>45658</v>
      </c>
      <c r="G852" s="109">
        <v>45838</v>
      </c>
      <c r="H852" s="307"/>
      <c r="I852" s="149"/>
      <c r="J852" s="149"/>
      <c r="K852" s="49">
        <v>37.58</v>
      </c>
      <c r="L852" s="46">
        <v>2461.13</v>
      </c>
      <c r="M852" s="374" t="s">
        <v>318</v>
      </c>
    </row>
    <row r="853" spans="1:13" outlineLevel="1">
      <c r="A853" s="300"/>
      <c r="B853" s="300"/>
      <c r="C853" s="268"/>
      <c r="D853" s="277"/>
      <c r="E853" s="292"/>
      <c r="F853" s="24">
        <v>45839</v>
      </c>
      <c r="G853" s="24">
        <v>46022</v>
      </c>
      <c r="H853" s="307"/>
      <c r="I853" s="149"/>
      <c r="J853" s="149"/>
      <c r="K853" s="49">
        <v>44</v>
      </c>
      <c r="L853" s="46">
        <v>2861.11</v>
      </c>
      <c r="M853" s="375"/>
    </row>
    <row r="854" spans="1:13" outlineLevel="1">
      <c r="A854" s="300"/>
      <c r="B854" s="300"/>
      <c r="C854" s="268"/>
      <c r="D854" s="277"/>
      <c r="E854" s="292"/>
      <c r="F854" s="109">
        <v>45658</v>
      </c>
      <c r="G854" s="109">
        <v>45838</v>
      </c>
      <c r="H854" s="307"/>
      <c r="I854" s="149"/>
      <c r="J854" s="149"/>
      <c r="K854" s="49">
        <v>37.58</v>
      </c>
      <c r="L854" s="46">
        <v>2684.82</v>
      </c>
      <c r="M854" s="374" t="s">
        <v>319</v>
      </c>
    </row>
    <row r="855" spans="1:13" outlineLevel="1">
      <c r="A855" s="291"/>
      <c r="B855" s="291"/>
      <c r="C855" s="268"/>
      <c r="D855" s="277"/>
      <c r="E855" s="274"/>
      <c r="F855" s="24">
        <v>45839</v>
      </c>
      <c r="G855" s="24">
        <v>46022</v>
      </c>
      <c r="H855" s="307"/>
      <c r="I855" s="149"/>
      <c r="J855" s="149"/>
      <c r="K855" s="49">
        <v>44</v>
      </c>
      <c r="L855" s="46">
        <v>3121.21</v>
      </c>
      <c r="M855" s="375"/>
    </row>
    <row r="856" spans="1:13" outlineLevel="1">
      <c r="A856" s="290" t="s">
        <v>212</v>
      </c>
      <c r="B856" s="290" t="s">
        <v>311</v>
      </c>
      <c r="C856" s="268"/>
      <c r="D856" s="277">
        <v>45646</v>
      </c>
      <c r="E856" s="277" t="s">
        <v>591</v>
      </c>
      <c r="F856" s="23">
        <v>45658</v>
      </c>
      <c r="G856" s="23">
        <v>45838</v>
      </c>
      <c r="H856" s="307"/>
      <c r="I856" s="49">
        <v>54.51</v>
      </c>
      <c r="J856" s="46">
        <v>2925.22</v>
      </c>
      <c r="K856" s="149"/>
      <c r="L856" s="149"/>
      <c r="M856" s="382"/>
    </row>
    <row r="857" spans="1:13" outlineLevel="1">
      <c r="A857" s="300"/>
      <c r="B857" s="300"/>
      <c r="C857" s="268"/>
      <c r="D857" s="277"/>
      <c r="E857" s="277"/>
      <c r="F857" s="110">
        <v>45839</v>
      </c>
      <c r="G857" s="110">
        <v>46022</v>
      </c>
      <c r="H857" s="307"/>
      <c r="I857" s="49">
        <v>60.4</v>
      </c>
      <c r="J857" s="46">
        <v>2993.92</v>
      </c>
      <c r="K857" s="149"/>
      <c r="L857" s="149"/>
      <c r="M857" s="382"/>
    </row>
    <row r="858" spans="1:13" outlineLevel="1">
      <c r="A858" s="300"/>
      <c r="B858" s="300"/>
      <c r="C858" s="268"/>
      <c r="D858" s="277">
        <v>45646</v>
      </c>
      <c r="E858" s="273" t="s">
        <v>691</v>
      </c>
      <c r="F858" s="109">
        <v>45658</v>
      </c>
      <c r="G858" s="109">
        <v>45838</v>
      </c>
      <c r="H858" s="307"/>
      <c r="I858" s="149"/>
      <c r="J858" s="149"/>
      <c r="K858" s="185">
        <v>37.58</v>
      </c>
      <c r="L858" s="185">
        <v>2568.08</v>
      </c>
      <c r="M858" s="374" t="s">
        <v>312</v>
      </c>
    </row>
    <row r="859" spans="1:13" outlineLevel="1">
      <c r="A859" s="300"/>
      <c r="B859" s="300"/>
      <c r="C859" s="268"/>
      <c r="D859" s="277"/>
      <c r="E859" s="292"/>
      <c r="F859" s="24">
        <v>45839</v>
      </c>
      <c r="G859" s="24">
        <v>46022</v>
      </c>
      <c r="H859" s="307"/>
      <c r="I859" s="149"/>
      <c r="J859" s="149"/>
      <c r="K859" s="185">
        <v>44</v>
      </c>
      <c r="L859" s="185">
        <v>2985.52</v>
      </c>
      <c r="M859" s="375"/>
    </row>
    <row r="860" spans="1:13" outlineLevel="1">
      <c r="A860" s="300"/>
      <c r="B860" s="300"/>
      <c r="C860" s="268"/>
      <c r="D860" s="277"/>
      <c r="E860" s="292"/>
      <c r="F860" s="109">
        <v>45658</v>
      </c>
      <c r="G860" s="109">
        <v>45838</v>
      </c>
      <c r="H860" s="307"/>
      <c r="I860" s="149"/>
      <c r="J860" s="149"/>
      <c r="K860" s="185">
        <v>37.58</v>
      </c>
      <c r="L860" s="185">
        <v>2812.67</v>
      </c>
      <c r="M860" s="374" t="s">
        <v>313</v>
      </c>
    </row>
    <row r="861" spans="1:13" outlineLevel="1">
      <c r="A861" s="300"/>
      <c r="B861" s="300"/>
      <c r="C861" s="268"/>
      <c r="D861" s="277"/>
      <c r="E861" s="292"/>
      <c r="F861" s="24">
        <v>45839</v>
      </c>
      <c r="G861" s="24">
        <v>46022</v>
      </c>
      <c r="H861" s="307"/>
      <c r="I861" s="149"/>
      <c r="J861" s="149"/>
      <c r="K861" s="185">
        <v>44</v>
      </c>
      <c r="L861" s="185">
        <v>3269.84</v>
      </c>
      <c r="M861" s="375"/>
    </row>
    <row r="862" spans="1:13" outlineLevel="1">
      <c r="A862" s="300"/>
      <c r="B862" s="300"/>
      <c r="C862" s="268"/>
      <c r="D862" s="277"/>
      <c r="E862" s="292"/>
      <c r="F862" s="109">
        <v>45658</v>
      </c>
      <c r="G862" s="109">
        <v>45838</v>
      </c>
      <c r="H862" s="307"/>
      <c r="I862" s="149"/>
      <c r="J862" s="149"/>
      <c r="K862" s="185">
        <v>37.58</v>
      </c>
      <c r="L862" s="185">
        <v>2394.56</v>
      </c>
      <c r="M862" s="374" t="s">
        <v>314</v>
      </c>
    </row>
    <row r="863" spans="1:13" outlineLevel="1">
      <c r="A863" s="300"/>
      <c r="B863" s="300"/>
      <c r="C863" s="268"/>
      <c r="D863" s="277"/>
      <c r="E863" s="292"/>
      <c r="F863" s="24">
        <v>45839</v>
      </c>
      <c r="G863" s="24">
        <v>46022</v>
      </c>
      <c r="H863" s="307"/>
      <c r="I863" s="149"/>
      <c r="J863" s="149"/>
      <c r="K863" s="185">
        <v>44</v>
      </c>
      <c r="L863" s="185">
        <v>2783.78</v>
      </c>
      <c r="M863" s="375"/>
    </row>
    <row r="864" spans="1:13" outlineLevel="1">
      <c r="A864" s="300"/>
      <c r="B864" s="300"/>
      <c r="C864" s="268"/>
      <c r="D864" s="277"/>
      <c r="E864" s="292"/>
      <c r="F864" s="109">
        <v>45658</v>
      </c>
      <c r="G864" s="109">
        <v>45838</v>
      </c>
      <c r="H864" s="307"/>
      <c r="I864" s="149"/>
      <c r="J864" s="149"/>
      <c r="K864" s="185">
        <v>37.58</v>
      </c>
      <c r="L864" s="185">
        <v>2568.08</v>
      </c>
      <c r="M864" s="374" t="s">
        <v>315</v>
      </c>
    </row>
    <row r="865" spans="1:13" outlineLevel="1">
      <c r="A865" s="300"/>
      <c r="B865" s="300"/>
      <c r="C865" s="268"/>
      <c r="D865" s="277"/>
      <c r="E865" s="292"/>
      <c r="F865" s="24">
        <v>45839</v>
      </c>
      <c r="G865" s="24">
        <v>46022</v>
      </c>
      <c r="H865" s="307"/>
      <c r="I865" s="149"/>
      <c r="J865" s="149"/>
      <c r="K865" s="185">
        <v>44</v>
      </c>
      <c r="L865" s="185">
        <v>2985.52</v>
      </c>
      <c r="M865" s="375"/>
    </row>
    <row r="866" spans="1:13" outlineLevel="1">
      <c r="A866" s="300"/>
      <c r="B866" s="300"/>
      <c r="C866" s="268"/>
      <c r="D866" s="277"/>
      <c r="E866" s="292"/>
      <c r="F866" s="109">
        <v>45658</v>
      </c>
      <c r="G866" s="109">
        <v>45838</v>
      </c>
      <c r="H866" s="307"/>
      <c r="I866" s="149"/>
      <c r="J866" s="149"/>
      <c r="K866" s="185">
        <v>37.58</v>
      </c>
      <c r="L866" s="185">
        <v>2684.82</v>
      </c>
      <c r="M866" s="374" t="s">
        <v>316</v>
      </c>
    </row>
    <row r="867" spans="1:13" outlineLevel="1">
      <c r="A867" s="300"/>
      <c r="B867" s="300"/>
      <c r="C867" s="268"/>
      <c r="D867" s="277"/>
      <c r="E867" s="292"/>
      <c r="F867" s="24">
        <v>45839</v>
      </c>
      <c r="G867" s="24">
        <v>46022</v>
      </c>
      <c r="H867" s="307"/>
      <c r="I867" s="149"/>
      <c r="J867" s="149"/>
      <c r="K867" s="185">
        <v>44</v>
      </c>
      <c r="L867" s="185">
        <v>3121.21</v>
      </c>
      <c r="M867" s="375"/>
    </row>
    <row r="868" spans="1:13" outlineLevel="1">
      <c r="A868" s="300"/>
      <c r="B868" s="300"/>
      <c r="C868" s="268"/>
      <c r="D868" s="277"/>
      <c r="E868" s="292"/>
      <c r="F868" s="109">
        <v>45658</v>
      </c>
      <c r="G868" s="109">
        <v>45838</v>
      </c>
      <c r="H868" s="307"/>
      <c r="I868" s="149"/>
      <c r="J868" s="149"/>
      <c r="K868" s="185">
        <v>37.58</v>
      </c>
      <c r="L868" s="185">
        <v>2904.89</v>
      </c>
      <c r="M868" s="374" t="s">
        <v>317</v>
      </c>
    </row>
    <row r="869" spans="1:13" outlineLevel="1">
      <c r="A869" s="300"/>
      <c r="B869" s="300"/>
      <c r="C869" s="268"/>
      <c r="D869" s="277"/>
      <c r="E869" s="292"/>
      <c r="F869" s="24">
        <v>45839</v>
      </c>
      <c r="G869" s="24">
        <v>46022</v>
      </c>
      <c r="H869" s="307"/>
      <c r="I869" s="149"/>
      <c r="J869" s="149"/>
      <c r="K869" s="185">
        <v>44</v>
      </c>
      <c r="L869" s="185">
        <v>3377.05</v>
      </c>
      <c r="M869" s="375"/>
    </row>
    <row r="870" spans="1:13" outlineLevel="1">
      <c r="A870" s="300"/>
      <c r="B870" s="300"/>
      <c r="C870" s="268"/>
      <c r="D870" s="277"/>
      <c r="E870" s="292"/>
      <c r="F870" s="109">
        <v>45658</v>
      </c>
      <c r="G870" s="109">
        <v>45838</v>
      </c>
      <c r="H870" s="307"/>
      <c r="I870" s="149"/>
      <c r="J870" s="149"/>
      <c r="K870" s="185">
        <v>37.58</v>
      </c>
      <c r="L870" s="185">
        <v>2461.13</v>
      </c>
      <c r="M870" s="374" t="s">
        <v>318</v>
      </c>
    </row>
    <row r="871" spans="1:13" s="6" customFormat="1" outlineLevel="1">
      <c r="A871" s="300"/>
      <c r="B871" s="300"/>
      <c r="C871" s="268"/>
      <c r="D871" s="277"/>
      <c r="E871" s="292"/>
      <c r="F871" s="24">
        <v>45839</v>
      </c>
      <c r="G871" s="24">
        <v>46022</v>
      </c>
      <c r="H871" s="307"/>
      <c r="I871" s="149"/>
      <c r="J871" s="149"/>
      <c r="K871" s="185">
        <v>44</v>
      </c>
      <c r="L871" s="185">
        <v>2861.11</v>
      </c>
      <c r="M871" s="375"/>
    </row>
    <row r="872" spans="1:13" outlineLevel="1">
      <c r="A872" s="300"/>
      <c r="B872" s="300"/>
      <c r="C872" s="268"/>
      <c r="D872" s="277"/>
      <c r="E872" s="292"/>
      <c r="F872" s="109">
        <v>45658</v>
      </c>
      <c r="G872" s="109">
        <v>45838</v>
      </c>
      <c r="H872" s="307"/>
      <c r="I872" s="149"/>
      <c r="J872" s="149"/>
      <c r="K872" s="185">
        <v>37.58</v>
      </c>
      <c r="L872" s="185">
        <v>2684.82</v>
      </c>
      <c r="M872" s="374" t="s">
        <v>319</v>
      </c>
    </row>
    <row r="873" spans="1:13" outlineLevel="1">
      <c r="A873" s="291"/>
      <c r="B873" s="291"/>
      <c r="C873" s="268"/>
      <c r="D873" s="277"/>
      <c r="E873" s="274"/>
      <c r="F873" s="24">
        <v>45839</v>
      </c>
      <c r="G873" s="24">
        <v>46022</v>
      </c>
      <c r="H873" s="307"/>
      <c r="I873" s="149"/>
      <c r="J873" s="149"/>
      <c r="K873" s="185">
        <v>44</v>
      </c>
      <c r="L873" s="185">
        <v>3121.21</v>
      </c>
      <c r="M873" s="375"/>
    </row>
    <row r="874" spans="1:13" outlineLevel="1">
      <c r="A874" s="290" t="s">
        <v>212</v>
      </c>
      <c r="B874" s="290" t="s">
        <v>442</v>
      </c>
      <c r="C874" s="268"/>
      <c r="D874" s="277">
        <v>45646</v>
      </c>
      <c r="E874" s="277" t="s">
        <v>591</v>
      </c>
      <c r="F874" s="23">
        <v>45658</v>
      </c>
      <c r="G874" s="23">
        <v>45838</v>
      </c>
      <c r="H874" s="307"/>
      <c r="I874" s="49">
        <v>54.51</v>
      </c>
      <c r="J874" s="46">
        <v>2925.22</v>
      </c>
      <c r="K874" s="149"/>
      <c r="L874" s="149"/>
      <c r="M874" s="382"/>
    </row>
    <row r="875" spans="1:13" outlineLevel="1">
      <c r="A875" s="300"/>
      <c r="B875" s="300"/>
      <c r="C875" s="268"/>
      <c r="D875" s="277"/>
      <c r="E875" s="277"/>
      <c r="F875" s="110">
        <v>45839</v>
      </c>
      <c r="G875" s="110">
        <v>46022</v>
      </c>
      <c r="H875" s="307"/>
      <c r="I875" s="49">
        <v>60.4</v>
      </c>
      <c r="J875" s="46">
        <v>2993.92</v>
      </c>
      <c r="K875" s="9"/>
      <c r="L875" s="9"/>
      <c r="M875" s="382"/>
    </row>
    <row r="876" spans="1:13" outlineLevel="1">
      <c r="A876" s="300"/>
      <c r="B876" s="300"/>
      <c r="C876" s="268"/>
      <c r="D876" s="277">
        <v>45646</v>
      </c>
      <c r="E876" s="273" t="s">
        <v>691</v>
      </c>
      <c r="F876" s="109">
        <v>45658</v>
      </c>
      <c r="G876" s="109">
        <v>45838</v>
      </c>
      <c r="H876" s="307"/>
      <c r="I876" s="149"/>
      <c r="J876" s="2"/>
      <c r="K876" s="185">
        <v>37.58</v>
      </c>
      <c r="L876" s="185">
        <v>2568.08</v>
      </c>
      <c r="M876" s="376" t="s">
        <v>312</v>
      </c>
    </row>
    <row r="877" spans="1:13" outlineLevel="1">
      <c r="A877" s="300"/>
      <c r="B877" s="300"/>
      <c r="C877" s="268"/>
      <c r="D877" s="277"/>
      <c r="E877" s="292"/>
      <c r="F877" s="24">
        <v>45839</v>
      </c>
      <c r="G877" s="24">
        <v>46022</v>
      </c>
      <c r="H877" s="307"/>
      <c r="I877" s="149"/>
      <c r="J877" s="2"/>
      <c r="K877" s="185">
        <v>44</v>
      </c>
      <c r="L877" s="185">
        <v>2985.52</v>
      </c>
      <c r="M877" s="377"/>
    </row>
    <row r="878" spans="1:13" outlineLevel="1">
      <c r="A878" s="300"/>
      <c r="B878" s="300"/>
      <c r="C878" s="268"/>
      <c r="D878" s="277"/>
      <c r="E878" s="292"/>
      <c r="F878" s="109">
        <v>45658</v>
      </c>
      <c r="G878" s="109">
        <v>45838</v>
      </c>
      <c r="H878" s="307"/>
      <c r="I878" s="149"/>
      <c r="J878" s="2"/>
      <c r="K878" s="185">
        <v>37.58</v>
      </c>
      <c r="L878" s="185">
        <v>2812.67</v>
      </c>
      <c r="M878" s="376" t="s">
        <v>313</v>
      </c>
    </row>
    <row r="879" spans="1:13" outlineLevel="1">
      <c r="A879" s="300"/>
      <c r="B879" s="300"/>
      <c r="C879" s="268"/>
      <c r="D879" s="277"/>
      <c r="E879" s="292"/>
      <c r="F879" s="24">
        <v>45839</v>
      </c>
      <c r="G879" s="24">
        <v>46022</v>
      </c>
      <c r="H879" s="307"/>
      <c r="I879" s="149"/>
      <c r="J879" s="2"/>
      <c r="K879" s="185">
        <v>44</v>
      </c>
      <c r="L879" s="185">
        <v>3269.84</v>
      </c>
      <c r="M879" s="377"/>
    </row>
    <row r="880" spans="1:13" outlineLevel="1">
      <c r="A880" s="300"/>
      <c r="B880" s="300"/>
      <c r="C880" s="268"/>
      <c r="D880" s="277"/>
      <c r="E880" s="292"/>
      <c r="F880" s="109">
        <v>45658</v>
      </c>
      <c r="G880" s="109">
        <v>45838</v>
      </c>
      <c r="H880" s="307"/>
      <c r="I880" s="149"/>
      <c r="J880" s="2"/>
      <c r="K880" s="185">
        <v>37.58</v>
      </c>
      <c r="L880" s="185">
        <v>2394.56</v>
      </c>
      <c r="M880" s="376" t="s">
        <v>314</v>
      </c>
    </row>
    <row r="881" spans="1:13" outlineLevel="1">
      <c r="A881" s="300"/>
      <c r="B881" s="300"/>
      <c r="C881" s="268"/>
      <c r="D881" s="277"/>
      <c r="E881" s="292"/>
      <c r="F881" s="24">
        <v>45839</v>
      </c>
      <c r="G881" s="24">
        <v>46022</v>
      </c>
      <c r="H881" s="307"/>
      <c r="I881" s="149"/>
      <c r="J881" s="2"/>
      <c r="K881" s="185">
        <v>44</v>
      </c>
      <c r="L881" s="185">
        <v>2783.78</v>
      </c>
      <c r="M881" s="377"/>
    </row>
    <row r="882" spans="1:13" outlineLevel="1">
      <c r="A882" s="300"/>
      <c r="B882" s="300"/>
      <c r="C882" s="268"/>
      <c r="D882" s="277"/>
      <c r="E882" s="292"/>
      <c r="F882" s="109">
        <v>45658</v>
      </c>
      <c r="G882" s="109">
        <v>45838</v>
      </c>
      <c r="H882" s="307"/>
      <c r="I882" s="149"/>
      <c r="J882" s="2"/>
      <c r="K882" s="185">
        <v>37.58</v>
      </c>
      <c r="L882" s="185">
        <v>2568.08</v>
      </c>
      <c r="M882" s="376" t="s">
        <v>315</v>
      </c>
    </row>
    <row r="883" spans="1:13" outlineLevel="1">
      <c r="A883" s="300"/>
      <c r="B883" s="300"/>
      <c r="C883" s="268"/>
      <c r="D883" s="277"/>
      <c r="E883" s="292"/>
      <c r="F883" s="24">
        <v>45839</v>
      </c>
      <c r="G883" s="24">
        <v>46022</v>
      </c>
      <c r="H883" s="307"/>
      <c r="I883" s="149"/>
      <c r="J883" s="2"/>
      <c r="K883" s="185">
        <v>44</v>
      </c>
      <c r="L883" s="185">
        <v>2985.52</v>
      </c>
      <c r="M883" s="377"/>
    </row>
    <row r="884" spans="1:13" outlineLevel="1">
      <c r="A884" s="300"/>
      <c r="B884" s="300"/>
      <c r="C884" s="268"/>
      <c r="D884" s="277"/>
      <c r="E884" s="292"/>
      <c r="F884" s="109">
        <v>45658</v>
      </c>
      <c r="G884" s="109">
        <v>45838</v>
      </c>
      <c r="H884" s="307"/>
      <c r="I884" s="149"/>
      <c r="J884" s="2"/>
      <c r="K884" s="185">
        <v>37.58</v>
      </c>
      <c r="L884" s="185">
        <v>2684.82</v>
      </c>
      <c r="M884" s="376" t="s">
        <v>316</v>
      </c>
    </row>
    <row r="885" spans="1:13" outlineLevel="1">
      <c r="A885" s="300"/>
      <c r="B885" s="300"/>
      <c r="C885" s="268"/>
      <c r="D885" s="277"/>
      <c r="E885" s="292"/>
      <c r="F885" s="24">
        <v>45839</v>
      </c>
      <c r="G885" s="24">
        <v>46022</v>
      </c>
      <c r="H885" s="307"/>
      <c r="I885" s="149"/>
      <c r="J885" s="2"/>
      <c r="K885" s="185">
        <v>44</v>
      </c>
      <c r="L885" s="185">
        <v>3121.21</v>
      </c>
      <c r="M885" s="377"/>
    </row>
    <row r="886" spans="1:13" outlineLevel="1">
      <c r="A886" s="300"/>
      <c r="B886" s="300"/>
      <c r="C886" s="268"/>
      <c r="D886" s="277"/>
      <c r="E886" s="292"/>
      <c r="F886" s="109">
        <v>45658</v>
      </c>
      <c r="G886" s="109">
        <v>45838</v>
      </c>
      <c r="H886" s="307"/>
      <c r="I886" s="149"/>
      <c r="J886" s="2"/>
      <c r="K886" s="185">
        <v>37.58</v>
      </c>
      <c r="L886" s="185">
        <v>2904.89</v>
      </c>
      <c r="M886" s="376" t="s">
        <v>317</v>
      </c>
    </row>
    <row r="887" spans="1:13" outlineLevel="1">
      <c r="A887" s="300"/>
      <c r="B887" s="300"/>
      <c r="C887" s="268"/>
      <c r="D887" s="277"/>
      <c r="E887" s="292"/>
      <c r="F887" s="24">
        <v>45839</v>
      </c>
      <c r="G887" s="24">
        <v>46022</v>
      </c>
      <c r="H887" s="307"/>
      <c r="I887" s="149"/>
      <c r="J887" s="2"/>
      <c r="K887" s="185">
        <v>44</v>
      </c>
      <c r="L887" s="185">
        <v>3377.05</v>
      </c>
      <c r="M887" s="377"/>
    </row>
    <row r="888" spans="1:13" outlineLevel="1">
      <c r="A888" s="300"/>
      <c r="B888" s="300"/>
      <c r="C888" s="268"/>
      <c r="D888" s="277"/>
      <c r="E888" s="292"/>
      <c r="F888" s="109">
        <v>45658</v>
      </c>
      <c r="G888" s="109">
        <v>45838</v>
      </c>
      <c r="H888" s="307"/>
      <c r="I888" s="149"/>
      <c r="J888" s="2"/>
      <c r="K888" s="185">
        <v>37.58</v>
      </c>
      <c r="L888" s="185">
        <v>2461.13</v>
      </c>
      <c r="M888" s="376" t="s">
        <v>318</v>
      </c>
    </row>
    <row r="889" spans="1:13" outlineLevel="1">
      <c r="A889" s="300"/>
      <c r="B889" s="300"/>
      <c r="C889" s="268"/>
      <c r="D889" s="277"/>
      <c r="E889" s="292"/>
      <c r="F889" s="24">
        <v>45839</v>
      </c>
      <c r="G889" s="24">
        <v>46022</v>
      </c>
      <c r="H889" s="307"/>
      <c r="I889" s="149"/>
      <c r="J889" s="2"/>
      <c r="K889" s="185">
        <v>44</v>
      </c>
      <c r="L889" s="185">
        <v>2861.11</v>
      </c>
      <c r="M889" s="377"/>
    </row>
    <row r="890" spans="1:13" outlineLevel="1">
      <c r="A890" s="300"/>
      <c r="B890" s="300"/>
      <c r="C890" s="268"/>
      <c r="D890" s="277"/>
      <c r="E890" s="292"/>
      <c r="F890" s="109">
        <v>45658</v>
      </c>
      <c r="G890" s="109">
        <v>45838</v>
      </c>
      <c r="H890" s="307"/>
      <c r="I890" s="149"/>
      <c r="J890" s="2"/>
      <c r="K890" s="185">
        <v>37.58</v>
      </c>
      <c r="L890" s="185">
        <v>2684.82</v>
      </c>
      <c r="M890" s="376" t="s">
        <v>319</v>
      </c>
    </row>
    <row r="891" spans="1:13" outlineLevel="1">
      <c r="A891" s="291"/>
      <c r="B891" s="291"/>
      <c r="C891" s="267"/>
      <c r="D891" s="277"/>
      <c r="E891" s="274"/>
      <c r="F891" s="24">
        <v>45839</v>
      </c>
      <c r="G891" s="24">
        <v>46022</v>
      </c>
      <c r="H891" s="307"/>
      <c r="I891" s="149"/>
      <c r="J891" s="2"/>
      <c r="K891" s="185">
        <v>44</v>
      </c>
      <c r="L891" s="185">
        <v>3121.21</v>
      </c>
      <c r="M891" s="377"/>
    </row>
    <row r="892" spans="1:13" s="6" customFormat="1" collapsed="1">
      <c r="A892" s="26">
        <v>4</v>
      </c>
      <c r="B892" s="4" t="s">
        <v>130</v>
      </c>
      <c r="C892" s="27"/>
      <c r="D892" s="28"/>
      <c r="E892" s="28"/>
      <c r="F892" s="28"/>
      <c r="G892" s="28"/>
      <c r="H892" s="28"/>
      <c r="I892" s="28"/>
      <c r="J892" s="28"/>
      <c r="K892" s="213"/>
      <c r="L892" s="213"/>
      <c r="M892" s="33"/>
    </row>
    <row r="893" spans="1:13" outlineLevel="1">
      <c r="A893" s="290" t="s">
        <v>62</v>
      </c>
      <c r="B893" s="290" t="s">
        <v>282</v>
      </c>
      <c r="C893" s="266" t="s">
        <v>326</v>
      </c>
      <c r="D893" s="277">
        <v>45646</v>
      </c>
      <c r="E893" s="277" t="s">
        <v>552</v>
      </c>
      <c r="F893" s="23">
        <v>45658</v>
      </c>
      <c r="G893" s="23">
        <v>45838</v>
      </c>
      <c r="H893" s="287"/>
      <c r="I893" s="49">
        <v>32.94</v>
      </c>
      <c r="J893" s="46">
        <v>4414.03</v>
      </c>
      <c r="K893" s="152"/>
      <c r="L893" s="152"/>
      <c r="M893" s="378"/>
    </row>
    <row r="894" spans="1:13" outlineLevel="1">
      <c r="A894" s="300"/>
      <c r="B894" s="300"/>
      <c r="C894" s="268"/>
      <c r="D894" s="277"/>
      <c r="E894" s="277"/>
      <c r="F894" s="110">
        <v>45839</v>
      </c>
      <c r="G894" s="110">
        <v>46022</v>
      </c>
      <c r="H894" s="288"/>
      <c r="I894" s="49">
        <v>34.090000000000003</v>
      </c>
      <c r="J894" s="46">
        <v>4870.8900000000003</v>
      </c>
      <c r="K894" s="152"/>
      <c r="L894" s="152"/>
      <c r="M894" s="379"/>
    </row>
    <row r="895" spans="1:13" outlineLevel="1">
      <c r="A895" s="300"/>
      <c r="B895" s="300"/>
      <c r="C895" s="268"/>
      <c r="D895" s="273">
        <v>45646</v>
      </c>
      <c r="E895" s="273" t="s">
        <v>732</v>
      </c>
      <c r="F895" s="109">
        <v>45658</v>
      </c>
      <c r="G895" s="109">
        <v>45838</v>
      </c>
      <c r="H895" s="287"/>
      <c r="I895" s="152"/>
      <c r="J895" s="152"/>
      <c r="K895" s="46">
        <v>27.15</v>
      </c>
      <c r="L895" s="46">
        <v>2392.0300000000002</v>
      </c>
      <c r="M895" s="374" t="s">
        <v>312</v>
      </c>
    </row>
    <row r="896" spans="1:13" outlineLevel="1">
      <c r="A896" s="300"/>
      <c r="B896" s="300"/>
      <c r="C896" s="268"/>
      <c r="D896" s="292"/>
      <c r="E896" s="292"/>
      <c r="F896" s="24">
        <v>45839</v>
      </c>
      <c r="G896" s="24">
        <v>46022</v>
      </c>
      <c r="H896" s="289"/>
      <c r="I896" s="152"/>
      <c r="J896" s="152"/>
      <c r="K896" s="46">
        <v>31.79</v>
      </c>
      <c r="L896" s="46">
        <v>2801.07</v>
      </c>
      <c r="M896" s="375"/>
    </row>
    <row r="897" spans="1:13" outlineLevel="1">
      <c r="A897" s="300"/>
      <c r="B897" s="300"/>
      <c r="C897" s="268"/>
      <c r="D897" s="292"/>
      <c r="E897" s="292"/>
      <c r="F897" s="109">
        <v>45658</v>
      </c>
      <c r="G897" s="109">
        <v>45838</v>
      </c>
      <c r="H897" s="289"/>
      <c r="I897" s="152"/>
      <c r="J897" s="152"/>
      <c r="K897" s="46">
        <v>27.15</v>
      </c>
      <c r="L897" s="46">
        <v>2619.84</v>
      </c>
      <c r="M897" s="374" t="s">
        <v>313</v>
      </c>
    </row>
    <row r="898" spans="1:13" outlineLevel="1">
      <c r="A898" s="300"/>
      <c r="B898" s="300"/>
      <c r="C898" s="268"/>
      <c r="D898" s="292"/>
      <c r="E898" s="292"/>
      <c r="F898" s="24">
        <v>45839</v>
      </c>
      <c r="G898" s="24">
        <v>46022</v>
      </c>
      <c r="H898" s="289"/>
      <c r="I898" s="152"/>
      <c r="J898" s="152"/>
      <c r="K898" s="46">
        <v>31.79</v>
      </c>
      <c r="L898" s="46">
        <v>3067.83</v>
      </c>
      <c r="M898" s="375"/>
    </row>
    <row r="899" spans="1:13" outlineLevel="1">
      <c r="A899" s="300"/>
      <c r="B899" s="300"/>
      <c r="C899" s="268"/>
      <c r="D899" s="292"/>
      <c r="E899" s="292"/>
      <c r="F899" s="109">
        <v>45658</v>
      </c>
      <c r="G899" s="109">
        <v>45838</v>
      </c>
      <c r="H899" s="289"/>
      <c r="I899" s="152"/>
      <c r="J899" s="152"/>
      <c r="K899" s="46">
        <v>27.15</v>
      </c>
      <c r="L899" s="46">
        <v>2230.41</v>
      </c>
      <c r="M899" s="374" t="s">
        <v>314</v>
      </c>
    </row>
    <row r="900" spans="1:13" outlineLevel="1">
      <c r="A900" s="300"/>
      <c r="B900" s="300"/>
      <c r="C900" s="268"/>
      <c r="D900" s="292"/>
      <c r="E900" s="292"/>
      <c r="F900" s="24">
        <v>45839</v>
      </c>
      <c r="G900" s="24">
        <v>46022</v>
      </c>
      <c r="H900" s="289"/>
      <c r="I900" s="152"/>
      <c r="J900" s="152"/>
      <c r="K900" s="46">
        <v>31.79</v>
      </c>
      <c r="L900" s="46">
        <v>2611.81</v>
      </c>
      <c r="M900" s="375"/>
    </row>
    <row r="901" spans="1:13" outlineLevel="1">
      <c r="A901" s="300"/>
      <c r="B901" s="300"/>
      <c r="C901" s="268"/>
      <c r="D901" s="292"/>
      <c r="E901" s="292"/>
      <c r="F901" s="109">
        <v>45658</v>
      </c>
      <c r="G901" s="109">
        <v>45838</v>
      </c>
      <c r="H901" s="289"/>
      <c r="I901" s="152"/>
      <c r="J901" s="152"/>
      <c r="K901" s="46">
        <v>27.15</v>
      </c>
      <c r="L901" s="46">
        <v>2392.0300000000002</v>
      </c>
      <c r="M901" s="374" t="s">
        <v>315</v>
      </c>
    </row>
    <row r="902" spans="1:13" outlineLevel="1">
      <c r="A902" s="300"/>
      <c r="B902" s="300"/>
      <c r="C902" s="268"/>
      <c r="D902" s="292"/>
      <c r="E902" s="292"/>
      <c r="F902" s="24">
        <v>45839</v>
      </c>
      <c r="G902" s="24">
        <v>46022</v>
      </c>
      <c r="H902" s="289"/>
      <c r="I902" s="152"/>
      <c r="J902" s="152"/>
      <c r="K902" s="46">
        <v>31.79</v>
      </c>
      <c r="L902" s="46">
        <v>2801.07</v>
      </c>
      <c r="M902" s="375"/>
    </row>
    <row r="903" spans="1:13" outlineLevel="1">
      <c r="A903" s="300"/>
      <c r="B903" s="300"/>
      <c r="C903" s="268"/>
      <c r="D903" s="292"/>
      <c r="E903" s="292"/>
      <c r="F903" s="109">
        <v>45658</v>
      </c>
      <c r="G903" s="109">
        <v>45838</v>
      </c>
      <c r="H903" s="289"/>
      <c r="I903" s="152"/>
      <c r="J903" s="152"/>
      <c r="K903" s="46">
        <v>27.15</v>
      </c>
      <c r="L903" s="46">
        <v>2500.7600000000002</v>
      </c>
      <c r="M903" s="374" t="s">
        <v>316</v>
      </c>
    </row>
    <row r="904" spans="1:13" outlineLevel="1">
      <c r="A904" s="300"/>
      <c r="B904" s="300"/>
      <c r="C904" s="268"/>
      <c r="D904" s="292"/>
      <c r="E904" s="292"/>
      <c r="F904" s="24">
        <v>45839</v>
      </c>
      <c r="G904" s="24">
        <v>46022</v>
      </c>
      <c r="H904" s="289"/>
      <c r="I904" s="152"/>
      <c r="J904" s="152"/>
      <c r="K904" s="46">
        <v>31.79</v>
      </c>
      <c r="L904" s="46">
        <v>2928.39</v>
      </c>
      <c r="M904" s="375"/>
    </row>
    <row r="905" spans="1:13" outlineLevel="1">
      <c r="A905" s="300"/>
      <c r="B905" s="300"/>
      <c r="C905" s="268"/>
      <c r="D905" s="292"/>
      <c r="E905" s="292"/>
      <c r="F905" s="109">
        <v>45658</v>
      </c>
      <c r="G905" s="109">
        <v>45838</v>
      </c>
      <c r="H905" s="289"/>
      <c r="I905" s="152"/>
      <c r="J905" s="152"/>
      <c r="K905" s="46">
        <v>27.15</v>
      </c>
      <c r="L905" s="46">
        <v>2705.74</v>
      </c>
      <c r="M905" s="374" t="s">
        <v>317</v>
      </c>
    </row>
    <row r="906" spans="1:13" outlineLevel="1">
      <c r="A906" s="300"/>
      <c r="B906" s="300"/>
      <c r="C906" s="268"/>
      <c r="D906" s="292"/>
      <c r="E906" s="292"/>
      <c r="F906" s="24">
        <v>45839</v>
      </c>
      <c r="G906" s="24">
        <v>46022</v>
      </c>
      <c r="H906" s="289"/>
      <c r="I906" s="152"/>
      <c r="J906" s="152"/>
      <c r="K906" s="46">
        <v>31.79</v>
      </c>
      <c r="L906" s="46">
        <v>3168.42</v>
      </c>
      <c r="M906" s="375"/>
    </row>
    <row r="907" spans="1:13" outlineLevel="1">
      <c r="A907" s="300"/>
      <c r="B907" s="300"/>
      <c r="C907" s="268"/>
      <c r="D907" s="292"/>
      <c r="E907" s="292"/>
      <c r="F907" s="109">
        <v>45658</v>
      </c>
      <c r="G907" s="109">
        <v>45838</v>
      </c>
      <c r="H907" s="289"/>
      <c r="I907" s="152"/>
      <c r="J907" s="152"/>
      <c r="K907" s="46">
        <v>27.15</v>
      </c>
      <c r="L907" s="46">
        <v>2292.36</v>
      </c>
      <c r="M907" s="374" t="s">
        <v>318</v>
      </c>
    </row>
    <row r="908" spans="1:13" outlineLevel="1">
      <c r="A908" s="300"/>
      <c r="B908" s="300"/>
      <c r="C908" s="268"/>
      <c r="D908" s="292"/>
      <c r="E908" s="292"/>
      <c r="F908" s="24">
        <v>45839</v>
      </c>
      <c r="G908" s="24">
        <v>46022</v>
      </c>
      <c r="H908" s="289"/>
      <c r="I908" s="152"/>
      <c r="J908" s="152"/>
      <c r="K908" s="46">
        <v>31.79</v>
      </c>
      <c r="L908" s="46">
        <v>2684.35</v>
      </c>
      <c r="M908" s="375"/>
    </row>
    <row r="909" spans="1:13" outlineLevel="1">
      <c r="A909" s="300"/>
      <c r="B909" s="300"/>
      <c r="C909" s="268"/>
      <c r="D909" s="292"/>
      <c r="E909" s="292"/>
      <c r="F909" s="109">
        <v>45658</v>
      </c>
      <c r="G909" s="109">
        <v>45838</v>
      </c>
      <c r="H909" s="289"/>
      <c r="I909" s="152"/>
      <c r="J909" s="152"/>
      <c r="K909" s="46">
        <v>27.15</v>
      </c>
      <c r="L909" s="46">
        <v>2500.7600000000002</v>
      </c>
      <c r="M909" s="374" t="s">
        <v>319</v>
      </c>
    </row>
    <row r="910" spans="1:13" outlineLevel="1">
      <c r="A910" s="291"/>
      <c r="B910" s="291"/>
      <c r="C910" s="267"/>
      <c r="D910" s="274"/>
      <c r="E910" s="274"/>
      <c r="F910" s="24">
        <v>45839</v>
      </c>
      <c r="G910" s="24">
        <v>46022</v>
      </c>
      <c r="H910" s="288"/>
      <c r="I910" s="152"/>
      <c r="J910" s="152"/>
      <c r="K910" s="46">
        <v>31.79</v>
      </c>
      <c r="L910" s="46">
        <v>2928.39</v>
      </c>
      <c r="M910" s="375"/>
    </row>
    <row r="911" spans="1:13" outlineLevel="1">
      <c r="A911" s="290" t="s">
        <v>62</v>
      </c>
      <c r="B911" s="290" t="s">
        <v>310</v>
      </c>
      <c r="C911" s="266" t="s">
        <v>143</v>
      </c>
      <c r="D911" s="386" t="s">
        <v>729</v>
      </c>
      <c r="E911" s="386" t="s">
        <v>615</v>
      </c>
      <c r="F911" s="23">
        <v>45658</v>
      </c>
      <c r="G911" s="23">
        <v>45838</v>
      </c>
      <c r="H911" s="307"/>
      <c r="I911" s="49">
        <v>34.76</v>
      </c>
      <c r="J911" s="46">
        <v>3433.58</v>
      </c>
      <c r="K911" s="106"/>
      <c r="L911" s="106"/>
      <c r="M911" s="378"/>
    </row>
    <row r="912" spans="1:13" outlineLevel="1">
      <c r="A912" s="300"/>
      <c r="B912" s="300"/>
      <c r="C912" s="268"/>
      <c r="D912" s="277"/>
      <c r="E912" s="277"/>
      <c r="F912" s="110">
        <v>45839</v>
      </c>
      <c r="G912" s="110">
        <v>46022</v>
      </c>
      <c r="H912" s="307"/>
      <c r="I912" s="49">
        <v>42.93</v>
      </c>
      <c r="J912" s="46">
        <v>4312.8900000000003</v>
      </c>
      <c r="K912" s="106"/>
      <c r="L912" s="106"/>
      <c r="M912" s="379"/>
    </row>
    <row r="913" spans="1:13" outlineLevel="1">
      <c r="A913" s="300"/>
      <c r="B913" s="300"/>
      <c r="C913" s="268"/>
      <c r="D913" s="277">
        <v>45646</v>
      </c>
      <c r="E913" s="273" t="s">
        <v>722</v>
      </c>
      <c r="F913" s="109">
        <v>45658</v>
      </c>
      <c r="G913" s="109">
        <v>45838</v>
      </c>
      <c r="H913" s="307"/>
      <c r="I913" s="106"/>
      <c r="J913" s="106"/>
      <c r="K913" s="49">
        <v>24.31</v>
      </c>
      <c r="L913" s="46">
        <v>1956.63</v>
      </c>
      <c r="M913" s="374" t="s">
        <v>312</v>
      </c>
    </row>
    <row r="914" spans="1:13" outlineLevel="1">
      <c r="A914" s="300"/>
      <c r="B914" s="300"/>
      <c r="C914" s="268"/>
      <c r="D914" s="277"/>
      <c r="E914" s="292"/>
      <c r="F914" s="24">
        <v>45839</v>
      </c>
      <c r="G914" s="24">
        <v>46022</v>
      </c>
      <c r="H914" s="307"/>
      <c r="I914" s="106"/>
      <c r="J914" s="106"/>
      <c r="K914" s="49">
        <v>28.46</v>
      </c>
      <c r="L914" s="46">
        <v>2291.21</v>
      </c>
      <c r="M914" s="375"/>
    </row>
    <row r="915" spans="1:13" outlineLevel="1">
      <c r="A915" s="300"/>
      <c r="B915" s="300"/>
      <c r="C915" s="268"/>
      <c r="D915" s="277"/>
      <c r="E915" s="292"/>
      <c r="F915" s="109">
        <v>45658</v>
      </c>
      <c r="G915" s="109">
        <v>45838</v>
      </c>
      <c r="H915" s="307"/>
      <c r="I915" s="106"/>
      <c r="J915" s="106"/>
      <c r="K915" s="49">
        <v>24.31</v>
      </c>
      <c r="L915" s="46">
        <v>2142.98</v>
      </c>
      <c r="M915" s="374" t="s">
        <v>313</v>
      </c>
    </row>
    <row r="916" spans="1:13" outlineLevel="1">
      <c r="A916" s="300"/>
      <c r="B916" s="300"/>
      <c r="C916" s="268"/>
      <c r="D916" s="277"/>
      <c r="E916" s="292"/>
      <c r="F916" s="24">
        <v>45839</v>
      </c>
      <c r="G916" s="24">
        <v>46022</v>
      </c>
      <c r="H916" s="307"/>
      <c r="I916" s="106"/>
      <c r="J916" s="106"/>
      <c r="K916" s="49">
        <v>28.46</v>
      </c>
      <c r="L916" s="46">
        <v>2509.4299999999998</v>
      </c>
      <c r="M916" s="375"/>
    </row>
    <row r="917" spans="1:13" outlineLevel="1">
      <c r="A917" s="300"/>
      <c r="B917" s="300"/>
      <c r="C917" s="268"/>
      <c r="D917" s="277"/>
      <c r="E917" s="292"/>
      <c r="F917" s="109">
        <v>45658</v>
      </c>
      <c r="G917" s="109">
        <v>45838</v>
      </c>
      <c r="H917" s="307"/>
      <c r="I917" s="106"/>
      <c r="J917" s="106"/>
      <c r="K917" s="49">
        <v>24.31</v>
      </c>
      <c r="L917" s="46">
        <v>1824.43</v>
      </c>
      <c r="M917" s="374" t="s">
        <v>314</v>
      </c>
    </row>
    <row r="918" spans="1:13" outlineLevel="1">
      <c r="A918" s="300"/>
      <c r="B918" s="300"/>
      <c r="C918" s="268"/>
      <c r="D918" s="277"/>
      <c r="E918" s="292"/>
      <c r="F918" s="24">
        <v>45839</v>
      </c>
      <c r="G918" s="24">
        <v>46022</v>
      </c>
      <c r="H918" s="307"/>
      <c r="I918" s="106"/>
      <c r="J918" s="106"/>
      <c r="K918" s="49">
        <v>28.46</v>
      </c>
      <c r="L918" s="46">
        <v>2136.41</v>
      </c>
      <c r="M918" s="375"/>
    </row>
    <row r="919" spans="1:13" outlineLevel="1">
      <c r="A919" s="300"/>
      <c r="B919" s="300"/>
      <c r="C919" s="268"/>
      <c r="D919" s="277"/>
      <c r="E919" s="292"/>
      <c r="F919" s="109">
        <v>45658</v>
      </c>
      <c r="G919" s="109">
        <v>45838</v>
      </c>
      <c r="H919" s="307"/>
      <c r="I919" s="106"/>
      <c r="J919" s="106"/>
      <c r="K919" s="49">
        <v>24.31</v>
      </c>
      <c r="L919" s="46">
        <v>1956.63</v>
      </c>
      <c r="M919" s="374" t="s">
        <v>315</v>
      </c>
    </row>
    <row r="920" spans="1:13" outlineLevel="1">
      <c r="A920" s="300"/>
      <c r="B920" s="300"/>
      <c r="C920" s="268"/>
      <c r="D920" s="277"/>
      <c r="E920" s="292"/>
      <c r="F920" s="24">
        <v>45839</v>
      </c>
      <c r="G920" s="24">
        <v>46022</v>
      </c>
      <c r="H920" s="307"/>
      <c r="I920" s="106"/>
      <c r="J920" s="106"/>
      <c r="K920" s="49">
        <v>28.46</v>
      </c>
      <c r="L920" s="46">
        <v>2291.21</v>
      </c>
      <c r="M920" s="375"/>
    </row>
    <row r="921" spans="1:13" outlineLevel="1">
      <c r="A921" s="300"/>
      <c r="B921" s="300"/>
      <c r="C921" s="268"/>
      <c r="D921" s="277"/>
      <c r="E921" s="292"/>
      <c r="F921" s="109">
        <v>45658</v>
      </c>
      <c r="G921" s="109">
        <v>45838</v>
      </c>
      <c r="H921" s="307"/>
      <c r="I921" s="106"/>
      <c r="J921" s="106"/>
      <c r="K921" s="49">
        <v>24.31</v>
      </c>
      <c r="L921" s="46">
        <v>2045.56</v>
      </c>
      <c r="M921" s="374" t="s">
        <v>316</v>
      </c>
    </row>
    <row r="922" spans="1:13" outlineLevel="1">
      <c r="A922" s="300"/>
      <c r="B922" s="300"/>
      <c r="C922" s="268"/>
      <c r="D922" s="277"/>
      <c r="E922" s="292"/>
      <c r="F922" s="24">
        <v>45839</v>
      </c>
      <c r="G922" s="24">
        <v>46022</v>
      </c>
      <c r="H922" s="307"/>
      <c r="I922" s="106"/>
      <c r="J922" s="106"/>
      <c r="K922" s="49">
        <v>28.46</v>
      </c>
      <c r="L922" s="46">
        <v>2395.34</v>
      </c>
      <c r="M922" s="375"/>
    </row>
    <row r="923" spans="1:13" outlineLevel="1">
      <c r="A923" s="300"/>
      <c r="B923" s="300"/>
      <c r="C923" s="268"/>
      <c r="D923" s="277"/>
      <c r="E923" s="292"/>
      <c r="F923" s="109">
        <v>45658</v>
      </c>
      <c r="G923" s="109">
        <v>45838</v>
      </c>
      <c r="H923" s="307"/>
      <c r="I923" s="106"/>
      <c r="J923" s="106"/>
      <c r="K923" s="49">
        <v>24.31</v>
      </c>
      <c r="L923" s="46">
        <v>2213.23</v>
      </c>
      <c r="M923" s="374" t="s">
        <v>317</v>
      </c>
    </row>
    <row r="924" spans="1:13" outlineLevel="1">
      <c r="A924" s="300"/>
      <c r="B924" s="300"/>
      <c r="C924" s="268"/>
      <c r="D924" s="277"/>
      <c r="E924" s="292"/>
      <c r="F924" s="24">
        <v>45839</v>
      </c>
      <c r="G924" s="24">
        <v>46022</v>
      </c>
      <c r="H924" s="307"/>
      <c r="I924" s="106"/>
      <c r="J924" s="106"/>
      <c r="K924" s="49">
        <v>28.46</v>
      </c>
      <c r="L924" s="46">
        <v>2591.69</v>
      </c>
      <c r="M924" s="375"/>
    </row>
    <row r="925" spans="1:13" outlineLevel="1">
      <c r="A925" s="300"/>
      <c r="B925" s="300"/>
      <c r="C925" s="268"/>
      <c r="D925" s="277"/>
      <c r="E925" s="292"/>
      <c r="F925" s="109">
        <v>45658</v>
      </c>
      <c r="G925" s="109">
        <v>45838</v>
      </c>
      <c r="H925" s="307"/>
      <c r="I925" s="106"/>
      <c r="J925" s="106"/>
      <c r="K925" s="49">
        <v>24.31</v>
      </c>
      <c r="L925" s="46">
        <v>1875.11</v>
      </c>
      <c r="M925" s="374" t="s">
        <v>318</v>
      </c>
    </row>
    <row r="926" spans="1:13" outlineLevel="1">
      <c r="A926" s="300"/>
      <c r="B926" s="300"/>
      <c r="C926" s="268"/>
      <c r="D926" s="277"/>
      <c r="E926" s="292"/>
      <c r="F926" s="24">
        <v>45839</v>
      </c>
      <c r="G926" s="24">
        <v>46022</v>
      </c>
      <c r="H926" s="307"/>
      <c r="I926" s="106"/>
      <c r="J926" s="106"/>
      <c r="K926" s="49">
        <v>28.46</v>
      </c>
      <c r="L926" s="46">
        <v>2195.75</v>
      </c>
      <c r="M926" s="375"/>
    </row>
    <row r="927" spans="1:13" outlineLevel="1">
      <c r="A927" s="300"/>
      <c r="B927" s="300"/>
      <c r="C927" s="268"/>
      <c r="D927" s="277"/>
      <c r="E927" s="292"/>
      <c r="F927" s="109">
        <v>45658</v>
      </c>
      <c r="G927" s="109">
        <v>45838</v>
      </c>
      <c r="H927" s="307"/>
      <c r="I927" s="106"/>
      <c r="J927" s="106"/>
      <c r="K927" s="49">
        <v>24.31</v>
      </c>
      <c r="L927" s="46">
        <v>2045.56</v>
      </c>
      <c r="M927" s="374" t="s">
        <v>319</v>
      </c>
    </row>
    <row r="928" spans="1:13" outlineLevel="1">
      <c r="A928" s="291"/>
      <c r="B928" s="291"/>
      <c r="C928" s="268"/>
      <c r="D928" s="277"/>
      <c r="E928" s="274"/>
      <c r="F928" s="24">
        <v>45839</v>
      </c>
      <c r="G928" s="24">
        <v>46022</v>
      </c>
      <c r="H928" s="307"/>
      <c r="I928" s="106"/>
      <c r="J928" s="106"/>
      <c r="K928" s="49">
        <v>28.46</v>
      </c>
      <c r="L928" s="46">
        <v>2395.34</v>
      </c>
      <c r="M928" s="375"/>
    </row>
    <row r="929" spans="1:13" outlineLevel="1">
      <c r="A929" s="290" t="s">
        <v>62</v>
      </c>
      <c r="B929" s="290" t="s">
        <v>394</v>
      </c>
      <c r="C929" s="268"/>
      <c r="D929" s="386" t="s">
        <v>729</v>
      </c>
      <c r="E929" s="386" t="s">
        <v>615</v>
      </c>
      <c r="F929" s="23">
        <v>45658</v>
      </c>
      <c r="G929" s="23">
        <v>45838</v>
      </c>
      <c r="H929" s="307"/>
      <c r="I929" s="49">
        <v>34.76</v>
      </c>
      <c r="J929" s="46">
        <v>3433.58</v>
      </c>
      <c r="K929" s="106"/>
      <c r="L929" s="106"/>
      <c r="M929" s="378"/>
    </row>
    <row r="930" spans="1:13" outlineLevel="1">
      <c r="A930" s="300"/>
      <c r="B930" s="300"/>
      <c r="C930" s="268"/>
      <c r="D930" s="277"/>
      <c r="E930" s="277"/>
      <c r="F930" s="110">
        <v>45839</v>
      </c>
      <c r="G930" s="110">
        <v>46022</v>
      </c>
      <c r="H930" s="307"/>
      <c r="I930" s="49">
        <v>42.93</v>
      </c>
      <c r="J930" s="46">
        <v>4312.8900000000003</v>
      </c>
      <c r="K930" s="106"/>
      <c r="L930" s="106"/>
      <c r="M930" s="379"/>
    </row>
    <row r="931" spans="1:13" outlineLevel="1">
      <c r="A931" s="300"/>
      <c r="B931" s="300"/>
      <c r="C931" s="268"/>
      <c r="D931" s="277">
        <v>45646</v>
      </c>
      <c r="E931" s="273" t="s">
        <v>722</v>
      </c>
      <c r="F931" s="109">
        <v>45658</v>
      </c>
      <c r="G931" s="109">
        <v>45838</v>
      </c>
      <c r="H931" s="307"/>
      <c r="I931" s="106"/>
      <c r="J931" s="106"/>
      <c r="K931" s="49">
        <v>25.13</v>
      </c>
      <c r="L931" s="46">
        <v>2026.38</v>
      </c>
      <c r="M931" s="374" t="s">
        <v>312</v>
      </c>
    </row>
    <row r="932" spans="1:13" outlineLevel="1">
      <c r="A932" s="300"/>
      <c r="B932" s="300"/>
      <c r="C932" s="268"/>
      <c r="D932" s="277"/>
      <c r="E932" s="292"/>
      <c r="F932" s="24">
        <v>45839</v>
      </c>
      <c r="G932" s="24">
        <v>46022</v>
      </c>
      <c r="H932" s="307"/>
      <c r="I932" s="106"/>
      <c r="J932" s="106"/>
      <c r="K932" s="49">
        <v>29.42</v>
      </c>
      <c r="L932" s="46">
        <v>2372.89</v>
      </c>
      <c r="M932" s="375"/>
    </row>
    <row r="933" spans="1:13" outlineLevel="1">
      <c r="A933" s="300"/>
      <c r="B933" s="300"/>
      <c r="C933" s="268"/>
      <c r="D933" s="277"/>
      <c r="E933" s="292"/>
      <c r="F933" s="109">
        <v>45658</v>
      </c>
      <c r="G933" s="109">
        <v>45838</v>
      </c>
      <c r="H933" s="307"/>
      <c r="I933" s="106"/>
      <c r="J933" s="106"/>
      <c r="K933" s="49">
        <v>25.13</v>
      </c>
      <c r="L933" s="46">
        <v>2219.36</v>
      </c>
      <c r="M933" s="374" t="s">
        <v>313</v>
      </c>
    </row>
    <row r="934" spans="1:13" outlineLevel="1">
      <c r="A934" s="300"/>
      <c r="B934" s="300"/>
      <c r="C934" s="268"/>
      <c r="D934" s="277"/>
      <c r="E934" s="292"/>
      <c r="F934" s="24">
        <v>45839</v>
      </c>
      <c r="G934" s="24">
        <v>46022</v>
      </c>
      <c r="H934" s="307"/>
      <c r="I934" s="106"/>
      <c r="J934" s="106"/>
      <c r="K934" s="49">
        <v>29.42</v>
      </c>
      <c r="L934" s="46">
        <v>2598.86</v>
      </c>
      <c r="M934" s="375"/>
    </row>
    <row r="935" spans="1:13" outlineLevel="1">
      <c r="A935" s="300"/>
      <c r="B935" s="300"/>
      <c r="C935" s="268"/>
      <c r="D935" s="277"/>
      <c r="E935" s="292"/>
      <c r="F935" s="109">
        <v>45658</v>
      </c>
      <c r="G935" s="109">
        <v>45838</v>
      </c>
      <c r="H935" s="307"/>
      <c r="I935" s="106"/>
      <c r="J935" s="106"/>
      <c r="K935" s="49">
        <v>25.13</v>
      </c>
      <c r="L935" s="46">
        <v>1889.46</v>
      </c>
      <c r="M935" s="374" t="s">
        <v>314</v>
      </c>
    </row>
    <row r="936" spans="1:13" outlineLevel="1">
      <c r="A936" s="300"/>
      <c r="B936" s="300"/>
      <c r="C936" s="268"/>
      <c r="D936" s="277"/>
      <c r="E936" s="292"/>
      <c r="F936" s="24">
        <v>45839</v>
      </c>
      <c r="G936" s="24">
        <v>46022</v>
      </c>
      <c r="H936" s="307"/>
      <c r="I936" s="106"/>
      <c r="J936" s="106"/>
      <c r="K936" s="49">
        <v>29.42</v>
      </c>
      <c r="L936" s="46">
        <v>2212.56</v>
      </c>
      <c r="M936" s="375"/>
    </row>
    <row r="937" spans="1:13" outlineLevel="1">
      <c r="A937" s="300"/>
      <c r="B937" s="300"/>
      <c r="C937" s="268"/>
      <c r="D937" s="277"/>
      <c r="E937" s="292"/>
      <c r="F937" s="109">
        <v>45658</v>
      </c>
      <c r="G937" s="109">
        <v>45838</v>
      </c>
      <c r="H937" s="307"/>
      <c r="I937" s="106"/>
      <c r="J937" s="106"/>
      <c r="K937" s="49">
        <v>25.13</v>
      </c>
      <c r="L937" s="46">
        <v>2026.38</v>
      </c>
      <c r="M937" s="374" t="s">
        <v>315</v>
      </c>
    </row>
    <row r="938" spans="1:13" outlineLevel="1">
      <c r="A938" s="300"/>
      <c r="B938" s="300"/>
      <c r="C938" s="268"/>
      <c r="D938" s="277"/>
      <c r="E938" s="292"/>
      <c r="F938" s="24">
        <v>45839</v>
      </c>
      <c r="G938" s="24">
        <v>46022</v>
      </c>
      <c r="H938" s="307"/>
      <c r="I938" s="106"/>
      <c r="J938" s="106"/>
      <c r="K938" s="49">
        <v>29.42</v>
      </c>
      <c r="L938" s="46">
        <v>2372.89</v>
      </c>
      <c r="M938" s="375"/>
    </row>
    <row r="939" spans="1:13" outlineLevel="1">
      <c r="A939" s="300"/>
      <c r="B939" s="300"/>
      <c r="C939" s="268"/>
      <c r="D939" s="277"/>
      <c r="E939" s="292"/>
      <c r="F939" s="109">
        <v>45658</v>
      </c>
      <c r="G939" s="109">
        <v>45838</v>
      </c>
      <c r="H939" s="307"/>
      <c r="I939" s="106"/>
      <c r="J939" s="106"/>
      <c r="K939" s="49">
        <v>25.13</v>
      </c>
      <c r="L939" s="46">
        <v>2118.48</v>
      </c>
      <c r="M939" s="374" t="s">
        <v>316</v>
      </c>
    </row>
    <row r="940" spans="1:13" outlineLevel="1">
      <c r="A940" s="300"/>
      <c r="B940" s="300"/>
      <c r="C940" s="268"/>
      <c r="D940" s="277"/>
      <c r="E940" s="292"/>
      <c r="F940" s="24">
        <v>45839</v>
      </c>
      <c r="G940" s="24">
        <v>46022</v>
      </c>
      <c r="H940" s="307"/>
      <c r="I940" s="106"/>
      <c r="J940" s="106"/>
      <c r="K940" s="49">
        <v>29.42</v>
      </c>
      <c r="L940" s="46">
        <v>2480.7399999999998</v>
      </c>
      <c r="M940" s="375"/>
    </row>
    <row r="941" spans="1:13" outlineLevel="1">
      <c r="A941" s="300"/>
      <c r="B941" s="300"/>
      <c r="C941" s="268"/>
      <c r="D941" s="277"/>
      <c r="E941" s="292"/>
      <c r="F941" s="109">
        <v>45658</v>
      </c>
      <c r="G941" s="109">
        <v>45838</v>
      </c>
      <c r="H941" s="307"/>
      <c r="I941" s="106"/>
      <c r="J941" s="106"/>
      <c r="K941" s="49">
        <v>25.13</v>
      </c>
      <c r="L941" s="46">
        <v>2292.12</v>
      </c>
      <c r="M941" s="374" t="s">
        <v>317</v>
      </c>
    </row>
    <row r="942" spans="1:13" outlineLevel="1">
      <c r="A942" s="300"/>
      <c r="B942" s="300"/>
      <c r="C942" s="268"/>
      <c r="D942" s="277"/>
      <c r="E942" s="292"/>
      <c r="F942" s="24">
        <v>45839</v>
      </c>
      <c r="G942" s="24">
        <v>46022</v>
      </c>
      <c r="H942" s="307"/>
      <c r="I942" s="106"/>
      <c r="J942" s="106"/>
      <c r="K942" s="49">
        <v>29.42</v>
      </c>
      <c r="L942" s="46">
        <v>2684.06</v>
      </c>
      <c r="M942" s="375"/>
    </row>
    <row r="943" spans="1:13" outlineLevel="1">
      <c r="A943" s="300"/>
      <c r="B943" s="300"/>
      <c r="C943" s="268"/>
      <c r="D943" s="277"/>
      <c r="E943" s="292"/>
      <c r="F943" s="109">
        <v>45658</v>
      </c>
      <c r="G943" s="109">
        <v>45838</v>
      </c>
      <c r="H943" s="307"/>
      <c r="I943" s="106"/>
      <c r="J943" s="106"/>
      <c r="K943" s="49">
        <v>25.13</v>
      </c>
      <c r="L943" s="46">
        <v>1941.96</v>
      </c>
      <c r="M943" s="374" t="s">
        <v>318</v>
      </c>
    </row>
    <row r="944" spans="1:13" outlineLevel="1">
      <c r="A944" s="300"/>
      <c r="B944" s="300"/>
      <c r="C944" s="268"/>
      <c r="D944" s="277"/>
      <c r="E944" s="292"/>
      <c r="F944" s="24">
        <v>45839</v>
      </c>
      <c r="G944" s="24">
        <v>46022</v>
      </c>
      <c r="H944" s="307"/>
      <c r="I944" s="106"/>
      <c r="J944" s="106"/>
      <c r="K944" s="49">
        <v>29.42</v>
      </c>
      <c r="L944" s="46">
        <v>2274.04</v>
      </c>
      <c r="M944" s="375"/>
    </row>
    <row r="945" spans="1:13" outlineLevel="1">
      <c r="A945" s="300"/>
      <c r="B945" s="300"/>
      <c r="C945" s="268"/>
      <c r="D945" s="277"/>
      <c r="E945" s="292"/>
      <c r="F945" s="109">
        <v>45658</v>
      </c>
      <c r="G945" s="109">
        <v>45838</v>
      </c>
      <c r="H945" s="307"/>
      <c r="I945" s="106"/>
      <c r="J945" s="106"/>
      <c r="K945" s="49">
        <v>25.13</v>
      </c>
      <c r="L945" s="46">
        <v>2118.48</v>
      </c>
      <c r="M945" s="374" t="s">
        <v>319</v>
      </c>
    </row>
    <row r="946" spans="1:13" outlineLevel="1">
      <c r="A946" s="291"/>
      <c r="B946" s="291"/>
      <c r="C946" s="268"/>
      <c r="D946" s="277"/>
      <c r="E946" s="274"/>
      <c r="F946" s="24">
        <v>45839</v>
      </c>
      <c r="G946" s="24">
        <v>46022</v>
      </c>
      <c r="H946" s="307"/>
      <c r="I946" s="106"/>
      <c r="J946" s="106"/>
      <c r="K946" s="49">
        <v>29.42</v>
      </c>
      <c r="L946" s="46">
        <v>2480.7399999999998</v>
      </c>
      <c r="M946" s="375"/>
    </row>
    <row r="947" spans="1:13" outlineLevel="1">
      <c r="A947" s="290" t="s">
        <v>62</v>
      </c>
      <c r="B947" s="290" t="s">
        <v>150</v>
      </c>
      <c r="C947" s="268"/>
      <c r="D947" s="386" t="s">
        <v>729</v>
      </c>
      <c r="E947" s="386" t="s">
        <v>615</v>
      </c>
      <c r="F947" s="23">
        <v>45658</v>
      </c>
      <c r="G947" s="23">
        <v>45838</v>
      </c>
      <c r="H947" s="307"/>
      <c r="I947" s="49">
        <v>34.76</v>
      </c>
      <c r="J947" s="46">
        <v>3433.58</v>
      </c>
      <c r="K947" s="106"/>
      <c r="L947" s="106"/>
      <c r="M947" s="378"/>
    </row>
    <row r="948" spans="1:13" outlineLevel="1">
      <c r="A948" s="300"/>
      <c r="B948" s="300"/>
      <c r="C948" s="268"/>
      <c r="D948" s="277"/>
      <c r="E948" s="277"/>
      <c r="F948" s="110">
        <v>45839</v>
      </c>
      <c r="G948" s="110">
        <v>46022</v>
      </c>
      <c r="H948" s="307"/>
      <c r="I948" s="49">
        <v>42.93</v>
      </c>
      <c r="J948" s="46">
        <v>4312.8900000000003</v>
      </c>
      <c r="K948" s="106"/>
      <c r="L948" s="106"/>
      <c r="M948" s="379"/>
    </row>
    <row r="949" spans="1:13" outlineLevel="1">
      <c r="A949" s="300"/>
      <c r="B949" s="300"/>
      <c r="C949" s="268"/>
      <c r="D949" s="277">
        <v>45646</v>
      </c>
      <c r="E949" s="273" t="s">
        <v>722</v>
      </c>
      <c r="F949" s="109">
        <v>45658</v>
      </c>
      <c r="G949" s="109">
        <v>45838</v>
      </c>
      <c r="H949" s="307"/>
      <c r="I949" s="106"/>
      <c r="J949" s="106"/>
      <c r="K949" s="49">
        <v>18.37</v>
      </c>
      <c r="L949" s="46">
        <v>1753.97</v>
      </c>
      <c r="M949" s="374" t="s">
        <v>312</v>
      </c>
    </row>
    <row r="950" spans="1:13" outlineLevel="1">
      <c r="A950" s="300"/>
      <c r="B950" s="300"/>
      <c r="C950" s="268"/>
      <c r="D950" s="277"/>
      <c r="E950" s="292"/>
      <c r="F950" s="24">
        <v>45839</v>
      </c>
      <c r="G950" s="24">
        <v>46022</v>
      </c>
      <c r="H950" s="307"/>
      <c r="I950" s="106"/>
      <c r="J950" s="106"/>
      <c r="K950" s="49">
        <v>21.5</v>
      </c>
      <c r="L950" s="46">
        <v>2053.9</v>
      </c>
      <c r="M950" s="375"/>
    </row>
    <row r="951" spans="1:13" outlineLevel="1">
      <c r="A951" s="300"/>
      <c r="B951" s="300"/>
      <c r="C951" s="268"/>
      <c r="D951" s="277"/>
      <c r="E951" s="292"/>
      <c r="F951" s="109">
        <v>45658</v>
      </c>
      <c r="G951" s="109">
        <v>45838</v>
      </c>
      <c r="H951" s="307"/>
      <c r="I951" s="106"/>
      <c r="J951" s="106"/>
      <c r="K951" s="49">
        <v>18.37</v>
      </c>
      <c r="L951" s="46">
        <v>1921.03</v>
      </c>
      <c r="M951" s="374" t="s">
        <v>313</v>
      </c>
    </row>
    <row r="952" spans="1:13" outlineLevel="1">
      <c r="A952" s="300"/>
      <c r="B952" s="300"/>
      <c r="C952" s="268"/>
      <c r="D952" s="277"/>
      <c r="E952" s="292"/>
      <c r="F952" s="24">
        <v>45839</v>
      </c>
      <c r="G952" s="24">
        <v>46022</v>
      </c>
      <c r="H952" s="307"/>
      <c r="I952" s="106"/>
      <c r="J952" s="106"/>
      <c r="K952" s="49">
        <v>21.5</v>
      </c>
      <c r="L952" s="46">
        <v>2249.5300000000002</v>
      </c>
      <c r="M952" s="375"/>
    </row>
    <row r="953" spans="1:13" outlineLevel="1">
      <c r="A953" s="300"/>
      <c r="B953" s="300"/>
      <c r="C953" s="268"/>
      <c r="D953" s="277"/>
      <c r="E953" s="292"/>
      <c r="F953" s="109">
        <v>45658</v>
      </c>
      <c r="G953" s="109">
        <v>45838</v>
      </c>
      <c r="H953" s="307"/>
      <c r="I953" s="106"/>
      <c r="J953" s="106"/>
      <c r="K953" s="49">
        <v>18.37</v>
      </c>
      <c r="L953" s="46">
        <v>1635.47</v>
      </c>
      <c r="M953" s="374" t="s">
        <v>314</v>
      </c>
    </row>
    <row r="954" spans="1:13" outlineLevel="1">
      <c r="A954" s="300"/>
      <c r="B954" s="300"/>
      <c r="C954" s="268"/>
      <c r="D954" s="277"/>
      <c r="E954" s="292"/>
      <c r="F954" s="24">
        <v>45839</v>
      </c>
      <c r="G954" s="24">
        <v>46022</v>
      </c>
      <c r="H954" s="307"/>
      <c r="I954" s="106"/>
      <c r="J954" s="106"/>
      <c r="K954" s="49">
        <v>21.5</v>
      </c>
      <c r="L954" s="46">
        <v>1915.14</v>
      </c>
      <c r="M954" s="375"/>
    </row>
    <row r="955" spans="1:13" outlineLevel="1">
      <c r="A955" s="300"/>
      <c r="B955" s="300"/>
      <c r="C955" s="268"/>
      <c r="D955" s="277"/>
      <c r="E955" s="292"/>
      <c r="F955" s="109">
        <v>45658</v>
      </c>
      <c r="G955" s="109">
        <v>45838</v>
      </c>
      <c r="H955" s="307"/>
      <c r="I955" s="106"/>
      <c r="J955" s="106"/>
      <c r="K955" s="49">
        <v>18.37</v>
      </c>
      <c r="L955" s="46">
        <v>1753.97</v>
      </c>
      <c r="M955" s="374" t="s">
        <v>315</v>
      </c>
    </row>
    <row r="956" spans="1:13" outlineLevel="1">
      <c r="A956" s="300"/>
      <c r="B956" s="300"/>
      <c r="C956" s="268"/>
      <c r="D956" s="277"/>
      <c r="E956" s="292"/>
      <c r="F956" s="24">
        <v>45839</v>
      </c>
      <c r="G956" s="24">
        <v>46022</v>
      </c>
      <c r="H956" s="307"/>
      <c r="I956" s="106"/>
      <c r="J956" s="106"/>
      <c r="K956" s="49">
        <v>21.5</v>
      </c>
      <c r="L956" s="46">
        <v>2053.9</v>
      </c>
      <c r="M956" s="375"/>
    </row>
    <row r="957" spans="1:13" outlineLevel="1">
      <c r="A957" s="300"/>
      <c r="B957" s="300"/>
      <c r="C957" s="268"/>
      <c r="D957" s="277"/>
      <c r="E957" s="292"/>
      <c r="F957" s="109">
        <v>45658</v>
      </c>
      <c r="G957" s="109">
        <v>45838</v>
      </c>
      <c r="H957" s="307"/>
      <c r="I957" s="106"/>
      <c r="J957" s="106"/>
      <c r="K957" s="49">
        <v>18.37</v>
      </c>
      <c r="L957" s="46">
        <v>1833.69</v>
      </c>
      <c r="M957" s="374" t="s">
        <v>316</v>
      </c>
    </row>
    <row r="958" spans="1:13" outlineLevel="1">
      <c r="A958" s="300"/>
      <c r="B958" s="300"/>
      <c r="C958" s="268"/>
      <c r="D958" s="277"/>
      <c r="E958" s="292"/>
      <c r="F958" s="24">
        <v>45839</v>
      </c>
      <c r="G958" s="24">
        <v>46022</v>
      </c>
      <c r="H958" s="307"/>
      <c r="I958" s="106"/>
      <c r="J958" s="106"/>
      <c r="K958" s="49">
        <v>21.5</v>
      </c>
      <c r="L958" s="46">
        <v>2147.2399999999998</v>
      </c>
      <c r="M958" s="375"/>
    </row>
    <row r="959" spans="1:13" outlineLevel="1">
      <c r="A959" s="300"/>
      <c r="B959" s="300"/>
      <c r="C959" s="268"/>
      <c r="D959" s="277"/>
      <c r="E959" s="292"/>
      <c r="F959" s="109">
        <v>45658</v>
      </c>
      <c r="G959" s="109">
        <v>45838</v>
      </c>
      <c r="H959" s="307"/>
      <c r="I959" s="106"/>
      <c r="J959" s="106"/>
      <c r="K959" s="49">
        <v>18.37</v>
      </c>
      <c r="L959" s="46">
        <v>1984</v>
      </c>
      <c r="M959" s="374" t="s">
        <v>317</v>
      </c>
    </row>
    <row r="960" spans="1:13" outlineLevel="1">
      <c r="A960" s="300"/>
      <c r="B960" s="300"/>
      <c r="C960" s="268"/>
      <c r="D960" s="277"/>
      <c r="E960" s="292"/>
      <c r="F960" s="24">
        <v>45839</v>
      </c>
      <c r="G960" s="24">
        <v>46022</v>
      </c>
      <c r="H960" s="307"/>
      <c r="I960" s="106"/>
      <c r="J960" s="106"/>
      <c r="K960" s="49">
        <v>21.5</v>
      </c>
      <c r="L960" s="46">
        <v>2323.2600000000002</v>
      </c>
      <c r="M960" s="375"/>
    </row>
    <row r="961" spans="1:13" outlineLevel="1">
      <c r="A961" s="300"/>
      <c r="B961" s="300"/>
      <c r="C961" s="268"/>
      <c r="D961" s="277"/>
      <c r="E961" s="292"/>
      <c r="F961" s="109">
        <v>45658</v>
      </c>
      <c r="G961" s="109">
        <v>45838</v>
      </c>
      <c r="H961" s="307"/>
      <c r="I961" s="106"/>
      <c r="J961" s="106"/>
      <c r="K961" s="49">
        <v>18.37</v>
      </c>
      <c r="L961" s="46">
        <v>1680.9</v>
      </c>
      <c r="M961" s="374" t="s">
        <v>318</v>
      </c>
    </row>
    <row r="962" spans="1:13" outlineLevel="1">
      <c r="A962" s="300"/>
      <c r="B962" s="300"/>
      <c r="C962" s="268"/>
      <c r="D962" s="277"/>
      <c r="E962" s="292"/>
      <c r="F962" s="24">
        <v>45839</v>
      </c>
      <c r="G962" s="24">
        <v>46022</v>
      </c>
      <c r="H962" s="307"/>
      <c r="I962" s="106"/>
      <c r="J962" s="106"/>
      <c r="K962" s="49">
        <v>21.5</v>
      </c>
      <c r="L962" s="46">
        <v>1968.32</v>
      </c>
      <c r="M962" s="375"/>
    </row>
    <row r="963" spans="1:13" outlineLevel="1">
      <c r="A963" s="300"/>
      <c r="B963" s="300"/>
      <c r="C963" s="268"/>
      <c r="D963" s="277"/>
      <c r="E963" s="292"/>
      <c r="F963" s="109">
        <v>45658</v>
      </c>
      <c r="G963" s="109">
        <v>45838</v>
      </c>
      <c r="H963" s="307"/>
      <c r="I963" s="106"/>
      <c r="J963" s="106"/>
      <c r="K963" s="49">
        <v>18.37</v>
      </c>
      <c r="L963" s="46">
        <v>1833.69</v>
      </c>
      <c r="M963" s="374" t="s">
        <v>319</v>
      </c>
    </row>
    <row r="964" spans="1:13" outlineLevel="1">
      <c r="A964" s="291"/>
      <c r="B964" s="291"/>
      <c r="C964" s="268"/>
      <c r="D964" s="277"/>
      <c r="E964" s="274"/>
      <c r="F964" s="24">
        <v>45839</v>
      </c>
      <c r="G964" s="24">
        <v>46022</v>
      </c>
      <c r="H964" s="307"/>
      <c r="I964" s="106"/>
      <c r="J964" s="106"/>
      <c r="K964" s="49">
        <v>21.5</v>
      </c>
      <c r="L964" s="46">
        <v>2147.2399999999998</v>
      </c>
      <c r="M964" s="375"/>
    </row>
    <row r="965" spans="1:13" outlineLevel="1">
      <c r="A965" s="290" t="s">
        <v>62</v>
      </c>
      <c r="B965" s="290" t="s">
        <v>149</v>
      </c>
      <c r="C965" s="268"/>
      <c r="D965" s="386" t="s">
        <v>729</v>
      </c>
      <c r="E965" s="386" t="s">
        <v>615</v>
      </c>
      <c r="F965" s="23">
        <v>45658</v>
      </c>
      <c r="G965" s="23">
        <v>45838</v>
      </c>
      <c r="H965" s="307"/>
      <c r="I965" s="49">
        <v>34.76</v>
      </c>
      <c r="J965" s="46">
        <v>3433.58</v>
      </c>
      <c r="K965" s="106"/>
      <c r="L965" s="106"/>
      <c r="M965" s="378"/>
    </row>
    <row r="966" spans="1:13" outlineLevel="1">
      <c r="A966" s="300"/>
      <c r="B966" s="300"/>
      <c r="C966" s="268"/>
      <c r="D966" s="277"/>
      <c r="E966" s="277"/>
      <c r="F966" s="110">
        <v>45839</v>
      </c>
      <c r="G966" s="110">
        <v>46022</v>
      </c>
      <c r="H966" s="307"/>
      <c r="I966" s="49">
        <v>42.93</v>
      </c>
      <c r="J966" s="46">
        <v>4312.8900000000003</v>
      </c>
      <c r="K966" s="106"/>
      <c r="L966" s="106"/>
      <c r="M966" s="379"/>
    </row>
    <row r="967" spans="1:13" outlineLevel="1">
      <c r="A967" s="300"/>
      <c r="B967" s="300"/>
      <c r="C967" s="268"/>
      <c r="D967" s="277">
        <v>45646</v>
      </c>
      <c r="E967" s="273" t="s">
        <v>722</v>
      </c>
      <c r="F967" s="109">
        <v>45658</v>
      </c>
      <c r="G967" s="109">
        <v>45838</v>
      </c>
      <c r="H967" s="307"/>
      <c r="I967" s="106"/>
      <c r="J967" s="106"/>
      <c r="K967" s="49">
        <v>22.54</v>
      </c>
      <c r="L967" s="46">
        <v>1914.52</v>
      </c>
      <c r="M967" s="374" t="s">
        <v>312</v>
      </c>
    </row>
    <row r="968" spans="1:13" outlineLevel="1">
      <c r="A968" s="300"/>
      <c r="B968" s="300"/>
      <c r="C968" s="268"/>
      <c r="D968" s="277"/>
      <c r="E968" s="292"/>
      <c r="F968" s="24">
        <v>45839</v>
      </c>
      <c r="G968" s="24">
        <v>46022</v>
      </c>
      <c r="H968" s="307"/>
      <c r="I968" s="106"/>
      <c r="J968" s="106"/>
      <c r="K968" s="49">
        <v>26.39</v>
      </c>
      <c r="L968" s="46">
        <v>2241.9</v>
      </c>
      <c r="M968" s="375"/>
    </row>
    <row r="969" spans="1:13" outlineLevel="1">
      <c r="A969" s="300"/>
      <c r="B969" s="300"/>
      <c r="C969" s="268"/>
      <c r="D969" s="277"/>
      <c r="E969" s="292"/>
      <c r="F969" s="109">
        <v>45658</v>
      </c>
      <c r="G969" s="109">
        <v>45838</v>
      </c>
      <c r="H969" s="307"/>
      <c r="I969" s="106"/>
      <c r="J969" s="106"/>
      <c r="K969" s="49">
        <v>22.54</v>
      </c>
      <c r="L969" s="46">
        <v>2096.87</v>
      </c>
      <c r="M969" s="374" t="s">
        <v>313</v>
      </c>
    </row>
    <row r="970" spans="1:13" outlineLevel="1">
      <c r="A970" s="300"/>
      <c r="B970" s="300"/>
      <c r="C970" s="268"/>
      <c r="D970" s="277"/>
      <c r="E970" s="292"/>
      <c r="F970" s="24">
        <v>45839</v>
      </c>
      <c r="G970" s="24">
        <v>46022</v>
      </c>
      <c r="H970" s="307"/>
      <c r="I970" s="106"/>
      <c r="J970" s="106"/>
      <c r="K970" s="49">
        <v>26.39</v>
      </c>
      <c r="L970" s="46">
        <v>2455.4299999999998</v>
      </c>
      <c r="M970" s="375"/>
    </row>
    <row r="971" spans="1:13" outlineLevel="1">
      <c r="A971" s="300"/>
      <c r="B971" s="300"/>
      <c r="C971" s="268"/>
      <c r="D971" s="277"/>
      <c r="E971" s="292"/>
      <c r="F971" s="109">
        <v>45658</v>
      </c>
      <c r="G971" s="109">
        <v>45838</v>
      </c>
      <c r="H971" s="307"/>
      <c r="I971" s="106"/>
      <c r="J971" s="106"/>
      <c r="K971" s="49">
        <v>22.54</v>
      </c>
      <c r="L971" s="46">
        <v>1785.15</v>
      </c>
      <c r="M971" s="374" t="s">
        <v>314</v>
      </c>
    </row>
    <row r="972" spans="1:13" outlineLevel="1">
      <c r="A972" s="300"/>
      <c r="B972" s="300"/>
      <c r="C972" s="268"/>
      <c r="D972" s="277"/>
      <c r="E972" s="292"/>
      <c r="F972" s="24">
        <v>45839</v>
      </c>
      <c r="G972" s="24">
        <v>46022</v>
      </c>
      <c r="H972" s="307"/>
      <c r="I972" s="106"/>
      <c r="J972" s="106"/>
      <c r="K972" s="49">
        <v>26.39</v>
      </c>
      <c r="L972" s="46">
        <v>2090.41</v>
      </c>
      <c r="M972" s="375"/>
    </row>
    <row r="973" spans="1:13" outlineLevel="1">
      <c r="A973" s="300"/>
      <c r="B973" s="300"/>
      <c r="C973" s="268"/>
      <c r="D973" s="277"/>
      <c r="E973" s="292"/>
      <c r="F973" s="109">
        <v>45658</v>
      </c>
      <c r="G973" s="109">
        <v>45838</v>
      </c>
      <c r="H973" s="307"/>
      <c r="I973" s="106"/>
      <c r="J973" s="106"/>
      <c r="K973" s="49">
        <v>22.54</v>
      </c>
      <c r="L973" s="46">
        <v>1914.52</v>
      </c>
      <c r="M973" s="374" t="s">
        <v>315</v>
      </c>
    </row>
    <row r="974" spans="1:13" outlineLevel="1">
      <c r="A974" s="300"/>
      <c r="B974" s="300"/>
      <c r="C974" s="268"/>
      <c r="D974" s="277"/>
      <c r="E974" s="292"/>
      <c r="F974" s="24">
        <v>45839</v>
      </c>
      <c r="G974" s="24">
        <v>46022</v>
      </c>
      <c r="H974" s="307"/>
      <c r="I974" s="106"/>
      <c r="J974" s="106"/>
      <c r="K974" s="49">
        <v>26.39</v>
      </c>
      <c r="L974" s="46">
        <v>2241.9</v>
      </c>
      <c r="M974" s="375"/>
    </row>
    <row r="975" spans="1:13" outlineLevel="1">
      <c r="A975" s="300"/>
      <c r="B975" s="300"/>
      <c r="C975" s="268"/>
      <c r="D975" s="277"/>
      <c r="E975" s="292"/>
      <c r="F975" s="109">
        <v>45658</v>
      </c>
      <c r="G975" s="109">
        <v>45838</v>
      </c>
      <c r="H975" s="307"/>
      <c r="I975" s="106"/>
      <c r="J975" s="106"/>
      <c r="K975" s="49">
        <v>22.54</v>
      </c>
      <c r="L975" s="46">
        <v>2001.54</v>
      </c>
      <c r="M975" s="374" t="s">
        <v>316</v>
      </c>
    </row>
    <row r="976" spans="1:13" outlineLevel="1">
      <c r="A976" s="300"/>
      <c r="B976" s="300"/>
      <c r="C976" s="268"/>
      <c r="D976" s="277"/>
      <c r="E976" s="292"/>
      <c r="F976" s="24">
        <v>45839</v>
      </c>
      <c r="G976" s="24">
        <v>46022</v>
      </c>
      <c r="H976" s="307"/>
      <c r="I976" s="106"/>
      <c r="J976" s="106"/>
      <c r="K976" s="49">
        <v>26.39</v>
      </c>
      <c r="L976" s="46">
        <v>2343.8000000000002</v>
      </c>
      <c r="M976" s="375"/>
    </row>
    <row r="977" spans="1:13" outlineLevel="1">
      <c r="A977" s="300"/>
      <c r="B977" s="300"/>
      <c r="C977" s="268"/>
      <c r="D977" s="277"/>
      <c r="E977" s="292"/>
      <c r="F977" s="109">
        <v>45658</v>
      </c>
      <c r="G977" s="109">
        <v>45838</v>
      </c>
      <c r="H977" s="307"/>
      <c r="I977" s="106"/>
      <c r="J977" s="106"/>
      <c r="K977" s="49">
        <v>22.54</v>
      </c>
      <c r="L977" s="46">
        <v>2165.62</v>
      </c>
      <c r="M977" s="374" t="s">
        <v>317</v>
      </c>
    </row>
    <row r="978" spans="1:13" outlineLevel="1">
      <c r="A978" s="300"/>
      <c r="B978" s="300"/>
      <c r="C978" s="268"/>
      <c r="D978" s="277"/>
      <c r="E978" s="292"/>
      <c r="F978" s="24">
        <v>45839</v>
      </c>
      <c r="G978" s="24">
        <v>46022</v>
      </c>
      <c r="H978" s="307"/>
      <c r="I978" s="106"/>
      <c r="J978" s="106"/>
      <c r="K978" s="49">
        <v>26.39</v>
      </c>
      <c r="L978" s="46">
        <v>2535.94</v>
      </c>
      <c r="M978" s="375"/>
    </row>
    <row r="979" spans="1:13" outlineLevel="1">
      <c r="A979" s="300"/>
      <c r="B979" s="300"/>
      <c r="C979" s="268"/>
      <c r="D979" s="277"/>
      <c r="E979" s="292"/>
      <c r="F979" s="109">
        <v>45658</v>
      </c>
      <c r="G979" s="109">
        <v>45838</v>
      </c>
      <c r="H979" s="307"/>
      <c r="I979" s="106"/>
      <c r="J979" s="106"/>
      <c r="K979" s="49">
        <v>22.54</v>
      </c>
      <c r="L979" s="46">
        <v>1834.75</v>
      </c>
      <c r="M979" s="374" t="s">
        <v>318</v>
      </c>
    </row>
    <row r="980" spans="1:13" outlineLevel="1">
      <c r="A980" s="300"/>
      <c r="B980" s="300"/>
      <c r="C980" s="268"/>
      <c r="D980" s="277"/>
      <c r="E980" s="292"/>
      <c r="F980" s="24">
        <v>45839</v>
      </c>
      <c r="G980" s="24">
        <v>46022</v>
      </c>
      <c r="H980" s="307"/>
      <c r="I980" s="106"/>
      <c r="J980" s="106"/>
      <c r="K980" s="49">
        <v>26.39</v>
      </c>
      <c r="L980" s="46">
        <v>2148.4899999999998</v>
      </c>
      <c r="M980" s="375"/>
    </row>
    <row r="981" spans="1:13" outlineLevel="1">
      <c r="A981" s="300"/>
      <c r="B981" s="300"/>
      <c r="C981" s="268"/>
      <c r="D981" s="277"/>
      <c r="E981" s="292"/>
      <c r="F981" s="109">
        <v>45658</v>
      </c>
      <c r="G981" s="109">
        <v>45838</v>
      </c>
      <c r="H981" s="307"/>
      <c r="I981" s="106"/>
      <c r="J981" s="106"/>
      <c r="K981" s="49">
        <v>22.54</v>
      </c>
      <c r="L981" s="46">
        <v>2001.54</v>
      </c>
      <c r="M981" s="374" t="s">
        <v>319</v>
      </c>
    </row>
    <row r="982" spans="1:13" outlineLevel="1">
      <c r="A982" s="291"/>
      <c r="B982" s="291"/>
      <c r="C982" s="268"/>
      <c r="D982" s="277"/>
      <c r="E982" s="274"/>
      <c r="F982" s="24">
        <v>45839</v>
      </c>
      <c r="G982" s="24">
        <v>46022</v>
      </c>
      <c r="H982" s="307"/>
      <c r="I982" s="106"/>
      <c r="J982" s="106"/>
      <c r="K982" s="49">
        <v>26.39</v>
      </c>
      <c r="L982" s="46">
        <v>2343.8000000000002</v>
      </c>
      <c r="M982" s="375"/>
    </row>
    <row r="983" spans="1:13" outlineLevel="1">
      <c r="A983" s="290" t="s">
        <v>62</v>
      </c>
      <c r="B983" s="290" t="s">
        <v>146</v>
      </c>
      <c r="C983" s="268"/>
      <c r="D983" s="386" t="s">
        <v>729</v>
      </c>
      <c r="E983" s="386" t="s">
        <v>615</v>
      </c>
      <c r="F983" s="23">
        <v>45658</v>
      </c>
      <c r="G983" s="23">
        <v>45838</v>
      </c>
      <c r="H983" s="307"/>
      <c r="I983" s="49">
        <v>34.76</v>
      </c>
      <c r="J983" s="46">
        <v>3433.58</v>
      </c>
      <c r="K983" s="106"/>
      <c r="L983" s="106"/>
      <c r="M983" s="378"/>
    </row>
    <row r="984" spans="1:13" outlineLevel="1">
      <c r="A984" s="300"/>
      <c r="B984" s="300"/>
      <c r="C984" s="268"/>
      <c r="D984" s="277"/>
      <c r="E984" s="277"/>
      <c r="F984" s="110">
        <v>45839</v>
      </c>
      <c r="G984" s="110">
        <v>46022</v>
      </c>
      <c r="H984" s="307"/>
      <c r="I984" s="49">
        <v>42.93</v>
      </c>
      <c r="J984" s="46">
        <v>4312.8900000000003</v>
      </c>
      <c r="K984" s="106"/>
      <c r="L984" s="106"/>
      <c r="M984" s="379"/>
    </row>
    <row r="985" spans="1:13" outlineLevel="1">
      <c r="A985" s="300"/>
      <c r="B985" s="300"/>
      <c r="C985" s="268"/>
      <c r="D985" s="277">
        <v>45646</v>
      </c>
      <c r="E985" s="273" t="s">
        <v>722</v>
      </c>
      <c r="F985" s="109">
        <v>45658</v>
      </c>
      <c r="G985" s="109">
        <v>45838</v>
      </c>
      <c r="H985" s="307"/>
      <c r="I985" s="106"/>
      <c r="J985" s="106"/>
      <c r="K985" s="49">
        <v>24.16</v>
      </c>
      <c r="L985" s="46">
        <v>2003.35</v>
      </c>
      <c r="M985" s="374" t="s">
        <v>312</v>
      </c>
    </row>
    <row r="986" spans="1:13" outlineLevel="1">
      <c r="A986" s="300"/>
      <c r="B986" s="300"/>
      <c r="C986" s="268"/>
      <c r="D986" s="277"/>
      <c r="E986" s="292"/>
      <c r="F986" s="24">
        <v>45839</v>
      </c>
      <c r="G986" s="24">
        <v>46022</v>
      </c>
      <c r="H986" s="307"/>
      <c r="I986" s="106"/>
      <c r="J986" s="106"/>
      <c r="K986" s="49">
        <v>28.28</v>
      </c>
      <c r="L986" s="46">
        <v>2345.92</v>
      </c>
      <c r="M986" s="375"/>
    </row>
    <row r="987" spans="1:13" outlineLevel="1">
      <c r="A987" s="300"/>
      <c r="B987" s="300"/>
      <c r="C987" s="268"/>
      <c r="D987" s="277"/>
      <c r="E987" s="292"/>
      <c r="F987" s="109">
        <v>45658</v>
      </c>
      <c r="G987" s="109">
        <v>45838</v>
      </c>
      <c r="H987" s="307"/>
      <c r="I987" s="106"/>
      <c r="J987" s="106"/>
      <c r="K987" s="49">
        <v>24.16</v>
      </c>
      <c r="L987" s="46">
        <v>2194.15</v>
      </c>
      <c r="M987" s="374" t="s">
        <v>313</v>
      </c>
    </row>
    <row r="988" spans="1:13" outlineLevel="1">
      <c r="A988" s="300"/>
      <c r="B988" s="300"/>
      <c r="C988" s="268"/>
      <c r="D988" s="277"/>
      <c r="E988" s="292"/>
      <c r="F988" s="24">
        <v>45839</v>
      </c>
      <c r="G988" s="24">
        <v>46022</v>
      </c>
      <c r="H988" s="307"/>
      <c r="I988" s="106"/>
      <c r="J988" s="106"/>
      <c r="K988" s="49">
        <v>28.28</v>
      </c>
      <c r="L988" s="46">
        <v>2569.34</v>
      </c>
      <c r="M988" s="375"/>
    </row>
    <row r="989" spans="1:13" outlineLevel="1">
      <c r="A989" s="300"/>
      <c r="B989" s="300"/>
      <c r="C989" s="268"/>
      <c r="D989" s="277"/>
      <c r="E989" s="292"/>
      <c r="F989" s="109">
        <v>45658</v>
      </c>
      <c r="G989" s="109">
        <v>45838</v>
      </c>
      <c r="H989" s="307"/>
      <c r="I989" s="106"/>
      <c r="J989" s="106"/>
      <c r="K989" s="49">
        <v>24.16</v>
      </c>
      <c r="L989" s="46">
        <v>1867.99</v>
      </c>
      <c r="M989" s="374" t="s">
        <v>314</v>
      </c>
    </row>
    <row r="990" spans="1:13" outlineLevel="1">
      <c r="A990" s="300"/>
      <c r="B990" s="300"/>
      <c r="C990" s="268"/>
      <c r="D990" s="277"/>
      <c r="E990" s="292"/>
      <c r="F990" s="24">
        <v>45839</v>
      </c>
      <c r="G990" s="24">
        <v>46022</v>
      </c>
      <c r="H990" s="307"/>
      <c r="I990" s="106"/>
      <c r="J990" s="106"/>
      <c r="K990" s="49">
        <v>28.28</v>
      </c>
      <c r="L990" s="46">
        <v>2187.42</v>
      </c>
      <c r="M990" s="375"/>
    </row>
    <row r="991" spans="1:13" outlineLevel="1">
      <c r="A991" s="300"/>
      <c r="B991" s="300"/>
      <c r="C991" s="268"/>
      <c r="D991" s="277"/>
      <c r="E991" s="292"/>
      <c r="F991" s="109">
        <v>45658</v>
      </c>
      <c r="G991" s="109">
        <v>45838</v>
      </c>
      <c r="H991" s="307"/>
      <c r="I991" s="106"/>
      <c r="J991" s="106"/>
      <c r="K991" s="49">
        <v>24.16</v>
      </c>
      <c r="L991" s="46">
        <v>2003.35</v>
      </c>
      <c r="M991" s="374" t="s">
        <v>315</v>
      </c>
    </row>
    <row r="992" spans="1:13" outlineLevel="1">
      <c r="A992" s="300"/>
      <c r="B992" s="300"/>
      <c r="C992" s="268"/>
      <c r="D992" s="277"/>
      <c r="E992" s="292"/>
      <c r="F992" s="24">
        <v>45839</v>
      </c>
      <c r="G992" s="24">
        <v>46022</v>
      </c>
      <c r="H992" s="307"/>
      <c r="I992" s="106"/>
      <c r="J992" s="106"/>
      <c r="K992" s="49">
        <v>28.28</v>
      </c>
      <c r="L992" s="46">
        <v>2345.92</v>
      </c>
      <c r="M992" s="375"/>
    </row>
    <row r="993" spans="1:13" outlineLevel="1">
      <c r="A993" s="300"/>
      <c r="B993" s="300"/>
      <c r="C993" s="268"/>
      <c r="D993" s="277"/>
      <c r="E993" s="292"/>
      <c r="F993" s="109">
        <v>45658</v>
      </c>
      <c r="G993" s="109">
        <v>45838</v>
      </c>
      <c r="H993" s="307"/>
      <c r="I993" s="106"/>
      <c r="J993" s="106"/>
      <c r="K993" s="49">
        <v>24.16</v>
      </c>
      <c r="L993" s="46">
        <v>2094.42</v>
      </c>
      <c r="M993" s="374" t="s">
        <v>316</v>
      </c>
    </row>
    <row r="994" spans="1:13" outlineLevel="1">
      <c r="A994" s="300"/>
      <c r="B994" s="300"/>
      <c r="C994" s="268"/>
      <c r="D994" s="277"/>
      <c r="E994" s="292"/>
      <c r="F994" s="24">
        <v>45839</v>
      </c>
      <c r="G994" s="24">
        <v>46022</v>
      </c>
      <c r="H994" s="307"/>
      <c r="I994" s="106"/>
      <c r="J994" s="106"/>
      <c r="K994" s="49">
        <v>28.28</v>
      </c>
      <c r="L994" s="46">
        <v>2452.5700000000002</v>
      </c>
      <c r="M994" s="375"/>
    </row>
    <row r="995" spans="1:13" outlineLevel="1">
      <c r="A995" s="300"/>
      <c r="B995" s="300"/>
      <c r="C995" s="268"/>
      <c r="D995" s="277"/>
      <c r="E995" s="292"/>
      <c r="F995" s="109">
        <v>45658</v>
      </c>
      <c r="G995" s="109">
        <v>45838</v>
      </c>
      <c r="H995" s="307"/>
      <c r="I995" s="106"/>
      <c r="J995" s="106"/>
      <c r="K995" s="49">
        <v>24.16</v>
      </c>
      <c r="L995" s="46">
        <v>2266.08</v>
      </c>
      <c r="M995" s="374" t="s">
        <v>317</v>
      </c>
    </row>
    <row r="996" spans="1:13" outlineLevel="1">
      <c r="A996" s="300"/>
      <c r="B996" s="300"/>
      <c r="C996" s="268"/>
      <c r="D996" s="277"/>
      <c r="E996" s="292"/>
      <c r="F996" s="24">
        <v>45839</v>
      </c>
      <c r="G996" s="24">
        <v>46022</v>
      </c>
      <c r="H996" s="307"/>
      <c r="I996" s="106"/>
      <c r="J996" s="106"/>
      <c r="K996" s="49">
        <v>28.28</v>
      </c>
      <c r="L996" s="46">
        <v>2653.58</v>
      </c>
      <c r="M996" s="375"/>
    </row>
    <row r="997" spans="1:13" outlineLevel="1">
      <c r="A997" s="300"/>
      <c r="B997" s="300"/>
      <c r="C997" s="268"/>
      <c r="D997" s="277"/>
      <c r="E997" s="292"/>
      <c r="F997" s="109">
        <v>45658</v>
      </c>
      <c r="G997" s="109">
        <v>45838</v>
      </c>
      <c r="H997" s="307"/>
      <c r="I997" s="106"/>
      <c r="J997" s="106"/>
      <c r="K997" s="49">
        <v>24.16</v>
      </c>
      <c r="L997" s="46">
        <v>1919.89</v>
      </c>
      <c r="M997" s="374" t="s">
        <v>318</v>
      </c>
    </row>
    <row r="998" spans="1:13" outlineLevel="1">
      <c r="A998" s="300"/>
      <c r="B998" s="300"/>
      <c r="C998" s="268"/>
      <c r="D998" s="277"/>
      <c r="E998" s="292"/>
      <c r="F998" s="24">
        <v>45839</v>
      </c>
      <c r="G998" s="24">
        <v>46022</v>
      </c>
      <c r="H998" s="307"/>
      <c r="I998" s="106"/>
      <c r="J998" s="106"/>
      <c r="K998" s="49">
        <v>28.28</v>
      </c>
      <c r="L998" s="46">
        <v>2248.19</v>
      </c>
      <c r="M998" s="375"/>
    </row>
    <row r="999" spans="1:13" outlineLevel="1">
      <c r="A999" s="300"/>
      <c r="B999" s="300"/>
      <c r="C999" s="268"/>
      <c r="D999" s="277"/>
      <c r="E999" s="292"/>
      <c r="F999" s="109">
        <v>45658</v>
      </c>
      <c r="G999" s="109">
        <v>45838</v>
      </c>
      <c r="H999" s="307"/>
      <c r="I999" s="106"/>
      <c r="J999" s="106"/>
      <c r="K999" s="49">
        <v>24.16</v>
      </c>
      <c r="L999" s="46">
        <v>2094.42</v>
      </c>
      <c r="M999" s="374" t="s">
        <v>319</v>
      </c>
    </row>
    <row r="1000" spans="1:13" outlineLevel="1">
      <c r="A1000" s="291"/>
      <c r="B1000" s="291"/>
      <c r="C1000" s="268"/>
      <c r="D1000" s="277"/>
      <c r="E1000" s="274"/>
      <c r="F1000" s="24">
        <v>45839</v>
      </c>
      <c r="G1000" s="24">
        <v>46022</v>
      </c>
      <c r="H1000" s="307"/>
      <c r="I1000" s="106"/>
      <c r="J1000" s="106"/>
      <c r="K1000" s="49">
        <v>28.28</v>
      </c>
      <c r="L1000" s="46">
        <v>2452.5700000000002</v>
      </c>
      <c r="M1000" s="375"/>
    </row>
    <row r="1001" spans="1:13" outlineLevel="1">
      <c r="A1001" s="290" t="s">
        <v>62</v>
      </c>
      <c r="B1001" s="290" t="s">
        <v>145</v>
      </c>
      <c r="C1001" s="268"/>
      <c r="D1001" s="386" t="s">
        <v>729</v>
      </c>
      <c r="E1001" s="386" t="s">
        <v>615</v>
      </c>
      <c r="F1001" s="23">
        <v>45658</v>
      </c>
      <c r="G1001" s="23">
        <v>45838</v>
      </c>
      <c r="H1001" s="307"/>
      <c r="I1001" s="49">
        <v>34.76</v>
      </c>
      <c r="J1001" s="46">
        <v>3433.58</v>
      </c>
      <c r="K1001" s="149"/>
      <c r="L1001" s="149"/>
      <c r="M1001" s="378"/>
    </row>
    <row r="1002" spans="1:13" outlineLevel="1">
      <c r="A1002" s="300"/>
      <c r="B1002" s="300"/>
      <c r="C1002" s="268"/>
      <c r="D1002" s="277"/>
      <c r="E1002" s="277"/>
      <c r="F1002" s="110">
        <v>45839</v>
      </c>
      <c r="G1002" s="110">
        <v>46022</v>
      </c>
      <c r="H1002" s="307"/>
      <c r="I1002" s="49">
        <v>42.93</v>
      </c>
      <c r="J1002" s="46">
        <v>4312.8900000000003</v>
      </c>
      <c r="K1002" s="149"/>
      <c r="L1002" s="149"/>
      <c r="M1002" s="379"/>
    </row>
    <row r="1003" spans="1:13" outlineLevel="1">
      <c r="A1003" s="300"/>
      <c r="B1003" s="300"/>
      <c r="C1003" s="268"/>
      <c r="D1003" s="277">
        <v>45646</v>
      </c>
      <c r="E1003" s="273" t="s">
        <v>722</v>
      </c>
      <c r="F1003" s="109">
        <v>45658</v>
      </c>
      <c r="G1003" s="109">
        <v>45838</v>
      </c>
      <c r="H1003" s="307"/>
      <c r="I1003" s="149"/>
      <c r="J1003" s="149"/>
      <c r="K1003" s="49">
        <v>24.31</v>
      </c>
      <c r="L1003" s="46">
        <v>1956.63</v>
      </c>
      <c r="M1003" s="374" t="s">
        <v>312</v>
      </c>
    </row>
    <row r="1004" spans="1:13" outlineLevel="1">
      <c r="A1004" s="300"/>
      <c r="B1004" s="300"/>
      <c r="C1004" s="268"/>
      <c r="D1004" s="277"/>
      <c r="E1004" s="292"/>
      <c r="F1004" s="24">
        <v>45839</v>
      </c>
      <c r="G1004" s="24">
        <v>46022</v>
      </c>
      <c r="H1004" s="307"/>
      <c r="I1004" s="149"/>
      <c r="J1004" s="149"/>
      <c r="K1004" s="49">
        <v>28.46</v>
      </c>
      <c r="L1004" s="46">
        <v>2291.21</v>
      </c>
      <c r="M1004" s="375"/>
    </row>
    <row r="1005" spans="1:13" outlineLevel="1">
      <c r="A1005" s="300"/>
      <c r="B1005" s="300"/>
      <c r="C1005" s="268"/>
      <c r="D1005" s="277"/>
      <c r="E1005" s="292"/>
      <c r="F1005" s="109">
        <v>45658</v>
      </c>
      <c r="G1005" s="109">
        <v>45838</v>
      </c>
      <c r="H1005" s="307"/>
      <c r="I1005" s="149"/>
      <c r="J1005" s="149"/>
      <c r="K1005" s="49">
        <v>24.31</v>
      </c>
      <c r="L1005" s="46">
        <v>2142.98</v>
      </c>
      <c r="M1005" s="374" t="s">
        <v>313</v>
      </c>
    </row>
    <row r="1006" spans="1:13" outlineLevel="1">
      <c r="A1006" s="300"/>
      <c r="B1006" s="300"/>
      <c r="C1006" s="268"/>
      <c r="D1006" s="277"/>
      <c r="E1006" s="292"/>
      <c r="F1006" s="24">
        <v>45839</v>
      </c>
      <c r="G1006" s="24">
        <v>46022</v>
      </c>
      <c r="H1006" s="307"/>
      <c r="I1006" s="149"/>
      <c r="J1006" s="149"/>
      <c r="K1006" s="49">
        <v>28.46</v>
      </c>
      <c r="L1006" s="46">
        <v>2509.4299999999998</v>
      </c>
      <c r="M1006" s="375"/>
    </row>
    <row r="1007" spans="1:13" outlineLevel="1">
      <c r="A1007" s="300"/>
      <c r="B1007" s="300"/>
      <c r="C1007" s="268"/>
      <c r="D1007" s="277"/>
      <c r="E1007" s="292"/>
      <c r="F1007" s="109">
        <v>45658</v>
      </c>
      <c r="G1007" s="109">
        <v>45838</v>
      </c>
      <c r="H1007" s="307"/>
      <c r="I1007" s="149"/>
      <c r="J1007" s="149"/>
      <c r="K1007" s="49">
        <v>24.31</v>
      </c>
      <c r="L1007" s="46">
        <v>1824.43</v>
      </c>
      <c r="M1007" s="374" t="s">
        <v>314</v>
      </c>
    </row>
    <row r="1008" spans="1:13" outlineLevel="1">
      <c r="A1008" s="300"/>
      <c r="B1008" s="300"/>
      <c r="C1008" s="268"/>
      <c r="D1008" s="277"/>
      <c r="E1008" s="292"/>
      <c r="F1008" s="24">
        <v>45839</v>
      </c>
      <c r="G1008" s="24">
        <v>46022</v>
      </c>
      <c r="H1008" s="307"/>
      <c r="I1008" s="149"/>
      <c r="J1008" s="149"/>
      <c r="K1008" s="49">
        <v>28.46</v>
      </c>
      <c r="L1008" s="46">
        <v>2136.41</v>
      </c>
      <c r="M1008" s="375"/>
    </row>
    <row r="1009" spans="1:13" outlineLevel="1">
      <c r="A1009" s="300"/>
      <c r="B1009" s="300"/>
      <c r="C1009" s="268"/>
      <c r="D1009" s="277"/>
      <c r="E1009" s="292"/>
      <c r="F1009" s="109">
        <v>45658</v>
      </c>
      <c r="G1009" s="109">
        <v>45838</v>
      </c>
      <c r="H1009" s="307"/>
      <c r="I1009" s="149"/>
      <c r="J1009" s="149"/>
      <c r="K1009" s="49">
        <v>24.31</v>
      </c>
      <c r="L1009" s="46">
        <v>1956.63</v>
      </c>
      <c r="M1009" s="374" t="s">
        <v>315</v>
      </c>
    </row>
    <row r="1010" spans="1:13" outlineLevel="1">
      <c r="A1010" s="300"/>
      <c r="B1010" s="300"/>
      <c r="C1010" s="268"/>
      <c r="D1010" s="277"/>
      <c r="E1010" s="292"/>
      <c r="F1010" s="24">
        <v>45839</v>
      </c>
      <c r="G1010" s="24">
        <v>46022</v>
      </c>
      <c r="H1010" s="307"/>
      <c r="I1010" s="149"/>
      <c r="J1010" s="149"/>
      <c r="K1010" s="49">
        <v>28.46</v>
      </c>
      <c r="L1010" s="46">
        <v>2291.21</v>
      </c>
      <c r="M1010" s="375"/>
    </row>
    <row r="1011" spans="1:13" outlineLevel="1">
      <c r="A1011" s="300"/>
      <c r="B1011" s="300"/>
      <c r="C1011" s="268"/>
      <c r="D1011" s="277"/>
      <c r="E1011" s="292"/>
      <c r="F1011" s="109">
        <v>45658</v>
      </c>
      <c r="G1011" s="109">
        <v>45838</v>
      </c>
      <c r="H1011" s="307"/>
      <c r="I1011" s="149"/>
      <c r="J1011" s="149"/>
      <c r="K1011" s="49">
        <v>24.31</v>
      </c>
      <c r="L1011" s="46">
        <v>2045.56</v>
      </c>
      <c r="M1011" s="374" t="s">
        <v>316</v>
      </c>
    </row>
    <row r="1012" spans="1:13" outlineLevel="1">
      <c r="A1012" s="300"/>
      <c r="B1012" s="300"/>
      <c r="C1012" s="268"/>
      <c r="D1012" s="277"/>
      <c r="E1012" s="292"/>
      <c r="F1012" s="24">
        <v>45839</v>
      </c>
      <c r="G1012" s="24">
        <v>46022</v>
      </c>
      <c r="H1012" s="307"/>
      <c r="I1012" s="149"/>
      <c r="J1012" s="149"/>
      <c r="K1012" s="49">
        <v>28.46</v>
      </c>
      <c r="L1012" s="46">
        <v>2395.34</v>
      </c>
      <c r="M1012" s="375"/>
    </row>
    <row r="1013" spans="1:13" outlineLevel="1">
      <c r="A1013" s="300"/>
      <c r="B1013" s="300"/>
      <c r="C1013" s="268"/>
      <c r="D1013" s="277"/>
      <c r="E1013" s="292"/>
      <c r="F1013" s="109">
        <v>45658</v>
      </c>
      <c r="G1013" s="109">
        <v>45838</v>
      </c>
      <c r="H1013" s="307"/>
      <c r="I1013" s="149"/>
      <c r="J1013" s="149"/>
      <c r="K1013" s="49">
        <v>24.31</v>
      </c>
      <c r="L1013" s="46">
        <v>2213.23</v>
      </c>
      <c r="M1013" s="374" t="s">
        <v>317</v>
      </c>
    </row>
    <row r="1014" spans="1:13" outlineLevel="1">
      <c r="A1014" s="300"/>
      <c r="B1014" s="300"/>
      <c r="C1014" s="268"/>
      <c r="D1014" s="277"/>
      <c r="E1014" s="292"/>
      <c r="F1014" s="24">
        <v>45839</v>
      </c>
      <c r="G1014" s="24">
        <v>46022</v>
      </c>
      <c r="H1014" s="307"/>
      <c r="I1014" s="149"/>
      <c r="J1014" s="149"/>
      <c r="K1014" s="49">
        <v>28.46</v>
      </c>
      <c r="L1014" s="46">
        <v>2591.69</v>
      </c>
      <c r="M1014" s="375"/>
    </row>
    <row r="1015" spans="1:13" outlineLevel="1">
      <c r="A1015" s="300"/>
      <c r="B1015" s="300"/>
      <c r="C1015" s="268"/>
      <c r="D1015" s="277"/>
      <c r="E1015" s="292"/>
      <c r="F1015" s="109">
        <v>45658</v>
      </c>
      <c r="G1015" s="109">
        <v>45838</v>
      </c>
      <c r="H1015" s="307"/>
      <c r="I1015" s="149"/>
      <c r="J1015" s="149"/>
      <c r="K1015" s="49">
        <v>24.31</v>
      </c>
      <c r="L1015" s="46">
        <v>1875.11</v>
      </c>
      <c r="M1015" s="374" t="s">
        <v>318</v>
      </c>
    </row>
    <row r="1016" spans="1:13" outlineLevel="1">
      <c r="A1016" s="300"/>
      <c r="B1016" s="300"/>
      <c r="C1016" s="268"/>
      <c r="D1016" s="277"/>
      <c r="E1016" s="292"/>
      <c r="F1016" s="24">
        <v>45839</v>
      </c>
      <c r="G1016" s="24">
        <v>46022</v>
      </c>
      <c r="H1016" s="307"/>
      <c r="I1016" s="149"/>
      <c r="J1016" s="149"/>
      <c r="K1016" s="49">
        <v>28.46</v>
      </c>
      <c r="L1016" s="46">
        <v>2195.75</v>
      </c>
      <c r="M1016" s="375"/>
    </row>
    <row r="1017" spans="1:13" outlineLevel="1">
      <c r="A1017" s="300"/>
      <c r="B1017" s="300"/>
      <c r="C1017" s="268"/>
      <c r="D1017" s="277"/>
      <c r="E1017" s="292"/>
      <c r="F1017" s="109">
        <v>45658</v>
      </c>
      <c r="G1017" s="109">
        <v>45838</v>
      </c>
      <c r="H1017" s="307"/>
      <c r="I1017" s="149"/>
      <c r="J1017" s="149"/>
      <c r="K1017" s="49">
        <v>24.31</v>
      </c>
      <c r="L1017" s="46">
        <v>2045.56</v>
      </c>
      <c r="M1017" s="374" t="s">
        <v>319</v>
      </c>
    </row>
    <row r="1018" spans="1:13" outlineLevel="1">
      <c r="A1018" s="291"/>
      <c r="B1018" s="291"/>
      <c r="C1018" s="268"/>
      <c r="D1018" s="277"/>
      <c r="E1018" s="274"/>
      <c r="F1018" s="24">
        <v>45839</v>
      </c>
      <c r="G1018" s="24">
        <v>46022</v>
      </c>
      <c r="H1018" s="307"/>
      <c r="I1018" s="149"/>
      <c r="J1018" s="149"/>
      <c r="K1018" s="49">
        <v>28.46</v>
      </c>
      <c r="L1018" s="46">
        <v>2395.34</v>
      </c>
      <c r="M1018" s="375"/>
    </row>
    <row r="1019" spans="1:13" outlineLevel="1">
      <c r="A1019" s="290" t="s">
        <v>62</v>
      </c>
      <c r="B1019" s="290" t="s">
        <v>147</v>
      </c>
      <c r="C1019" s="268"/>
      <c r="D1019" s="386" t="s">
        <v>729</v>
      </c>
      <c r="E1019" s="386" t="s">
        <v>615</v>
      </c>
      <c r="F1019" s="23">
        <v>45658</v>
      </c>
      <c r="G1019" s="23">
        <v>45838</v>
      </c>
      <c r="H1019" s="307"/>
      <c r="I1019" s="49">
        <v>34.76</v>
      </c>
      <c r="J1019" s="46">
        <v>3433.58</v>
      </c>
      <c r="K1019" s="149"/>
      <c r="L1019" s="149"/>
      <c r="M1019" s="378"/>
    </row>
    <row r="1020" spans="1:13" outlineLevel="1">
      <c r="A1020" s="300"/>
      <c r="B1020" s="300"/>
      <c r="C1020" s="268"/>
      <c r="D1020" s="277"/>
      <c r="E1020" s="277"/>
      <c r="F1020" s="110">
        <v>45839</v>
      </c>
      <c r="G1020" s="110">
        <v>46022</v>
      </c>
      <c r="H1020" s="307"/>
      <c r="I1020" s="49">
        <v>42.93</v>
      </c>
      <c r="J1020" s="46">
        <v>4312.8900000000003</v>
      </c>
      <c r="K1020" s="149"/>
      <c r="L1020" s="149"/>
      <c r="M1020" s="379"/>
    </row>
    <row r="1021" spans="1:13" outlineLevel="1">
      <c r="A1021" s="300"/>
      <c r="B1021" s="300"/>
      <c r="C1021" s="268"/>
      <c r="D1021" s="277">
        <v>45646</v>
      </c>
      <c r="E1021" s="273" t="s">
        <v>722</v>
      </c>
      <c r="F1021" s="109">
        <v>45658</v>
      </c>
      <c r="G1021" s="109">
        <v>45838</v>
      </c>
      <c r="H1021" s="307"/>
      <c r="I1021" s="149"/>
      <c r="J1021" s="149"/>
      <c r="K1021" s="49">
        <v>24.31</v>
      </c>
      <c r="L1021" s="46">
        <v>1956.63</v>
      </c>
      <c r="M1021" s="374" t="s">
        <v>312</v>
      </c>
    </row>
    <row r="1022" spans="1:13" outlineLevel="1">
      <c r="A1022" s="300"/>
      <c r="B1022" s="300"/>
      <c r="C1022" s="268"/>
      <c r="D1022" s="277"/>
      <c r="E1022" s="292"/>
      <c r="F1022" s="24">
        <v>45839</v>
      </c>
      <c r="G1022" s="24">
        <v>46022</v>
      </c>
      <c r="H1022" s="307"/>
      <c r="I1022" s="149"/>
      <c r="J1022" s="149"/>
      <c r="K1022" s="49">
        <v>28.46</v>
      </c>
      <c r="L1022" s="46">
        <v>2291.21</v>
      </c>
      <c r="M1022" s="375"/>
    </row>
    <row r="1023" spans="1:13" outlineLevel="1">
      <c r="A1023" s="300"/>
      <c r="B1023" s="300"/>
      <c r="C1023" s="268"/>
      <c r="D1023" s="277"/>
      <c r="E1023" s="292"/>
      <c r="F1023" s="109">
        <v>45658</v>
      </c>
      <c r="G1023" s="109">
        <v>45838</v>
      </c>
      <c r="H1023" s="307"/>
      <c r="I1023" s="149"/>
      <c r="J1023" s="149"/>
      <c r="K1023" s="49">
        <v>24.31</v>
      </c>
      <c r="L1023" s="46">
        <v>2142.98</v>
      </c>
      <c r="M1023" s="374" t="s">
        <v>313</v>
      </c>
    </row>
    <row r="1024" spans="1:13" outlineLevel="1">
      <c r="A1024" s="300"/>
      <c r="B1024" s="300"/>
      <c r="C1024" s="268"/>
      <c r="D1024" s="277"/>
      <c r="E1024" s="292"/>
      <c r="F1024" s="24">
        <v>45839</v>
      </c>
      <c r="G1024" s="24">
        <v>46022</v>
      </c>
      <c r="H1024" s="307"/>
      <c r="I1024" s="149"/>
      <c r="J1024" s="149"/>
      <c r="K1024" s="49">
        <v>28.46</v>
      </c>
      <c r="L1024" s="46">
        <v>2509.4299999999998</v>
      </c>
      <c r="M1024" s="375"/>
    </row>
    <row r="1025" spans="1:13" outlineLevel="1">
      <c r="A1025" s="300"/>
      <c r="B1025" s="300"/>
      <c r="C1025" s="268"/>
      <c r="D1025" s="277"/>
      <c r="E1025" s="292"/>
      <c r="F1025" s="109">
        <v>45658</v>
      </c>
      <c r="G1025" s="109">
        <v>45838</v>
      </c>
      <c r="H1025" s="307"/>
      <c r="I1025" s="149"/>
      <c r="J1025" s="149"/>
      <c r="K1025" s="49">
        <v>24.31</v>
      </c>
      <c r="L1025" s="46">
        <v>1824.43</v>
      </c>
      <c r="M1025" s="374" t="s">
        <v>314</v>
      </c>
    </row>
    <row r="1026" spans="1:13" outlineLevel="1">
      <c r="A1026" s="300"/>
      <c r="B1026" s="300"/>
      <c r="C1026" s="268"/>
      <c r="D1026" s="277"/>
      <c r="E1026" s="292"/>
      <c r="F1026" s="24">
        <v>45839</v>
      </c>
      <c r="G1026" s="24">
        <v>46022</v>
      </c>
      <c r="H1026" s="307"/>
      <c r="I1026" s="149"/>
      <c r="J1026" s="149"/>
      <c r="K1026" s="49">
        <v>28.46</v>
      </c>
      <c r="L1026" s="46">
        <v>2136.41</v>
      </c>
      <c r="M1026" s="375"/>
    </row>
    <row r="1027" spans="1:13" outlineLevel="1">
      <c r="A1027" s="300"/>
      <c r="B1027" s="300"/>
      <c r="C1027" s="268"/>
      <c r="D1027" s="277"/>
      <c r="E1027" s="292"/>
      <c r="F1027" s="109">
        <v>45658</v>
      </c>
      <c r="G1027" s="109">
        <v>45838</v>
      </c>
      <c r="H1027" s="307"/>
      <c r="I1027" s="149"/>
      <c r="J1027" s="149"/>
      <c r="K1027" s="49">
        <v>24.31</v>
      </c>
      <c r="L1027" s="46">
        <v>1956.63</v>
      </c>
      <c r="M1027" s="374" t="s">
        <v>315</v>
      </c>
    </row>
    <row r="1028" spans="1:13" outlineLevel="1">
      <c r="A1028" s="300"/>
      <c r="B1028" s="300"/>
      <c r="C1028" s="268"/>
      <c r="D1028" s="277"/>
      <c r="E1028" s="292"/>
      <c r="F1028" s="24">
        <v>45839</v>
      </c>
      <c r="G1028" s="24">
        <v>46022</v>
      </c>
      <c r="H1028" s="307"/>
      <c r="I1028" s="149"/>
      <c r="J1028" s="149"/>
      <c r="K1028" s="49">
        <v>28.46</v>
      </c>
      <c r="L1028" s="46">
        <v>2291.21</v>
      </c>
      <c r="M1028" s="375"/>
    </row>
    <row r="1029" spans="1:13" outlineLevel="1">
      <c r="A1029" s="300"/>
      <c r="B1029" s="300"/>
      <c r="C1029" s="268"/>
      <c r="D1029" s="277"/>
      <c r="E1029" s="292"/>
      <c r="F1029" s="109">
        <v>45658</v>
      </c>
      <c r="G1029" s="109">
        <v>45838</v>
      </c>
      <c r="H1029" s="307"/>
      <c r="I1029" s="149"/>
      <c r="J1029" s="149"/>
      <c r="K1029" s="49">
        <v>24.31</v>
      </c>
      <c r="L1029" s="46">
        <v>2045.56</v>
      </c>
      <c r="M1029" s="374" t="s">
        <v>316</v>
      </c>
    </row>
    <row r="1030" spans="1:13" outlineLevel="1">
      <c r="A1030" s="300"/>
      <c r="B1030" s="300"/>
      <c r="C1030" s="268"/>
      <c r="D1030" s="277"/>
      <c r="E1030" s="292"/>
      <c r="F1030" s="24">
        <v>45839</v>
      </c>
      <c r="G1030" s="24">
        <v>46022</v>
      </c>
      <c r="H1030" s="307"/>
      <c r="I1030" s="149"/>
      <c r="J1030" s="149"/>
      <c r="K1030" s="49">
        <v>28.46</v>
      </c>
      <c r="L1030" s="46">
        <v>2395.34</v>
      </c>
      <c r="M1030" s="375"/>
    </row>
    <row r="1031" spans="1:13" outlineLevel="1">
      <c r="A1031" s="300"/>
      <c r="B1031" s="300"/>
      <c r="C1031" s="268"/>
      <c r="D1031" s="277"/>
      <c r="E1031" s="292"/>
      <c r="F1031" s="109">
        <v>45658</v>
      </c>
      <c r="G1031" s="109">
        <v>45838</v>
      </c>
      <c r="H1031" s="307"/>
      <c r="I1031" s="149"/>
      <c r="J1031" s="149"/>
      <c r="K1031" s="49">
        <v>24.31</v>
      </c>
      <c r="L1031" s="46">
        <v>2213.23</v>
      </c>
      <c r="M1031" s="374" t="s">
        <v>317</v>
      </c>
    </row>
    <row r="1032" spans="1:13" outlineLevel="1">
      <c r="A1032" s="300"/>
      <c r="B1032" s="300"/>
      <c r="C1032" s="268"/>
      <c r="D1032" s="277"/>
      <c r="E1032" s="292"/>
      <c r="F1032" s="24">
        <v>45839</v>
      </c>
      <c r="G1032" s="24">
        <v>46022</v>
      </c>
      <c r="H1032" s="307"/>
      <c r="I1032" s="149"/>
      <c r="J1032" s="149"/>
      <c r="K1032" s="49">
        <v>28.46</v>
      </c>
      <c r="L1032" s="46">
        <v>2591.69</v>
      </c>
      <c r="M1032" s="375"/>
    </row>
    <row r="1033" spans="1:13" outlineLevel="1">
      <c r="A1033" s="300"/>
      <c r="B1033" s="300"/>
      <c r="C1033" s="268"/>
      <c r="D1033" s="277"/>
      <c r="E1033" s="292"/>
      <c r="F1033" s="109">
        <v>45658</v>
      </c>
      <c r="G1033" s="109">
        <v>45838</v>
      </c>
      <c r="H1033" s="307"/>
      <c r="I1033" s="149"/>
      <c r="J1033" s="149"/>
      <c r="K1033" s="49">
        <v>24.31</v>
      </c>
      <c r="L1033" s="46">
        <v>1875.11</v>
      </c>
      <c r="M1033" s="374" t="s">
        <v>318</v>
      </c>
    </row>
    <row r="1034" spans="1:13" outlineLevel="1">
      <c r="A1034" s="300"/>
      <c r="B1034" s="300"/>
      <c r="C1034" s="268"/>
      <c r="D1034" s="277"/>
      <c r="E1034" s="292"/>
      <c r="F1034" s="24">
        <v>45839</v>
      </c>
      <c r="G1034" s="24">
        <v>46022</v>
      </c>
      <c r="H1034" s="307"/>
      <c r="I1034" s="149"/>
      <c r="J1034" s="149"/>
      <c r="K1034" s="49">
        <v>28.46</v>
      </c>
      <c r="L1034" s="46">
        <v>2195.75</v>
      </c>
      <c r="M1034" s="375"/>
    </row>
    <row r="1035" spans="1:13" outlineLevel="1">
      <c r="A1035" s="300"/>
      <c r="B1035" s="300"/>
      <c r="C1035" s="268"/>
      <c r="D1035" s="277"/>
      <c r="E1035" s="292"/>
      <c r="F1035" s="109">
        <v>45658</v>
      </c>
      <c r="G1035" s="109">
        <v>45838</v>
      </c>
      <c r="H1035" s="307"/>
      <c r="I1035" s="149"/>
      <c r="J1035" s="149"/>
      <c r="K1035" s="49">
        <v>24.31</v>
      </c>
      <c r="L1035" s="46">
        <v>2045.56</v>
      </c>
      <c r="M1035" s="374" t="s">
        <v>319</v>
      </c>
    </row>
    <row r="1036" spans="1:13" outlineLevel="1">
      <c r="A1036" s="291"/>
      <c r="B1036" s="291"/>
      <c r="C1036" s="268"/>
      <c r="D1036" s="277"/>
      <c r="E1036" s="274"/>
      <c r="F1036" s="24">
        <v>45839</v>
      </c>
      <c r="G1036" s="24">
        <v>46022</v>
      </c>
      <c r="H1036" s="307"/>
      <c r="I1036" s="149"/>
      <c r="J1036" s="149"/>
      <c r="K1036" s="49">
        <v>28.46</v>
      </c>
      <c r="L1036" s="46">
        <v>2395.34</v>
      </c>
      <c r="M1036" s="375"/>
    </row>
    <row r="1037" spans="1:13" outlineLevel="1">
      <c r="A1037" s="290" t="s">
        <v>62</v>
      </c>
      <c r="B1037" s="290" t="s">
        <v>309</v>
      </c>
      <c r="C1037" s="268"/>
      <c r="D1037" s="386" t="s">
        <v>729</v>
      </c>
      <c r="E1037" s="386" t="s">
        <v>615</v>
      </c>
      <c r="F1037" s="23">
        <v>45658</v>
      </c>
      <c r="G1037" s="23">
        <v>45838</v>
      </c>
      <c r="H1037" s="307"/>
      <c r="I1037" s="49">
        <v>34.76</v>
      </c>
      <c r="J1037" s="46">
        <v>3433.58</v>
      </c>
      <c r="K1037" s="149"/>
      <c r="L1037" s="149"/>
      <c r="M1037" s="378"/>
    </row>
    <row r="1038" spans="1:13" outlineLevel="1">
      <c r="A1038" s="300"/>
      <c r="B1038" s="300"/>
      <c r="C1038" s="268"/>
      <c r="D1038" s="277"/>
      <c r="E1038" s="277"/>
      <c r="F1038" s="110">
        <v>45839</v>
      </c>
      <c r="G1038" s="110">
        <v>46022</v>
      </c>
      <c r="H1038" s="307"/>
      <c r="I1038" s="49">
        <v>42.93</v>
      </c>
      <c r="J1038" s="46">
        <v>4312.8900000000003</v>
      </c>
      <c r="K1038" s="149"/>
      <c r="L1038" s="149"/>
      <c r="M1038" s="379"/>
    </row>
    <row r="1039" spans="1:13" outlineLevel="1">
      <c r="A1039" s="300"/>
      <c r="B1039" s="300"/>
      <c r="C1039" s="268"/>
      <c r="D1039" s="277">
        <v>45646</v>
      </c>
      <c r="E1039" s="273" t="s">
        <v>722</v>
      </c>
      <c r="F1039" s="109">
        <v>45658</v>
      </c>
      <c r="G1039" s="109">
        <v>45838</v>
      </c>
      <c r="H1039" s="307"/>
      <c r="I1039" s="149"/>
      <c r="J1039" s="149"/>
      <c r="K1039" s="49">
        <v>24.31</v>
      </c>
      <c r="L1039" s="46">
        <v>1956.63</v>
      </c>
      <c r="M1039" s="374" t="s">
        <v>312</v>
      </c>
    </row>
    <row r="1040" spans="1:13" outlineLevel="1">
      <c r="A1040" s="300"/>
      <c r="B1040" s="300"/>
      <c r="C1040" s="268"/>
      <c r="D1040" s="277"/>
      <c r="E1040" s="292"/>
      <c r="F1040" s="24">
        <v>45839</v>
      </c>
      <c r="G1040" s="24">
        <v>46022</v>
      </c>
      <c r="H1040" s="307"/>
      <c r="I1040" s="149"/>
      <c r="J1040" s="149"/>
      <c r="K1040" s="49">
        <v>28.46</v>
      </c>
      <c r="L1040" s="46">
        <v>2291.21</v>
      </c>
      <c r="M1040" s="375"/>
    </row>
    <row r="1041" spans="1:13" outlineLevel="1">
      <c r="A1041" s="300"/>
      <c r="B1041" s="300"/>
      <c r="C1041" s="268"/>
      <c r="D1041" s="277"/>
      <c r="E1041" s="292"/>
      <c r="F1041" s="109">
        <v>45658</v>
      </c>
      <c r="G1041" s="109">
        <v>45838</v>
      </c>
      <c r="H1041" s="307"/>
      <c r="I1041" s="149"/>
      <c r="J1041" s="149"/>
      <c r="K1041" s="49">
        <v>24.31</v>
      </c>
      <c r="L1041" s="46">
        <v>2142.98</v>
      </c>
      <c r="M1041" s="374" t="s">
        <v>313</v>
      </c>
    </row>
    <row r="1042" spans="1:13" outlineLevel="1">
      <c r="A1042" s="300"/>
      <c r="B1042" s="300"/>
      <c r="C1042" s="268"/>
      <c r="D1042" s="277"/>
      <c r="E1042" s="292"/>
      <c r="F1042" s="24">
        <v>45839</v>
      </c>
      <c r="G1042" s="24">
        <v>46022</v>
      </c>
      <c r="H1042" s="307"/>
      <c r="I1042" s="149"/>
      <c r="J1042" s="149"/>
      <c r="K1042" s="49">
        <v>28.46</v>
      </c>
      <c r="L1042" s="46">
        <v>2509.4299999999998</v>
      </c>
      <c r="M1042" s="375"/>
    </row>
    <row r="1043" spans="1:13" outlineLevel="1">
      <c r="A1043" s="300"/>
      <c r="B1043" s="300"/>
      <c r="C1043" s="268"/>
      <c r="D1043" s="277"/>
      <c r="E1043" s="292"/>
      <c r="F1043" s="109">
        <v>45658</v>
      </c>
      <c r="G1043" s="109">
        <v>45838</v>
      </c>
      <c r="H1043" s="307"/>
      <c r="I1043" s="149"/>
      <c r="J1043" s="149"/>
      <c r="K1043" s="49">
        <v>24.31</v>
      </c>
      <c r="L1043" s="46">
        <v>1824.43</v>
      </c>
      <c r="M1043" s="374" t="s">
        <v>314</v>
      </c>
    </row>
    <row r="1044" spans="1:13" outlineLevel="1">
      <c r="A1044" s="300"/>
      <c r="B1044" s="300"/>
      <c r="C1044" s="268"/>
      <c r="D1044" s="277"/>
      <c r="E1044" s="292"/>
      <c r="F1044" s="24">
        <v>45839</v>
      </c>
      <c r="G1044" s="24">
        <v>46022</v>
      </c>
      <c r="H1044" s="307"/>
      <c r="I1044" s="149"/>
      <c r="J1044" s="149"/>
      <c r="K1044" s="49">
        <v>28.46</v>
      </c>
      <c r="L1044" s="46">
        <v>2136.41</v>
      </c>
      <c r="M1044" s="375"/>
    </row>
    <row r="1045" spans="1:13" outlineLevel="1">
      <c r="A1045" s="300"/>
      <c r="B1045" s="300"/>
      <c r="C1045" s="268"/>
      <c r="D1045" s="277"/>
      <c r="E1045" s="292"/>
      <c r="F1045" s="109">
        <v>45658</v>
      </c>
      <c r="G1045" s="109">
        <v>45838</v>
      </c>
      <c r="H1045" s="307"/>
      <c r="I1045" s="149"/>
      <c r="J1045" s="149"/>
      <c r="K1045" s="49">
        <v>24.31</v>
      </c>
      <c r="L1045" s="46">
        <v>1956.63</v>
      </c>
      <c r="M1045" s="374" t="s">
        <v>315</v>
      </c>
    </row>
    <row r="1046" spans="1:13" outlineLevel="1">
      <c r="A1046" s="300"/>
      <c r="B1046" s="300"/>
      <c r="C1046" s="268"/>
      <c r="D1046" s="277"/>
      <c r="E1046" s="292"/>
      <c r="F1046" s="24">
        <v>45839</v>
      </c>
      <c r="G1046" s="24">
        <v>46022</v>
      </c>
      <c r="H1046" s="307"/>
      <c r="I1046" s="149"/>
      <c r="J1046" s="149"/>
      <c r="K1046" s="49">
        <v>28.46</v>
      </c>
      <c r="L1046" s="46">
        <v>2291.21</v>
      </c>
      <c r="M1046" s="375"/>
    </row>
    <row r="1047" spans="1:13" outlineLevel="1">
      <c r="A1047" s="300"/>
      <c r="B1047" s="300"/>
      <c r="C1047" s="268"/>
      <c r="D1047" s="277"/>
      <c r="E1047" s="292"/>
      <c r="F1047" s="109">
        <v>45658</v>
      </c>
      <c r="G1047" s="109">
        <v>45838</v>
      </c>
      <c r="H1047" s="307"/>
      <c r="I1047" s="149"/>
      <c r="J1047" s="149"/>
      <c r="K1047" s="49">
        <v>24.31</v>
      </c>
      <c r="L1047" s="46">
        <v>2045.56</v>
      </c>
      <c r="M1047" s="374" t="s">
        <v>316</v>
      </c>
    </row>
    <row r="1048" spans="1:13" outlineLevel="1">
      <c r="A1048" s="300"/>
      <c r="B1048" s="300"/>
      <c r="C1048" s="268"/>
      <c r="D1048" s="277"/>
      <c r="E1048" s="292"/>
      <c r="F1048" s="24">
        <v>45839</v>
      </c>
      <c r="G1048" s="24">
        <v>46022</v>
      </c>
      <c r="H1048" s="307"/>
      <c r="I1048" s="149"/>
      <c r="J1048" s="149"/>
      <c r="K1048" s="49">
        <v>28.46</v>
      </c>
      <c r="L1048" s="46">
        <v>2395.34</v>
      </c>
      <c r="M1048" s="375"/>
    </row>
    <row r="1049" spans="1:13" outlineLevel="1">
      <c r="A1049" s="300"/>
      <c r="B1049" s="300"/>
      <c r="C1049" s="268"/>
      <c r="D1049" s="277"/>
      <c r="E1049" s="292"/>
      <c r="F1049" s="109">
        <v>45658</v>
      </c>
      <c r="G1049" s="109">
        <v>45838</v>
      </c>
      <c r="H1049" s="307"/>
      <c r="I1049" s="149"/>
      <c r="J1049" s="149"/>
      <c r="K1049" s="49">
        <v>24.31</v>
      </c>
      <c r="L1049" s="46">
        <v>2213.23</v>
      </c>
      <c r="M1049" s="374" t="s">
        <v>317</v>
      </c>
    </row>
    <row r="1050" spans="1:13" outlineLevel="1">
      <c r="A1050" s="300"/>
      <c r="B1050" s="300"/>
      <c r="C1050" s="268"/>
      <c r="D1050" s="277"/>
      <c r="E1050" s="292"/>
      <c r="F1050" s="24">
        <v>45839</v>
      </c>
      <c r="G1050" s="24">
        <v>46022</v>
      </c>
      <c r="H1050" s="307"/>
      <c r="I1050" s="149"/>
      <c r="J1050" s="149"/>
      <c r="K1050" s="49">
        <v>28.46</v>
      </c>
      <c r="L1050" s="46">
        <v>2591.69</v>
      </c>
      <c r="M1050" s="375"/>
    </row>
    <row r="1051" spans="1:13" outlineLevel="1">
      <c r="A1051" s="300"/>
      <c r="B1051" s="300"/>
      <c r="C1051" s="268"/>
      <c r="D1051" s="277"/>
      <c r="E1051" s="292"/>
      <c r="F1051" s="109">
        <v>45658</v>
      </c>
      <c r="G1051" s="109">
        <v>45838</v>
      </c>
      <c r="H1051" s="307"/>
      <c r="I1051" s="149"/>
      <c r="J1051" s="149"/>
      <c r="K1051" s="49">
        <v>24.31</v>
      </c>
      <c r="L1051" s="46">
        <v>1875.11</v>
      </c>
      <c r="M1051" s="374" t="s">
        <v>318</v>
      </c>
    </row>
    <row r="1052" spans="1:13" outlineLevel="1">
      <c r="A1052" s="300"/>
      <c r="B1052" s="300"/>
      <c r="C1052" s="268"/>
      <c r="D1052" s="277"/>
      <c r="E1052" s="292"/>
      <c r="F1052" s="24">
        <v>45839</v>
      </c>
      <c r="G1052" s="24">
        <v>46022</v>
      </c>
      <c r="H1052" s="307"/>
      <c r="I1052" s="149"/>
      <c r="J1052" s="149"/>
      <c r="K1052" s="49">
        <v>28.46</v>
      </c>
      <c r="L1052" s="46">
        <v>2195.75</v>
      </c>
      <c r="M1052" s="375"/>
    </row>
    <row r="1053" spans="1:13" outlineLevel="1">
      <c r="A1053" s="300"/>
      <c r="B1053" s="300"/>
      <c r="C1053" s="268"/>
      <c r="D1053" s="277"/>
      <c r="E1053" s="292"/>
      <c r="F1053" s="109">
        <v>45658</v>
      </c>
      <c r="G1053" s="109">
        <v>45838</v>
      </c>
      <c r="H1053" s="307"/>
      <c r="I1053" s="149"/>
      <c r="J1053" s="149"/>
      <c r="K1053" s="49">
        <v>24.31</v>
      </c>
      <c r="L1053" s="46">
        <v>2045.56</v>
      </c>
      <c r="M1053" s="374" t="s">
        <v>319</v>
      </c>
    </row>
    <row r="1054" spans="1:13" outlineLevel="1">
      <c r="A1054" s="291"/>
      <c r="B1054" s="291"/>
      <c r="C1054" s="268"/>
      <c r="D1054" s="277"/>
      <c r="E1054" s="274"/>
      <c r="F1054" s="24">
        <v>45839</v>
      </c>
      <c r="G1054" s="24">
        <v>46022</v>
      </c>
      <c r="H1054" s="307"/>
      <c r="I1054" s="149"/>
      <c r="J1054" s="149"/>
      <c r="K1054" s="49">
        <v>28.46</v>
      </c>
      <c r="L1054" s="46">
        <v>2395.34</v>
      </c>
      <c r="M1054" s="375"/>
    </row>
    <row r="1055" spans="1:13" outlineLevel="1">
      <c r="A1055" s="290" t="s">
        <v>62</v>
      </c>
      <c r="B1055" s="290" t="s">
        <v>307</v>
      </c>
      <c r="C1055" s="268"/>
      <c r="D1055" s="386" t="s">
        <v>729</v>
      </c>
      <c r="E1055" s="386" t="s">
        <v>615</v>
      </c>
      <c r="F1055" s="23">
        <v>45658</v>
      </c>
      <c r="G1055" s="23">
        <v>45838</v>
      </c>
      <c r="H1055" s="307"/>
      <c r="I1055" s="49">
        <v>34.76</v>
      </c>
      <c r="J1055" s="46">
        <v>3433.58</v>
      </c>
      <c r="K1055" s="149"/>
      <c r="L1055" s="149"/>
      <c r="M1055" s="374"/>
    </row>
    <row r="1056" spans="1:13" outlineLevel="1">
      <c r="A1056" s="300"/>
      <c r="B1056" s="300"/>
      <c r="C1056" s="268"/>
      <c r="D1056" s="277"/>
      <c r="E1056" s="277"/>
      <c r="F1056" s="110">
        <v>45839</v>
      </c>
      <c r="G1056" s="110">
        <v>46022</v>
      </c>
      <c r="H1056" s="307"/>
      <c r="I1056" s="49">
        <v>42.93</v>
      </c>
      <c r="J1056" s="46">
        <v>4312.8900000000003</v>
      </c>
      <c r="K1056" s="149"/>
      <c r="L1056" s="149"/>
      <c r="M1056" s="375"/>
    </row>
    <row r="1057" spans="1:13" outlineLevel="1">
      <c r="A1057" s="300"/>
      <c r="B1057" s="300"/>
      <c r="C1057" s="268"/>
      <c r="D1057" s="277">
        <v>45646</v>
      </c>
      <c r="E1057" s="273" t="s">
        <v>722</v>
      </c>
      <c r="F1057" s="109">
        <v>45658</v>
      </c>
      <c r="G1057" s="109">
        <v>45838</v>
      </c>
      <c r="H1057" s="307"/>
      <c r="I1057" s="149"/>
      <c r="J1057" s="149"/>
      <c r="K1057" s="49">
        <v>24.31</v>
      </c>
      <c r="L1057" s="46">
        <v>1956.63</v>
      </c>
      <c r="M1057" s="374" t="s">
        <v>312</v>
      </c>
    </row>
    <row r="1058" spans="1:13" outlineLevel="1">
      <c r="A1058" s="300"/>
      <c r="B1058" s="300"/>
      <c r="C1058" s="268"/>
      <c r="D1058" s="277"/>
      <c r="E1058" s="292"/>
      <c r="F1058" s="24">
        <v>45839</v>
      </c>
      <c r="G1058" s="24">
        <v>46022</v>
      </c>
      <c r="H1058" s="307"/>
      <c r="I1058" s="149"/>
      <c r="J1058" s="149"/>
      <c r="K1058" s="49">
        <v>28.46</v>
      </c>
      <c r="L1058" s="46">
        <v>2291.21</v>
      </c>
      <c r="M1058" s="375"/>
    </row>
    <row r="1059" spans="1:13" outlineLevel="1">
      <c r="A1059" s="300"/>
      <c r="B1059" s="300"/>
      <c r="C1059" s="268"/>
      <c r="D1059" s="277"/>
      <c r="E1059" s="292"/>
      <c r="F1059" s="109">
        <v>45658</v>
      </c>
      <c r="G1059" s="109">
        <v>45838</v>
      </c>
      <c r="H1059" s="307"/>
      <c r="I1059" s="149"/>
      <c r="J1059" s="149"/>
      <c r="K1059" s="49">
        <v>24.31</v>
      </c>
      <c r="L1059" s="46">
        <v>2142.98</v>
      </c>
      <c r="M1059" s="374" t="s">
        <v>313</v>
      </c>
    </row>
    <row r="1060" spans="1:13" outlineLevel="1">
      <c r="A1060" s="300"/>
      <c r="B1060" s="300"/>
      <c r="C1060" s="268"/>
      <c r="D1060" s="277"/>
      <c r="E1060" s="292"/>
      <c r="F1060" s="24">
        <v>45839</v>
      </c>
      <c r="G1060" s="24">
        <v>46022</v>
      </c>
      <c r="H1060" s="307"/>
      <c r="I1060" s="149"/>
      <c r="J1060" s="149"/>
      <c r="K1060" s="49">
        <v>28.46</v>
      </c>
      <c r="L1060" s="46">
        <v>2509.4299999999998</v>
      </c>
      <c r="M1060" s="375"/>
    </row>
    <row r="1061" spans="1:13" outlineLevel="1">
      <c r="A1061" s="300"/>
      <c r="B1061" s="300"/>
      <c r="C1061" s="268"/>
      <c r="D1061" s="277"/>
      <c r="E1061" s="292"/>
      <c r="F1061" s="109">
        <v>45658</v>
      </c>
      <c r="G1061" s="109">
        <v>45838</v>
      </c>
      <c r="H1061" s="307"/>
      <c r="I1061" s="149"/>
      <c r="J1061" s="149"/>
      <c r="K1061" s="49">
        <v>24.31</v>
      </c>
      <c r="L1061" s="46">
        <v>1824.43</v>
      </c>
      <c r="M1061" s="374" t="s">
        <v>314</v>
      </c>
    </row>
    <row r="1062" spans="1:13" outlineLevel="1">
      <c r="A1062" s="300"/>
      <c r="B1062" s="300"/>
      <c r="C1062" s="268"/>
      <c r="D1062" s="277"/>
      <c r="E1062" s="292"/>
      <c r="F1062" s="24">
        <v>45839</v>
      </c>
      <c r="G1062" s="24">
        <v>46022</v>
      </c>
      <c r="H1062" s="307"/>
      <c r="I1062" s="149"/>
      <c r="J1062" s="149"/>
      <c r="K1062" s="49">
        <v>28.46</v>
      </c>
      <c r="L1062" s="46">
        <v>2136.41</v>
      </c>
      <c r="M1062" s="375"/>
    </row>
    <row r="1063" spans="1:13" outlineLevel="1">
      <c r="A1063" s="300"/>
      <c r="B1063" s="300"/>
      <c r="C1063" s="268"/>
      <c r="D1063" s="277"/>
      <c r="E1063" s="292"/>
      <c r="F1063" s="109">
        <v>45658</v>
      </c>
      <c r="G1063" s="109">
        <v>45838</v>
      </c>
      <c r="H1063" s="307"/>
      <c r="I1063" s="149"/>
      <c r="J1063" s="149"/>
      <c r="K1063" s="49">
        <v>24.31</v>
      </c>
      <c r="L1063" s="46">
        <v>1956.63</v>
      </c>
      <c r="M1063" s="374" t="s">
        <v>315</v>
      </c>
    </row>
    <row r="1064" spans="1:13" outlineLevel="1">
      <c r="A1064" s="300"/>
      <c r="B1064" s="300"/>
      <c r="C1064" s="268"/>
      <c r="D1064" s="277"/>
      <c r="E1064" s="292"/>
      <c r="F1064" s="24">
        <v>45839</v>
      </c>
      <c r="G1064" s="24">
        <v>46022</v>
      </c>
      <c r="H1064" s="307"/>
      <c r="I1064" s="149"/>
      <c r="J1064" s="149"/>
      <c r="K1064" s="49">
        <v>28.46</v>
      </c>
      <c r="L1064" s="46">
        <v>2291.21</v>
      </c>
      <c r="M1064" s="375"/>
    </row>
    <row r="1065" spans="1:13" outlineLevel="1">
      <c r="A1065" s="300"/>
      <c r="B1065" s="300"/>
      <c r="C1065" s="268"/>
      <c r="D1065" s="277"/>
      <c r="E1065" s="292"/>
      <c r="F1065" s="109">
        <v>45658</v>
      </c>
      <c r="G1065" s="109">
        <v>45838</v>
      </c>
      <c r="H1065" s="307"/>
      <c r="I1065" s="149"/>
      <c r="J1065" s="149"/>
      <c r="K1065" s="49">
        <v>24.31</v>
      </c>
      <c r="L1065" s="46">
        <v>2045.56</v>
      </c>
      <c r="M1065" s="374" t="s">
        <v>316</v>
      </c>
    </row>
    <row r="1066" spans="1:13" outlineLevel="1">
      <c r="A1066" s="300"/>
      <c r="B1066" s="300"/>
      <c r="C1066" s="268"/>
      <c r="D1066" s="277"/>
      <c r="E1066" s="292"/>
      <c r="F1066" s="24">
        <v>45839</v>
      </c>
      <c r="G1066" s="24">
        <v>46022</v>
      </c>
      <c r="H1066" s="307"/>
      <c r="I1066" s="149"/>
      <c r="J1066" s="149"/>
      <c r="K1066" s="49">
        <v>28.46</v>
      </c>
      <c r="L1066" s="46">
        <v>2395.34</v>
      </c>
      <c r="M1066" s="375"/>
    </row>
    <row r="1067" spans="1:13" outlineLevel="1">
      <c r="A1067" s="300"/>
      <c r="B1067" s="300"/>
      <c r="C1067" s="268"/>
      <c r="D1067" s="277"/>
      <c r="E1067" s="292"/>
      <c r="F1067" s="109">
        <v>45658</v>
      </c>
      <c r="G1067" s="109">
        <v>45838</v>
      </c>
      <c r="H1067" s="307"/>
      <c r="I1067" s="149"/>
      <c r="J1067" s="149"/>
      <c r="K1067" s="49">
        <v>24.31</v>
      </c>
      <c r="L1067" s="46">
        <v>2213.23</v>
      </c>
      <c r="M1067" s="374" t="s">
        <v>317</v>
      </c>
    </row>
    <row r="1068" spans="1:13" outlineLevel="1">
      <c r="A1068" s="300"/>
      <c r="B1068" s="300"/>
      <c r="C1068" s="268"/>
      <c r="D1068" s="277"/>
      <c r="E1068" s="292"/>
      <c r="F1068" s="24">
        <v>45839</v>
      </c>
      <c r="G1068" s="24">
        <v>46022</v>
      </c>
      <c r="H1068" s="307"/>
      <c r="I1068" s="149"/>
      <c r="J1068" s="149"/>
      <c r="K1068" s="49">
        <v>28.46</v>
      </c>
      <c r="L1068" s="46">
        <v>2591.69</v>
      </c>
      <c r="M1068" s="375"/>
    </row>
    <row r="1069" spans="1:13" outlineLevel="1">
      <c r="A1069" s="300"/>
      <c r="B1069" s="300"/>
      <c r="C1069" s="268"/>
      <c r="D1069" s="277"/>
      <c r="E1069" s="292"/>
      <c r="F1069" s="109">
        <v>45658</v>
      </c>
      <c r="G1069" s="109">
        <v>45838</v>
      </c>
      <c r="H1069" s="307"/>
      <c r="I1069" s="149"/>
      <c r="J1069" s="149"/>
      <c r="K1069" s="49">
        <v>24.31</v>
      </c>
      <c r="L1069" s="46">
        <v>1875.11</v>
      </c>
      <c r="M1069" s="374" t="s">
        <v>318</v>
      </c>
    </row>
    <row r="1070" spans="1:13" outlineLevel="1">
      <c r="A1070" s="300"/>
      <c r="B1070" s="300"/>
      <c r="C1070" s="268"/>
      <c r="D1070" s="277"/>
      <c r="E1070" s="292"/>
      <c r="F1070" s="24">
        <v>45839</v>
      </c>
      <c r="G1070" s="24">
        <v>46022</v>
      </c>
      <c r="H1070" s="307"/>
      <c r="I1070" s="149"/>
      <c r="J1070" s="149"/>
      <c r="K1070" s="49">
        <v>28.46</v>
      </c>
      <c r="L1070" s="46">
        <v>2195.75</v>
      </c>
      <c r="M1070" s="375"/>
    </row>
    <row r="1071" spans="1:13" outlineLevel="1">
      <c r="A1071" s="300"/>
      <c r="B1071" s="300"/>
      <c r="C1071" s="268"/>
      <c r="D1071" s="277"/>
      <c r="E1071" s="292"/>
      <c r="F1071" s="109">
        <v>45658</v>
      </c>
      <c r="G1071" s="109">
        <v>45838</v>
      </c>
      <c r="H1071" s="307"/>
      <c r="I1071" s="149"/>
      <c r="J1071" s="149"/>
      <c r="K1071" s="49">
        <v>24.31</v>
      </c>
      <c r="L1071" s="46">
        <v>2045.56</v>
      </c>
      <c r="M1071" s="374" t="s">
        <v>319</v>
      </c>
    </row>
    <row r="1072" spans="1:13" s="6" customFormat="1" outlineLevel="1">
      <c r="A1072" s="291"/>
      <c r="B1072" s="291"/>
      <c r="C1072" s="268"/>
      <c r="D1072" s="277"/>
      <c r="E1072" s="274"/>
      <c r="F1072" s="24">
        <v>45839</v>
      </c>
      <c r="G1072" s="24">
        <v>46022</v>
      </c>
      <c r="H1072" s="307"/>
      <c r="I1072" s="149"/>
      <c r="J1072" s="149"/>
      <c r="K1072" s="49">
        <v>28.46</v>
      </c>
      <c r="L1072" s="46">
        <v>2395.34</v>
      </c>
      <c r="M1072" s="375"/>
    </row>
    <row r="1073" spans="1:13" outlineLevel="1">
      <c r="A1073" s="290" t="s">
        <v>62</v>
      </c>
      <c r="B1073" s="290" t="s">
        <v>226</v>
      </c>
      <c r="C1073" s="268"/>
      <c r="D1073" s="386" t="s">
        <v>729</v>
      </c>
      <c r="E1073" s="386" t="s">
        <v>615</v>
      </c>
      <c r="F1073" s="23">
        <v>45658</v>
      </c>
      <c r="G1073" s="23">
        <v>45838</v>
      </c>
      <c r="H1073" s="307"/>
      <c r="I1073" s="49">
        <v>34.76</v>
      </c>
      <c r="J1073" s="46">
        <v>3433.58</v>
      </c>
      <c r="K1073" s="106"/>
      <c r="L1073" s="106"/>
      <c r="M1073" s="378"/>
    </row>
    <row r="1074" spans="1:13" outlineLevel="1">
      <c r="A1074" s="300"/>
      <c r="B1074" s="300"/>
      <c r="C1074" s="268"/>
      <c r="D1074" s="277"/>
      <c r="E1074" s="277"/>
      <c r="F1074" s="110">
        <v>45839</v>
      </c>
      <c r="G1074" s="110">
        <v>46022</v>
      </c>
      <c r="H1074" s="307"/>
      <c r="I1074" s="49">
        <v>42.93</v>
      </c>
      <c r="J1074" s="46">
        <v>4312.8900000000003</v>
      </c>
      <c r="K1074" s="106"/>
      <c r="L1074" s="106"/>
      <c r="M1074" s="379"/>
    </row>
    <row r="1075" spans="1:13" outlineLevel="1">
      <c r="A1075" s="300"/>
      <c r="B1075" s="300"/>
      <c r="C1075" s="268"/>
      <c r="D1075" s="277">
        <v>45646</v>
      </c>
      <c r="E1075" s="273" t="s">
        <v>722</v>
      </c>
      <c r="F1075" s="109">
        <v>45658</v>
      </c>
      <c r="G1075" s="109">
        <v>45838</v>
      </c>
      <c r="H1075" s="307"/>
      <c r="I1075" s="106"/>
      <c r="J1075" s="106"/>
      <c r="K1075" s="49">
        <v>39.659999999999997</v>
      </c>
      <c r="L1075" s="46">
        <v>1733.8</v>
      </c>
      <c r="M1075" s="374" t="s">
        <v>312</v>
      </c>
    </row>
    <row r="1076" spans="1:13" outlineLevel="1">
      <c r="A1076" s="300"/>
      <c r="B1076" s="300"/>
      <c r="C1076" s="268"/>
      <c r="D1076" s="277"/>
      <c r="E1076" s="292"/>
      <c r="F1076" s="24">
        <v>45839</v>
      </c>
      <c r="G1076" s="24">
        <v>46022</v>
      </c>
      <c r="H1076" s="307"/>
      <c r="I1076" s="106"/>
      <c r="J1076" s="106"/>
      <c r="K1076" s="49">
        <v>46.44</v>
      </c>
      <c r="L1076" s="46">
        <v>2030.28</v>
      </c>
      <c r="M1076" s="375"/>
    </row>
    <row r="1077" spans="1:13" outlineLevel="1">
      <c r="A1077" s="300"/>
      <c r="B1077" s="300"/>
      <c r="C1077" s="268"/>
      <c r="D1077" s="277"/>
      <c r="E1077" s="292"/>
      <c r="F1077" s="109">
        <v>45658</v>
      </c>
      <c r="G1077" s="109">
        <v>45838</v>
      </c>
      <c r="H1077" s="307"/>
      <c r="I1077" s="106"/>
      <c r="J1077" s="106"/>
      <c r="K1077" s="49">
        <v>39.659999999999997</v>
      </c>
      <c r="L1077" s="46">
        <v>1898.91</v>
      </c>
      <c r="M1077" s="374" t="s">
        <v>313</v>
      </c>
    </row>
    <row r="1078" spans="1:13" outlineLevel="1">
      <c r="A1078" s="300"/>
      <c r="B1078" s="300"/>
      <c r="C1078" s="268"/>
      <c r="D1078" s="277"/>
      <c r="E1078" s="292"/>
      <c r="F1078" s="24">
        <v>45839</v>
      </c>
      <c r="G1078" s="24">
        <v>46022</v>
      </c>
      <c r="H1078" s="307"/>
      <c r="I1078" s="106"/>
      <c r="J1078" s="106"/>
      <c r="K1078" s="49">
        <v>46.44</v>
      </c>
      <c r="L1078" s="46">
        <v>2223.62</v>
      </c>
      <c r="M1078" s="375"/>
    </row>
    <row r="1079" spans="1:13" outlineLevel="1">
      <c r="A1079" s="300"/>
      <c r="B1079" s="300"/>
      <c r="C1079" s="268"/>
      <c r="D1079" s="277"/>
      <c r="E1079" s="292"/>
      <c r="F1079" s="109">
        <v>45658</v>
      </c>
      <c r="G1079" s="109">
        <v>45838</v>
      </c>
      <c r="H1079" s="307"/>
      <c r="I1079" s="106"/>
      <c r="J1079" s="106"/>
      <c r="K1079" s="49">
        <v>39.659999999999997</v>
      </c>
      <c r="L1079" s="46">
        <v>1616.64</v>
      </c>
      <c r="M1079" s="374" t="s">
        <v>314</v>
      </c>
    </row>
    <row r="1080" spans="1:13" outlineLevel="1">
      <c r="A1080" s="300"/>
      <c r="B1080" s="300"/>
      <c r="C1080" s="268"/>
      <c r="D1080" s="277"/>
      <c r="E1080" s="292"/>
      <c r="F1080" s="24">
        <v>45839</v>
      </c>
      <c r="G1080" s="24">
        <v>46022</v>
      </c>
      <c r="H1080" s="307"/>
      <c r="I1080" s="106"/>
      <c r="J1080" s="106"/>
      <c r="K1080" s="49">
        <v>46.44</v>
      </c>
      <c r="L1080" s="46">
        <v>1893.08</v>
      </c>
      <c r="M1080" s="375"/>
    </row>
    <row r="1081" spans="1:13" outlineLevel="1">
      <c r="A1081" s="300"/>
      <c r="B1081" s="300"/>
      <c r="C1081" s="268"/>
      <c r="D1081" s="277"/>
      <c r="E1081" s="292"/>
      <c r="F1081" s="109">
        <v>45658</v>
      </c>
      <c r="G1081" s="109">
        <v>45838</v>
      </c>
      <c r="H1081" s="307"/>
      <c r="I1081" s="106"/>
      <c r="J1081" s="106"/>
      <c r="K1081" s="49">
        <v>39.659999999999997</v>
      </c>
      <c r="L1081" s="46">
        <v>1733.8</v>
      </c>
      <c r="M1081" s="374" t="s">
        <v>315</v>
      </c>
    </row>
    <row r="1082" spans="1:13" outlineLevel="1">
      <c r="A1082" s="300"/>
      <c r="B1082" s="300"/>
      <c r="C1082" s="268"/>
      <c r="D1082" s="277"/>
      <c r="E1082" s="292"/>
      <c r="F1082" s="24">
        <v>45839</v>
      </c>
      <c r="G1082" s="24">
        <v>46022</v>
      </c>
      <c r="H1082" s="307"/>
      <c r="I1082" s="106"/>
      <c r="J1082" s="106"/>
      <c r="K1082" s="49">
        <v>46.44</v>
      </c>
      <c r="L1082" s="46">
        <v>2030.28</v>
      </c>
      <c r="M1082" s="375"/>
    </row>
    <row r="1083" spans="1:13" outlineLevel="1">
      <c r="A1083" s="300"/>
      <c r="B1083" s="300"/>
      <c r="C1083" s="268"/>
      <c r="D1083" s="277"/>
      <c r="E1083" s="292"/>
      <c r="F1083" s="109">
        <v>45658</v>
      </c>
      <c r="G1083" s="109">
        <v>45838</v>
      </c>
      <c r="H1083" s="307"/>
      <c r="I1083" s="106"/>
      <c r="J1083" s="106"/>
      <c r="K1083" s="49">
        <v>39.659999999999997</v>
      </c>
      <c r="L1083" s="46">
        <v>1812.59</v>
      </c>
      <c r="M1083" s="374" t="s">
        <v>316</v>
      </c>
    </row>
    <row r="1084" spans="1:13" outlineLevel="1">
      <c r="A1084" s="300"/>
      <c r="B1084" s="300"/>
      <c r="C1084" s="268"/>
      <c r="D1084" s="277"/>
      <c r="E1084" s="292"/>
      <c r="F1084" s="24">
        <v>45839</v>
      </c>
      <c r="G1084" s="24">
        <v>46022</v>
      </c>
      <c r="H1084" s="307"/>
      <c r="I1084" s="106"/>
      <c r="J1084" s="106"/>
      <c r="K1084" s="49">
        <v>46.44</v>
      </c>
      <c r="L1084" s="46">
        <v>2122.54</v>
      </c>
      <c r="M1084" s="375"/>
    </row>
    <row r="1085" spans="1:13" outlineLevel="1">
      <c r="A1085" s="300"/>
      <c r="B1085" s="300"/>
      <c r="C1085" s="268"/>
      <c r="D1085" s="277"/>
      <c r="E1085" s="292"/>
      <c r="F1085" s="109">
        <v>45658</v>
      </c>
      <c r="G1085" s="109">
        <v>45838</v>
      </c>
      <c r="H1085" s="307"/>
      <c r="I1085" s="106"/>
      <c r="J1085" s="106"/>
      <c r="K1085" s="49">
        <v>39.659999999999997</v>
      </c>
      <c r="L1085" s="46">
        <v>1961.18</v>
      </c>
      <c r="M1085" s="374" t="s">
        <v>317</v>
      </c>
    </row>
    <row r="1086" spans="1:13" outlineLevel="1">
      <c r="A1086" s="300"/>
      <c r="B1086" s="300"/>
      <c r="C1086" s="268"/>
      <c r="D1086" s="277"/>
      <c r="E1086" s="292"/>
      <c r="F1086" s="24">
        <v>45839</v>
      </c>
      <c r="G1086" s="24">
        <v>46022</v>
      </c>
      <c r="H1086" s="307"/>
      <c r="I1086" s="106"/>
      <c r="J1086" s="106"/>
      <c r="K1086" s="49">
        <v>46.44</v>
      </c>
      <c r="L1086" s="46">
        <v>2296.54</v>
      </c>
      <c r="M1086" s="375"/>
    </row>
    <row r="1087" spans="1:13" outlineLevel="1">
      <c r="A1087" s="300"/>
      <c r="B1087" s="300"/>
      <c r="C1087" s="268"/>
      <c r="D1087" s="277"/>
      <c r="E1087" s="292"/>
      <c r="F1087" s="109">
        <v>45658</v>
      </c>
      <c r="G1087" s="109">
        <v>45838</v>
      </c>
      <c r="H1087" s="307"/>
      <c r="I1087" s="106"/>
      <c r="J1087" s="106"/>
      <c r="K1087" s="49">
        <v>39.659999999999997</v>
      </c>
      <c r="L1087" s="46">
        <v>1661.55</v>
      </c>
      <c r="M1087" s="374" t="s">
        <v>318</v>
      </c>
    </row>
    <row r="1088" spans="1:13" outlineLevel="1">
      <c r="A1088" s="300"/>
      <c r="B1088" s="300"/>
      <c r="C1088" s="268"/>
      <c r="D1088" s="277"/>
      <c r="E1088" s="292"/>
      <c r="F1088" s="24">
        <v>45839</v>
      </c>
      <c r="G1088" s="24">
        <v>46022</v>
      </c>
      <c r="H1088" s="307"/>
      <c r="I1088" s="106"/>
      <c r="J1088" s="106"/>
      <c r="K1088" s="49">
        <v>46.44</v>
      </c>
      <c r="L1088" s="46">
        <v>1945.68</v>
      </c>
      <c r="M1088" s="375"/>
    </row>
    <row r="1089" spans="1:13" outlineLevel="1">
      <c r="A1089" s="300"/>
      <c r="B1089" s="300"/>
      <c r="C1089" s="268"/>
      <c r="D1089" s="277"/>
      <c r="E1089" s="292"/>
      <c r="F1089" s="109">
        <v>45658</v>
      </c>
      <c r="G1089" s="109">
        <v>45838</v>
      </c>
      <c r="H1089" s="307"/>
      <c r="I1089" s="106"/>
      <c r="J1089" s="106"/>
      <c r="K1089" s="49">
        <v>39.659999999999997</v>
      </c>
      <c r="L1089" s="46">
        <v>1812.59</v>
      </c>
      <c r="M1089" s="374" t="s">
        <v>319</v>
      </c>
    </row>
    <row r="1090" spans="1:13" outlineLevel="1">
      <c r="A1090" s="291"/>
      <c r="B1090" s="291"/>
      <c r="C1090" s="267"/>
      <c r="D1090" s="277"/>
      <c r="E1090" s="274"/>
      <c r="F1090" s="24">
        <v>45839</v>
      </c>
      <c r="G1090" s="24">
        <v>46022</v>
      </c>
      <c r="H1090" s="307"/>
      <c r="I1090" s="106"/>
      <c r="J1090" s="106"/>
      <c r="K1090" s="49">
        <v>46.44</v>
      </c>
      <c r="L1090" s="46">
        <v>2122.54</v>
      </c>
      <c r="M1090" s="375"/>
    </row>
    <row r="1091" spans="1:13" outlineLevel="1">
      <c r="A1091" s="290" t="s">
        <v>62</v>
      </c>
      <c r="B1091" s="290" t="s">
        <v>156</v>
      </c>
      <c r="C1091" s="266" t="s">
        <v>877</v>
      </c>
      <c r="D1091" s="386" t="s">
        <v>817</v>
      </c>
      <c r="E1091" s="386" t="s">
        <v>816</v>
      </c>
      <c r="F1091" s="23">
        <v>45658</v>
      </c>
      <c r="G1091" s="23">
        <v>45838</v>
      </c>
      <c r="H1091" s="307"/>
      <c r="I1091" s="49">
        <v>29.47</v>
      </c>
      <c r="J1091" s="46">
        <v>3205.52</v>
      </c>
      <c r="K1091" s="106"/>
      <c r="L1091" s="106"/>
      <c r="M1091" s="374" t="str">
        <f>Тепло!P490</f>
        <v>Тарифы через тепловую сетьТариф с инвест. составляющей</v>
      </c>
    </row>
    <row r="1092" spans="1:13" outlineLevel="1">
      <c r="A1092" s="300"/>
      <c r="B1092" s="300"/>
      <c r="C1092" s="268"/>
      <c r="D1092" s="277"/>
      <c r="E1092" s="277"/>
      <c r="F1092" s="110">
        <v>45839</v>
      </c>
      <c r="G1092" s="110">
        <v>46022</v>
      </c>
      <c r="H1092" s="307"/>
      <c r="I1092" s="49">
        <v>41.09</v>
      </c>
      <c r="J1092" s="46">
        <v>3459.75</v>
      </c>
      <c r="K1092" s="106"/>
      <c r="L1092" s="106"/>
      <c r="M1092" s="375"/>
    </row>
    <row r="1093" spans="1:13" outlineLevel="1">
      <c r="A1093" s="300"/>
      <c r="B1093" s="300"/>
      <c r="C1093" s="268" t="s">
        <v>877</v>
      </c>
      <c r="D1093" s="277">
        <v>45646</v>
      </c>
      <c r="E1093" s="273" t="s">
        <v>722</v>
      </c>
      <c r="F1093" s="109">
        <v>45658</v>
      </c>
      <c r="G1093" s="109">
        <v>45838</v>
      </c>
      <c r="H1093" s="307"/>
      <c r="I1093" s="106"/>
      <c r="J1093" s="106"/>
      <c r="K1093" s="49">
        <v>26.24</v>
      </c>
      <c r="L1093" s="46">
        <v>2000.27</v>
      </c>
      <c r="M1093" s="374" t="s">
        <v>312</v>
      </c>
    </row>
    <row r="1094" spans="1:13" outlineLevel="1">
      <c r="A1094" s="300"/>
      <c r="B1094" s="300"/>
      <c r="C1094" s="268"/>
      <c r="D1094" s="277"/>
      <c r="E1094" s="292"/>
      <c r="F1094" s="24">
        <v>45839</v>
      </c>
      <c r="G1094" s="24">
        <v>46022</v>
      </c>
      <c r="H1094" s="307"/>
      <c r="I1094" s="106"/>
      <c r="J1094" s="106"/>
      <c r="K1094" s="49">
        <v>30.72</v>
      </c>
      <c r="L1094" s="46">
        <v>2342.3200000000002</v>
      </c>
      <c r="M1094" s="375"/>
    </row>
    <row r="1095" spans="1:13" outlineLevel="1">
      <c r="A1095" s="300"/>
      <c r="B1095" s="300"/>
      <c r="C1095" s="268" t="s">
        <v>877</v>
      </c>
      <c r="D1095" s="277"/>
      <c r="E1095" s="292"/>
      <c r="F1095" s="109">
        <v>45658</v>
      </c>
      <c r="G1095" s="109">
        <v>45838</v>
      </c>
      <c r="H1095" s="307"/>
      <c r="I1095" s="106"/>
      <c r="J1095" s="106"/>
      <c r="K1095" s="49">
        <v>26.24</v>
      </c>
      <c r="L1095" s="46">
        <v>2190.7399999999998</v>
      </c>
      <c r="M1095" s="374" t="s">
        <v>313</v>
      </c>
    </row>
    <row r="1096" spans="1:13" outlineLevel="1">
      <c r="A1096" s="300"/>
      <c r="B1096" s="300"/>
      <c r="C1096" s="268"/>
      <c r="D1096" s="277"/>
      <c r="E1096" s="292"/>
      <c r="F1096" s="24">
        <v>45839</v>
      </c>
      <c r="G1096" s="24">
        <v>46022</v>
      </c>
      <c r="H1096" s="307"/>
      <c r="I1096" s="106"/>
      <c r="J1096" s="106"/>
      <c r="K1096" s="49">
        <v>30.72</v>
      </c>
      <c r="L1096" s="46">
        <v>2565.36</v>
      </c>
      <c r="M1096" s="375"/>
    </row>
    <row r="1097" spans="1:13" outlineLevel="1">
      <c r="A1097" s="300"/>
      <c r="B1097" s="300"/>
      <c r="C1097" s="268" t="s">
        <v>877</v>
      </c>
      <c r="D1097" s="277"/>
      <c r="E1097" s="292"/>
      <c r="F1097" s="109">
        <v>45658</v>
      </c>
      <c r="G1097" s="109">
        <v>45838</v>
      </c>
      <c r="H1097" s="307"/>
      <c r="I1097" s="106"/>
      <c r="J1097" s="106"/>
      <c r="K1097" s="49">
        <v>26.24</v>
      </c>
      <c r="L1097" s="46">
        <v>1865.14</v>
      </c>
      <c r="M1097" s="374" t="s">
        <v>314</v>
      </c>
    </row>
    <row r="1098" spans="1:13" outlineLevel="1">
      <c r="A1098" s="300"/>
      <c r="B1098" s="300"/>
      <c r="C1098" s="268"/>
      <c r="D1098" s="277"/>
      <c r="E1098" s="292"/>
      <c r="F1098" s="24">
        <v>45839</v>
      </c>
      <c r="G1098" s="24">
        <v>46022</v>
      </c>
      <c r="H1098" s="307"/>
      <c r="I1098" s="106"/>
      <c r="J1098" s="106"/>
      <c r="K1098" s="49">
        <v>30.72</v>
      </c>
      <c r="L1098" s="46">
        <v>2184.08</v>
      </c>
      <c r="M1098" s="375"/>
    </row>
    <row r="1099" spans="1:13" outlineLevel="1">
      <c r="A1099" s="300"/>
      <c r="B1099" s="300"/>
      <c r="C1099" s="268" t="s">
        <v>877</v>
      </c>
      <c r="D1099" s="277"/>
      <c r="E1099" s="292"/>
      <c r="F1099" s="109">
        <v>45658</v>
      </c>
      <c r="G1099" s="109">
        <v>45838</v>
      </c>
      <c r="H1099" s="307"/>
      <c r="I1099" s="106"/>
      <c r="J1099" s="106"/>
      <c r="K1099" s="49">
        <v>26.24</v>
      </c>
      <c r="L1099" s="46">
        <v>2000.27</v>
      </c>
      <c r="M1099" s="374" t="s">
        <v>315</v>
      </c>
    </row>
    <row r="1100" spans="1:13" outlineLevel="1">
      <c r="A1100" s="300"/>
      <c r="B1100" s="300"/>
      <c r="C1100" s="268"/>
      <c r="D1100" s="277"/>
      <c r="E1100" s="292"/>
      <c r="F1100" s="24">
        <v>45839</v>
      </c>
      <c r="G1100" s="24">
        <v>46022</v>
      </c>
      <c r="H1100" s="307"/>
      <c r="I1100" s="106"/>
      <c r="J1100" s="106"/>
      <c r="K1100" s="49">
        <v>30.72</v>
      </c>
      <c r="L1100" s="46">
        <v>2342.3200000000002</v>
      </c>
      <c r="M1100" s="375"/>
    </row>
    <row r="1101" spans="1:13" outlineLevel="1">
      <c r="A1101" s="300"/>
      <c r="B1101" s="300"/>
      <c r="C1101" s="268" t="s">
        <v>877</v>
      </c>
      <c r="D1101" s="277"/>
      <c r="E1101" s="292"/>
      <c r="F1101" s="109">
        <v>45658</v>
      </c>
      <c r="G1101" s="109">
        <v>45838</v>
      </c>
      <c r="H1101" s="307"/>
      <c r="I1101" s="106"/>
      <c r="J1101" s="106"/>
      <c r="K1101" s="49">
        <v>26.24</v>
      </c>
      <c r="L1101" s="46">
        <v>2091.1799999999998</v>
      </c>
      <c r="M1101" s="374" t="s">
        <v>316</v>
      </c>
    </row>
    <row r="1102" spans="1:13" outlineLevel="1">
      <c r="A1102" s="300"/>
      <c r="B1102" s="300"/>
      <c r="C1102" s="268"/>
      <c r="D1102" s="277"/>
      <c r="E1102" s="292"/>
      <c r="F1102" s="24">
        <v>45839</v>
      </c>
      <c r="G1102" s="24">
        <v>46022</v>
      </c>
      <c r="H1102" s="307"/>
      <c r="I1102" s="106"/>
      <c r="J1102" s="106"/>
      <c r="K1102" s="49">
        <v>30.72</v>
      </c>
      <c r="L1102" s="46">
        <v>2448.77</v>
      </c>
      <c r="M1102" s="375"/>
    </row>
    <row r="1103" spans="1:13" outlineLevel="1">
      <c r="A1103" s="300"/>
      <c r="B1103" s="300"/>
      <c r="C1103" s="268" t="s">
        <v>877</v>
      </c>
      <c r="D1103" s="277"/>
      <c r="E1103" s="292"/>
      <c r="F1103" s="109">
        <v>45658</v>
      </c>
      <c r="G1103" s="109">
        <v>45838</v>
      </c>
      <c r="H1103" s="307"/>
      <c r="I1103" s="106"/>
      <c r="J1103" s="106"/>
      <c r="K1103" s="49">
        <v>26.24</v>
      </c>
      <c r="L1103" s="46">
        <v>2262.59</v>
      </c>
      <c r="M1103" s="374" t="s">
        <v>317</v>
      </c>
    </row>
    <row r="1104" spans="1:13" outlineLevel="1">
      <c r="A1104" s="300"/>
      <c r="B1104" s="300"/>
      <c r="C1104" s="268"/>
      <c r="D1104" s="277"/>
      <c r="E1104" s="292"/>
      <c r="F1104" s="24">
        <v>45839</v>
      </c>
      <c r="G1104" s="24">
        <v>46022</v>
      </c>
      <c r="H1104" s="307"/>
      <c r="I1104" s="106"/>
      <c r="J1104" s="106"/>
      <c r="K1104" s="49">
        <v>30.72</v>
      </c>
      <c r="L1104" s="46">
        <v>2649.49</v>
      </c>
      <c r="M1104" s="375"/>
    </row>
    <row r="1105" spans="1:13" outlineLevel="1">
      <c r="A1105" s="300"/>
      <c r="B1105" s="300"/>
      <c r="C1105" s="268" t="s">
        <v>877</v>
      </c>
      <c r="D1105" s="277"/>
      <c r="E1105" s="292"/>
      <c r="F1105" s="109">
        <v>45658</v>
      </c>
      <c r="G1105" s="109">
        <v>45838</v>
      </c>
      <c r="H1105" s="307"/>
      <c r="I1105" s="106"/>
      <c r="J1105" s="106"/>
      <c r="K1105" s="49">
        <v>26.24</v>
      </c>
      <c r="L1105" s="46">
        <v>1916.92</v>
      </c>
      <c r="M1105" s="374" t="s">
        <v>318</v>
      </c>
    </row>
    <row r="1106" spans="1:13" outlineLevel="1">
      <c r="A1106" s="300"/>
      <c r="B1106" s="300"/>
      <c r="C1106" s="268"/>
      <c r="D1106" s="277"/>
      <c r="E1106" s="292"/>
      <c r="F1106" s="24">
        <v>45839</v>
      </c>
      <c r="G1106" s="24">
        <v>46022</v>
      </c>
      <c r="H1106" s="307"/>
      <c r="I1106" s="106"/>
      <c r="J1106" s="106"/>
      <c r="K1106" s="49">
        <v>30.72</v>
      </c>
      <c r="L1106" s="46">
        <v>2244.71</v>
      </c>
      <c r="M1106" s="375"/>
    </row>
    <row r="1107" spans="1:13" outlineLevel="1">
      <c r="A1107" s="300"/>
      <c r="B1107" s="300"/>
      <c r="C1107" s="268" t="s">
        <v>877</v>
      </c>
      <c r="D1107" s="277"/>
      <c r="E1107" s="292"/>
      <c r="F1107" s="109">
        <v>45658</v>
      </c>
      <c r="G1107" s="109">
        <v>45838</v>
      </c>
      <c r="H1107" s="307"/>
      <c r="I1107" s="106"/>
      <c r="J1107" s="106"/>
      <c r="K1107" s="49">
        <v>26.24</v>
      </c>
      <c r="L1107" s="46">
        <v>2091.1799999999998</v>
      </c>
      <c r="M1107" s="374" t="s">
        <v>319</v>
      </c>
    </row>
    <row r="1108" spans="1:13" outlineLevel="1">
      <c r="A1108" s="291"/>
      <c r="B1108" s="291"/>
      <c r="C1108" s="267"/>
      <c r="D1108" s="277"/>
      <c r="E1108" s="274"/>
      <c r="F1108" s="24">
        <v>45839</v>
      </c>
      <c r="G1108" s="24">
        <v>46022</v>
      </c>
      <c r="H1108" s="307"/>
      <c r="I1108" s="106"/>
      <c r="J1108" s="106"/>
      <c r="K1108" s="49">
        <v>30.72</v>
      </c>
      <c r="L1108" s="46">
        <v>2448.77</v>
      </c>
      <c r="M1108" s="375"/>
    </row>
    <row r="1109" spans="1:13" outlineLevel="1">
      <c r="A1109" s="290" t="s">
        <v>62</v>
      </c>
      <c r="B1109" s="290" t="s">
        <v>226</v>
      </c>
      <c r="C1109" s="266" t="s">
        <v>98</v>
      </c>
      <c r="D1109" s="273">
        <v>45646</v>
      </c>
      <c r="E1109" s="273" t="s">
        <v>825</v>
      </c>
      <c r="F1109" s="23">
        <v>45658</v>
      </c>
      <c r="G1109" s="23">
        <v>45838</v>
      </c>
      <c r="H1109" s="307"/>
      <c r="I1109" s="49">
        <v>66.83</v>
      </c>
      <c r="J1109" s="46">
        <v>2048.6</v>
      </c>
      <c r="K1109" s="106"/>
      <c r="L1109" s="106"/>
      <c r="M1109" s="382"/>
    </row>
    <row r="1110" spans="1:13" outlineLevel="1">
      <c r="A1110" s="291"/>
      <c r="B1110" s="291"/>
      <c r="C1110" s="267"/>
      <c r="D1110" s="274"/>
      <c r="E1110" s="274"/>
      <c r="F1110" s="110">
        <v>45839</v>
      </c>
      <c r="G1110" s="110">
        <v>46022</v>
      </c>
      <c r="H1110" s="307"/>
      <c r="I1110" s="49">
        <v>66.83</v>
      </c>
      <c r="J1110" s="46">
        <v>2546.41</v>
      </c>
      <c r="K1110" s="106"/>
      <c r="L1110" s="106"/>
      <c r="M1110" s="382"/>
    </row>
    <row r="1111" spans="1:13" s="6" customFormat="1">
      <c r="A1111" s="26">
        <v>5</v>
      </c>
      <c r="B1111" s="4" t="s">
        <v>131</v>
      </c>
      <c r="C1111" s="27"/>
      <c r="D1111" s="28"/>
      <c r="E1111" s="28"/>
      <c r="F1111" s="28"/>
      <c r="G1111" s="28"/>
      <c r="H1111" s="28"/>
      <c r="I1111" s="28"/>
      <c r="J1111" s="28"/>
      <c r="K1111" s="29"/>
      <c r="L1111" s="29"/>
      <c r="M1111" s="33"/>
    </row>
    <row r="1112" spans="1:13" outlineLevel="1">
      <c r="A1112" s="290" t="s">
        <v>54</v>
      </c>
      <c r="B1112" s="290" t="s">
        <v>69</v>
      </c>
      <c r="C1112" s="266" t="s">
        <v>326</v>
      </c>
      <c r="D1112" s="277">
        <v>45646</v>
      </c>
      <c r="E1112" s="277" t="s">
        <v>552</v>
      </c>
      <c r="F1112" s="23">
        <v>45658</v>
      </c>
      <c r="G1112" s="23">
        <v>45838</v>
      </c>
      <c r="H1112" s="287"/>
      <c r="I1112" s="49">
        <v>32.94</v>
      </c>
      <c r="J1112" s="46">
        <v>4414.03</v>
      </c>
      <c r="K1112" s="152"/>
      <c r="L1112" s="152"/>
      <c r="M1112" s="378"/>
    </row>
    <row r="1113" spans="1:13" outlineLevel="1">
      <c r="A1113" s="300"/>
      <c r="B1113" s="300"/>
      <c r="C1113" s="268"/>
      <c r="D1113" s="277"/>
      <c r="E1113" s="277"/>
      <c r="F1113" s="110">
        <v>45839</v>
      </c>
      <c r="G1113" s="110">
        <v>46022</v>
      </c>
      <c r="H1113" s="288"/>
      <c r="I1113" s="49">
        <v>34.090000000000003</v>
      </c>
      <c r="J1113" s="46">
        <v>4870.8900000000003</v>
      </c>
      <c r="K1113" s="152"/>
      <c r="L1113" s="152"/>
      <c r="M1113" s="379"/>
    </row>
    <row r="1114" spans="1:13" outlineLevel="1">
      <c r="A1114" s="300"/>
      <c r="B1114" s="300"/>
      <c r="C1114" s="268"/>
      <c r="D1114" s="273">
        <v>45646</v>
      </c>
      <c r="E1114" s="273" t="s">
        <v>732</v>
      </c>
      <c r="F1114" s="109">
        <v>45658</v>
      </c>
      <c r="G1114" s="109">
        <v>45838</v>
      </c>
      <c r="H1114" s="287"/>
      <c r="I1114" s="152"/>
      <c r="J1114" s="152"/>
      <c r="K1114" s="46">
        <v>30.35</v>
      </c>
      <c r="L1114" s="46">
        <v>2673.26</v>
      </c>
      <c r="M1114" s="374" t="s">
        <v>312</v>
      </c>
    </row>
    <row r="1115" spans="1:13" outlineLevel="1">
      <c r="A1115" s="300"/>
      <c r="B1115" s="300"/>
      <c r="C1115" s="268"/>
      <c r="D1115" s="292"/>
      <c r="E1115" s="292"/>
      <c r="F1115" s="24">
        <v>45839</v>
      </c>
      <c r="G1115" s="24">
        <v>46022</v>
      </c>
      <c r="H1115" s="289"/>
      <c r="I1115" s="152"/>
      <c r="J1115" s="152"/>
      <c r="K1115" s="46">
        <v>35.54</v>
      </c>
      <c r="L1115" s="46">
        <v>3108.12</v>
      </c>
      <c r="M1115" s="375"/>
    </row>
    <row r="1116" spans="1:13" outlineLevel="1">
      <c r="A1116" s="300"/>
      <c r="B1116" s="300"/>
      <c r="C1116" s="268"/>
      <c r="D1116" s="292"/>
      <c r="E1116" s="292"/>
      <c r="F1116" s="109">
        <v>45658</v>
      </c>
      <c r="G1116" s="109">
        <v>45838</v>
      </c>
      <c r="H1116" s="289"/>
      <c r="I1116" s="152"/>
      <c r="J1116" s="152"/>
      <c r="K1116" s="46">
        <v>30.35</v>
      </c>
      <c r="L1116" s="46">
        <v>2927.86</v>
      </c>
      <c r="M1116" s="374" t="s">
        <v>313</v>
      </c>
    </row>
    <row r="1117" spans="1:13" outlineLevel="1">
      <c r="A1117" s="300"/>
      <c r="B1117" s="300"/>
      <c r="C1117" s="268"/>
      <c r="D1117" s="292"/>
      <c r="E1117" s="292"/>
      <c r="F1117" s="24">
        <v>45839</v>
      </c>
      <c r="G1117" s="24">
        <v>46022</v>
      </c>
      <c r="H1117" s="289"/>
      <c r="I1117" s="152"/>
      <c r="J1117" s="152"/>
      <c r="K1117" s="46">
        <v>35.54</v>
      </c>
      <c r="L1117" s="46">
        <v>3404.13</v>
      </c>
      <c r="M1117" s="375"/>
    </row>
    <row r="1118" spans="1:13" outlineLevel="1">
      <c r="A1118" s="300"/>
      <c r="B1118" s="300"/>
      <c r="C1118" s="268"/>
      <c r="D1118" s="292"/>
      <c r="E1118" s="292"/>
      <c r="F1118" s="109">
        <v>45658</v>
      </c>
      <c r="G1118" s="109">
        <v>45838</v>
      </c>
      <c r="H1118" s="289"/>
      <c r="I1118" s="152"/>
      <c r="J1118" s="152"/>
      <c r="K1118" s="46">
        <v>30.35</v>
      </c>
      <c r="L1118" s="46">
        <v>2492.64</v>
      </c>
      <c r="M1118" s="374" t="s">
        <v>314</v>
      </c>
    </row>
    <row r="1119" spans="1:13" outlineLevel="1">
      <c r="A1119" s="300"/>
      <c r="B1119" s="300"/>
      <c r="C1119" s="268"/>
      <c r="D1119" s="292"/>
      <c r="E1119" s="292"/>
      <c r="F1119" s="24">
        <v>45839</v>
      </c>
      <c r="G1119" s="24">
        <v>46022</v>
      </c>
      <c r="H1119" s="289"/>
      <c r="I1119" s="152"/>
      <c r="J1119" s="152"/>
      <c r="K1119" s="46">
        <v>35.54</v>
      </c>
      <c r="L1119" s="46">
        <v>2898.11</v>
      </c>
      <c r="M1119" s="375"/>
    </row>
    <row r="1120" spans="1:13" outlineLevel="1">
      <c r="A1120" s="300"/>
      <c r="B1120" s="300"/>
      <c r="C1120" s="268"/>
      <c r="D1120" s="292"/>
      <c r="E1120" s="292"/>
      <c r="F1120" s="109">
        <v>45658</v>
      </c>
      <c r="G1120" s="109">
        <v>45838</v>
      </c>
      <c r="H1120" s="289"/>
      <c r="I1120" s="152"/>
      <c r="J1120" s="152"/>
      <c r="K1120" s="46">
        <v>30.35</v>
      </c>
      <c r="L1120" s="46">
        <v>2673.26</v>
      </c>
      <c r="M1120" s="374" t="s">
        <v>315</v>
      </c>
    </row>
    <row r="1121" spans="1:13" outlineLevel="1">
      <c r="A1121" s="300"/>
      <c r="B1121" s="300"/>
      <c r="C1121" s="268"/>
      <c r="D1121" s="292"/>
      <c r="E1121" s="292"/>
      <c r="F1121" s="24">
        <v>45839</v>
      </c>
      <c r="G1121" s="24">
        <v>46022</v>
      </c>
      <c r="H1121" s="289"/>
      <c r="I1121" s="152"/>
      <c r="J1121" s="152"/>
      <c r="K1121" s="46">
        <v>35.54</v>
      </c>
      <c r="L1121" s="46">
        <v>3108.12</v>
      </c>
      <c r="M1121" s="375"/>
    </row>
    <row r="1122" spans="1:13" outlineLevel="1">
      <c r="A1122" s="300"/>
      <c r="B1122" s="300"/>
      <c r="C1122" s="268"/>
      <c r="D1122" s="292"/>
      <c r="E1122" s="292"/>
      <c r="F1122" s="109">
        <v>45658</v>
      </c>
      <c r="G1122" s="109">
        <v>45838</v>
      </c>
      <c r="H1122" s="289"/>
      <c r="I1122" s="152"/>
      <c r="J1122" s="152"/>
      <c r="K1122" s="46">
        <v>30.35</v>
      </c>
      <c r="L1122" s="46">
        <v>2794.77</v>
      </c>
      <c r="M1122" s="374" t="s">
        <v>316</v>
      </c>
    </row>
    <row r="1123" spans="1:13" outlineLevel="1">
      <c r="A1123" s="300"/>
      <c r="B1123" s="300"/>
      <c r="C1123" s="268"/>
      <c r="D1123" s="292"/>
      <c r="E1123" s="292"/>
      <c r="F1123" s="24">
        <v>45839</v>
      </c>
      <c r="G1123" s="24">
        <v>46022</v>
      </c>
      <c r="H1123" s="289"/>
      <c r="I1123" s="152"/>
      <c r="J1123" s="152"/>
      <c r="K1123" s="46">
        <v>35.54</v>
      </c>
      <c r="L1123" s="46">
        <v>3249.39</v>
      </c>
      <c r="M1123" s="375"/>
    </row>
    <row r="1124" spans="1:13" outlineLevel="1">
      <c r="A1124" s="300"/>
      <c r="B1124" s="300"/>
      <c r="C1124" s="268"/>
      <c r="D1124" s="292"/>
      <c r="E1124" s="292"/>
      <c r="F1124" s="109">
        <v>45658</v>
      </c>
      <c r="G1124" s="109">
        <v>45838</v>
      </c>
      <c r="H1124" s="289"/>
      <c r="I1124" s="152"/>
      <c r="J1124" s="152"/>
      <c r="K1124" s="46">
        <v>30.35</v>
      </c>
      <c r="L1124" s="46">
        <v>3023.85</v>
      </c>
      <c r="M1124" s="374" t="s">
        <v>317</v>
      </c>
    </row>
    <row r="1125" spans="1:13" outlineLevel="1">
      <c r="A1125" s="300"/>
      <c r="B1125" s="300"/>
      <c r="C1125" s="268"/>
      <c r="D1125" s="292"/>
      <c r="E1125" s="292"/>
      <c r="F1125" s="24">
        <v>45839</v>
      </c>
      <c r="G1125" s="24">
        <v>46022</v>
      </c>
      <c r="H1125" s="289"/>
      <c r="I1125" s="152"/>
      <c r="J1125" s="152"/>
      <c r="K1125" s="46">
        <v>35.54</v>
      </c>
      <c r="L1125" s="46">
        <v>3500</v>
      </c>
      <c r="M1125" s="375"/>
    </row>
    <row r="1126" spans="1:13" outlineLevel="1">
      <c r="A1126" s="300"/>
      <c r="B1126" s="300"/>
      <c r="C1126" s="268"/>
      <c r="D1126" s="292"/>
      <c r="E1126" s="292"/>
      <c r="F1126" s="109">
        <v>45658</v>
      </c>
      <c r="G1126" s="109">
        <v>45838</v>
      </c>
      <c r="H1126" s="289"/>
      <c r="I1126" s="152"/>
      <c r="J1126" s="152"/>
      <c r="K1126" s="46">
        <v>30.35</v>
      </c>
      <c r="L1126" s="46">
        <v>2561.88</v>
      </c>
      <c r="M1126" s="374" t="s">
        <v>318</v>
      </c>
    </row>
    <row r="1127" spans="1:13" outlineLevel="1">
      <c r="A1127" s="300"/>
      <c r="B1127" s="300"/>
      <c r="C1127" s="268"/>
      <c r="D1127" s="292"/>
      <c r="E1127" s="292"/>
      <c r="F1127" s="24">
        <v>45839</v>
      </c>
      <c r="G1127" s="24">
        <v>46022</v>
      </c>
      <c r="H1127" s="289"/>
      <c r="I1127" s="152"/>
      <c r="J1127" s="152"/>
      <c r="K1127" s="46">
        <v>35.54</v>
      </c>
      <c r="L1127" s="46">
        <v>2978.61</v>
      </c>
      <c r="M1127" s="375"/>
    </row>
    <row r="1128" spans="1:13" outlineLevel="1">
      <c r="A1128" s="300"/>
      <c r="B1128" s="300"/>
      <c r="C1128" s="268"/>
      <c r="D1128" s="292"/>
      <c r="E1128" s="292"/>
      <c r="F1128" s="109">
        <v>45658</v>
      </c>
      <c r="G1128" s="109">
        <v>45838</v>
      </c>
      <c r="H1128" s="289"/>
      <c r="I1128" s="152"/>
      <c r="J1128" s="152"/>
      <c r="K1128" s="46">
        <v>30.35</v>
      </c>
      <c r="L1128" s="46">
        <v>2794.77</v>
      </c>
      <c r="M1128" s="374" t="s">
        <v>319</v>
      </c>
    </row>
    <row r="1129" spans="1:13" outlineLevel="1">
      <c r="A1129" s="291"/>
      <c r="B1129" s="291"/>
      <c r="C1129" s="267"/>
      <c r="D1129" s="274"/>
      <c r="E1129" s="274"/>
      <c r="F1129" s="24">
        <v>45839</v>
      </c>
      <c r="G1129" s="24">
        <v>46022</v>
      </c>
      <c r="H1129" s="288"/>
      <c r="I1129" s="152"/>
      <c r="J1129" s="152"/>
      <c r="K1129" s="46">
        <v>35.54</v>
      </c>
      <c r="L1129" s="46">
        <v>3249.39</v>
      </c>
      <c r="M1129" s="375"/>
    </row>
    <row r="1130" spans="1:13" outlineLevel="1">
      <c r="A1130" s="290" t="s">
        <v>54</v>
      </c>
      <c r="B1130" s="290" t="s">
        <v>236</v>
      </c>
      <c r="C1130" s="266" t="s">
        <v>98</v>
      </c>
      <c r="D1130" s="277">
        <v>45646</v>
      </c>
      <c r="E1130" s="277" t="s">
        <v>825</v>
      </c>
      <c r="F1130" s="23">
        <v>45658</v>
      </c>
      <c r="G1130" s="23">
        <v>45838</v>
      </c>
      <c r="H1130" s="307"/>
      <c r="I1130" s="49">
        <v>66.83</v>
      </c>
      <c r="J1130" s="46">
        <v>2048.6</v>
      </c>
      <c r="K1130" s="113"/>
      <c r="L1130" s="113"/>
      <c r="M1130" s="374"/>
    </row>
    <row r="1131" spans="1:13" outlineLevel="1">
      <c r="A1131" s="300"/>
      <c r="B1131" s="300"/>
      <c r="C1131" s="268"/>
      <c r="D1131" s="277"/>
      <c r="E1131" s="277"/>
      <c r="F1131" s="110">
        <v>45839</v>
      </c>
      <c r="G1131" s="110">
        <v>46022</v>
      </c>
      <c r="H1131" s="307"/>
      <c r="I1131" s="49">
        <v>66.83</v>
      </c>
      <c r="J1131" s="46">
        <v>2546.41</v>
      </c>
      <c r="K1131" s="113"/>
      <c r="L1131" s="113"/>
      <c r="M1131" s="375"/>
    </row>
    <row r="1132" spans="1:13" outlineLevel="1">
      <c r="A1132" s="300"/>
      <c r="B1132" s="300"/>
      <c r="C1132" s="268"/>
      <c r="D1132" s="277">
        <v>45646</v>
      </c>
      <c r="E1132" s="273" t="s">
        <v>821</v>
      </c>
      <c r="F1132" s="109">
        <v>45658</v>
      </c>
      <c r="G1132" s="109">
        <v>45838</v>
      </c>
      <c r="H1132" s="307"/>
      <c r="I1132" s="113"/>
      <c r="J1132" s="113"/>
      <c r="K1132" s="49">
        <v>23.11</v>
      </c>
      <c r="L1132" s="46">
        <v>2458.3200000000002</v>
      </c>
      <c r="M1132" s="374" t="s">
        <v>312</v>
      </c>
    </row>
    <row r="1133" spans="1:13" outlineLevel="1">
      <c r="A1133" s="300"/>
      <c r="B1133" s="300"/>
      <c r="C1133" s="268"/>
      <c r="D1133" s="277"/>
      <c r="E1133" s="292"/>
      <c r="F1133" s="24">
        <v>45839</v>
      </c>
      <c r="G1133" s="24">
        <v>46022</v>
      </c>
      <c r="H1133" s="307"/>
      <c r="I1133" s="113"/>
      <c r="J1133" s="113"/>
      <c r="K1133" s="49">
        <v>27.06</v>
      </c>
      <c r="L1133" s="46">
        <v>2878.69</v>
      </c>
      <c r="M1133" s="375"/>
    </row>
    <row r="1134" spans="1:13" outlineLevel="1">
      <c r="A1134" s="300"/>
      <c r="B1134" s="300"/>
      <c r="C1134" s="268"/>
      <c r="D1134" s="277"/>
      <c r="E1134" s="292"/>
      <c r="F1134" s="109">
        <v>45658</v>
      </c>
      <c r="G1134" s="109">
        <v>45838</v>
      </c>
      <c r="H1134" s="307"/>
      <c r="I1134" s="113"/>
      <c r="J1134" s="113"/>
      <c r="K1134" s="49">
        <v>24.19</v>
      </c>
      <c r="L1134" s="46">
        <v>2458.3200000000002</v>
      </c>
      <c r="M1134" s="374" t="s">
        <v>313</v>
      </c>
    </row>
    <row r="1135" spans="1:13" outlineLevel="1">
      <c r="A1135" s="300"/>
      <c r="B1135" s="300"/>
      <c r="C1135" s="268"/>
      <c r="D1135" s="277"/>
      <c r="E1135" s="292"/>
      <c r="F1135" s="24">
        <v>45839</v>
      </c>
      <c r="G1135" s="24">
        <v>46022</v>
      </c>
      <c r="H1135" s="307"/>
      <c r="I1135" s="113"/>
      <c r="J1135" s="113"/>
      <c r="K1135" s="49">
        <v>28.33</v>
      </c>
      <c r="L1135" s="46">
        <v>2878.69</v>
      </c>
      <c r="M1135" s="375"/>
    </row>
    <row r="1136" spans="1:13" outlineLevel="1">
      <c r="A1136" s="300"/>
      <c r="B1136" s="300"/>
      <c r="C1136" s="268"/>
      <c r="D1136" s="277"/>
      <c r="E1136" s="292"/>
      <c r="F1136" s="109">
        <v>45658</v>
      </c>
      <c r="G1136" s="109">
        <v>45838</v>
      </c>
      <c r="H1136" s="307"/>
      <c r="I1136" s="113"/>
      <c r="J1136" s="113"/>
      <c r="K1136" s="49">
        <v>23.11</v>
      </c>
      <c r="L1136" s="46">
        <v>2458.3200000000002</v>
      </c>
      <c r="M1136" s="374" t="s">
        <v>314</v>
      </c>
    </row>
    <row r="1137" spans="1:13" outlineLevel="1">
      <c r="A1137" s="300"/>
      <c r="B1137" s="300"/>
      <c r="C1137" s="268"/>
      <c r="D1137" s="277"/>
      <c r="E1137" s="292"/>
      <c r="F1137" s="24">
        <v>45839</v>
      </c>
      <c r="G1137" s="24">
        <v>46022</v>
      </c>
      <c r="H1137" s="307"/>
      <c r="I1137" s="113"/>
      <c r="J1137" s="113"/>
      <c r="K1137" s="49">
        <v>27.06</v>
      </c>
      <c r="L1137" s="46">
        <v>2878.69</v>
      </c>
      <c r="M1137" s="375"/>
    </row>
    <row r="1138" spans="1:13" outlineLevel="1">
      <c r="A1138" s="300"/>
      <c r="B1138" s="300"/>
      <c r="C1138" s="268"/>
      <c r="D1138" s="277"/>
      <c r="E1138" s="292"/>
      <c r="F1138" s="109">
        <v>45658</v>
      </c>
      <c r="G1138" s="109">
        <v>45838</v>
      </c>
      <c r="H1138" s="307"/>
      <c r="I1138" s="113"/>
      <c r="J1138" s="113"/>
      <c r="K1138" s="49">
        <v>23.11</v>
      </c>
      <c r="L1138" s="46">
        <v>2458.3200000000002</v>
      </c>
      <c r="M1138" s="374" t="s">
        <v>315</v>
      </c>
    </row>
    <row r="1139" spans="1:13" outlineLevel="1">
      <c r="A1139" s="300"/>
      <c r="B1139" s="300"/>
      <c r="C1139" s="268"/>
      <c r="D1139" s="277"/>
      <c r="E1139" s="292"/>
      <c r="F1139" s="24">
        <v>45839</v>
      </c>
      <c r="G1139" s="24">
        <v>46022</v>
      </c>
      <c r="H1139" s="307"/>
      <c r="I1139" s="113"/>
      <c r="J1139" s="113"/>
      <c r="K1139" s="49">
        <v>27.06</v>
      </c>
      <c r="L1139" s="46">
        <v>2878.69</v>
      </c>
      <c r="M1139" s="375"/>
    </row>
    <row r="1140" spans="1:13" outlineLevel="1">
      <c r="A1140" s="300"/>
      <c r="B1140" s="300"/>
      <c r="C1140" s="268"/>
      <c r="D1140" s="277"/>
      <c r="E1140" s="292"/>
      <c r="F1140" s="109">
        <v>45658</v>
      </c>
      <c r="G1140" s="109">
        <v>45838</v>
      </c>
      <c r="H1140" s="307"/>
      <c r="I1140" s="113"/>
      <c r="J1140" s="113"/>
      <c r="K1140" s="49">
        <v>23.11</v>
      </c>
      <c r="L1140" s="46">
        <v>2458.3200000000002</v>
      </c>
      <c r="M1140" s="374" t="s">
        <v>316</v>
      </c>
    </row>
    <row r="1141" spans="1:13" outlineLevel="1">
      <c r="A1141" s="300"/>
      <c r="B1141" s="300"/>
      <c r="C1141" s="268"/>
      <c r="D1141" s="277"/>
      <c r="E1141" s="292"/>
      <c r="F1141" s="24">
        <v>45839</v>
      </c>
      <c r="G1141" s="24">
        <v>46022</v>
      </c>
      <c r="H1141" s="307"/>
      <c r="I1141" s="113"/>
      <c r="J1141" s="113"/>
      <c r="K1141" s="49">
        <v>27.06</v>
      </c>
      <c r="L1141" s="46">
        <v>2878.69</v>
      </c>
      <c r="M1141" s="375"/>
    </row>
    <row r="1142" spans="1:13" outlineLevel="1">
      <c r="A1142" s="300"/>
      <c r="B1142" s="300"/>
      <c r="C1142" s="268"/>
      <c r="D1142" s="277"/>
      <c r="E1142" s="292"/>
      <c r="F1142" s="109">
        <v>45658</v>
      </c>
      <c r="G1142" s="109">
        <v>45838</v>
      </c>
      <c r="H1142" s="307"/>
      <c r="I1142" s="113"/>
      <c r="J1142" s="113"/>
      <c r="K1142" s="49">
        <v>24.92</v>
      </c>
      <c r="L1142" s="46">
        <v>2458.3200000000002</v>
      </c>
      <c r="M1142" s="374" t="s">
        <v>317</v>
      </c>
    </row>
    <row r="1143" spans="1:13" outlineLevel="1">
      <c r="A1143" s="300"/>
      <c r="B1143" s="300"/>
      <c r="C1143" s="268"/>
      <c r="D1143" s="277"/>
      <c r="E1143" s="292"/>
      <c r="F1143" s="24">
        <v>45839</v>
      </c>
      <c r="G1143" s="24">
        <v>46022</v>
      </c>
      <c r="H1143" s="307"/>
      <c r="I1143" s="113"/>
      <c r="J1143" s="113"/>
      <c r="K1143" s="49">
        <v>29.18</v>
      </c>
      <c r="L1143" s="46">
        <v>2878.69</v>
      </c>
      <c r="M1143" s="375"/>
    </row>
    <row r="1144" spans="1:13" outlineLevel="1">
      <c r="A1144" s="300"/>
      <c r="B1144" s="300"/>
      <c r="C1144" s="268"/>
      <c r="D1144" s="277"/>
      <c r="E1144" s="292"/>
      <c r="F1144" s="109">
        <v>45658</v>
      </c>
      <c r="G1144" s="109">
        <v>45838</v>
      </c>
      <c r="H1144" s="307"/>
      <c r="I1144" s="113"/>
      <c r="J1144" s="113"/>
      <c r="K1144" s="49">
        <v>23.11</v>
      </c>
      <c r="L1144" s="46">
        <v>2458.3200000000002</v>
      </c>
      <c r="M1144" s="374" t="s">
        <v>318</v>
      </c>
    </row>
    <row r="1145" spans="1:13" outlineLevel="1">
      <c r="A1145" s="300"/>
      <c r="B1145" s="300"/>
      <c r="C1145" s="268"/>
      <c r="D1145" s="277"/>
      <c r="E1145" s="292"/>
      <c r="F1145" s="24">
        <v>45839</v>
      </c>
      <c r="G1145" s="24">
        <v>46022</v>
      </c>
      <c r="H1145" s="307"/>
      <c r="I1145" s="113"/>
      <c r="J1145" s="113"/>
      <c r="K1145" s="49">
        <v>27.06</v>
      </c>
      <c r="L1145" s="46">
        <v>2878.69</v>
      </c>
      <c r="M1145" s="375"/>
    </row>
    <row r="1146" spans="1:13" outlineLevel="1">
      <c r="A1146" s="300"/>
      <c r="B1146" s="300"/>
      <c r="C1146" s="268"/>
      <c r="D1146" s="277"/>
      <c r="E1146" s="292"/>
      <c r="F1146" s="109">
        <v>45658</v>
      </c>
      <c r="G1146" s="109">
        <v>45838</v>
      </c>
      <c r="H1146" s="307"/>
      <c r="I1146" s="113"/>
      <c r="J1146" s="113"/>
      <c r="K1146" s="49">
        <v>23.11</v>
      </c>
      <c r="L1146" s="46">
        <v>2458.3200000000002</v>
      </c>
      <c r="M1146" s="374" t="s">
        <v>319</v>
      </c>
    </row>
    <row r="1147" spans="1:13" outlineLevel="1">
      <c r="A1147" s="291"/>
      <c r="B1147" s="291"/>
      <c r="C1147" s="267"/>
      <c r="D1147" s="277"/>
      <c r="E1147" s="274"/>
      <c r="F1147" s="24">
        <v>45839</v>
      </c>
      <c r="G1147" s="24">
        <v>46022</v>
      </c>
      <c r="H1147" s="307"/>
      <c r="I1147" s="113"/>
      <c r="J1147" s="113"/>
      <c r="K1147" s="49">
        <v>27.06</v>
      </c>
      <c r="L1147" s="46">
        <v>2878.69</v>
      </c>
      <c r="M1147" s="375"/>
    </row>
    <row r="1148" spans="1:13" outlineLevel="1">
      <c r="A1148" s="290" t="s">
        <v>54</v>
      </c>
      <c r="B1148" s="290" t="s">
        <v>302</v>
      </c>
      <c r="C1148" s="266" t="s">
        <v>395</v>
      </c>
      <c r="D1148" s="277">
        <v>45646</v>
      </c>
      <c r="E1148" s="277" t="s">
        <v>835</v>
      </c>
      <c r="F1148" s="23">
        <v>45658</v>
      </c>
      <c r="G1148" s="23">
        <v>45838</v>
      </c>
      <c r="H1148" s="307"/>
      <c r="I1148" s="49">
        <v>53.97</v>
      </c>
      <c r="J1148" s="46">
        <v>3470.8</v>
      </c>
      <c r="K1148" s="106"/>
      <c r="L1148" s="106"/>
      <c r="M1148" s="374"/>
    </row>
    <row r="1149" spans="1:13" outlineLevel="1">
      <c r="A1149" s="300"/>
      <c r="B1149" s="300"/>
      <c r="C1149" s="268"/>
      <c r="D1149" s="277"/>
      <c r="E1149" s="277"/>
      <c r="F1149" s="110">
        <v>45839</v>
      </c>
      <c r="G1149" s="110">
        <v>46022</v>
      </c>
      <c r="H1149" s="307"/>
      <c r="I1149" s="49">
        <v>76.95</v>
      </c>
      <c r="J1149" s="46">
        <v>4673.95</v>
      </c>
      <c r="K1149" s="106"/>
      <c r="L1149" s="106"/>
      <c r="M1149" s="375"/>
    </row>
    <row r="1150" spans="1:13" outlineLevel="1">
      <c r="A1150" s="290" t="s">
        <v>54</v>
      </c>
      <c r="B1150" s="290" t="s">
        <v>303</v>
      </c>
      <c r="C1150" s="268"/>
      <c r="D1150" s="277">
        <v>45646</v>
      </c>
      <c r="E1150" s="277" t="s">
        <v>835</v>
      </c>
      <c r="F1150" s="23">
        <v>45658</v>
      </c>
      <c r="G1150" s="23">
        <v>45838</v>
      </c>
      <c r="H1150" s="307"/>
      <c r="I1150" s="49">
        <v>53.97</v>
      </c>
      <c r="J1150" s="46">
        <v>3470.8</v>
      </c>
      <c r="K1150" s="106"/>
      <c r="L1150" s="106"/>
      <c r="M1150" s="374"/>
    </row>
    <row r="1151" spans="1:13" outlineLevel="1">
      <c r="A1151" s="300"/>
      <c r="B1151" s="300"/>
      <c r="C1151" s="268"/>
      <c r="D1151" s="277"/>
      <c r="E1151" s="277"/>
      <c r="F1151" s="110">
        <v>45839</v>
      </c>
      <c r="G1151" s="110">
        <v>46022</v>
      </c>
      <c r="H1151" s="307"/>
      <c r="I1151" s="49">
        <v>76.95</v>
      </c>
      <c r="J1151" s="46">
        <v>4673.95</v>
      </c>
      <c r="K1151" s="106"/>
      <c r="L1151" s="106"/>
      <c r="M1151" s="375"/>
    </row>
    <row r="1152" spans="1:13" outlineLevel="1">
      <c r="A1152" s="300"/>
      <c r="B1152" s="300"/>
      <c r="C1152" s="268"/>
      <c r="D1152" s="277">
        <v>45646</v>
      </c>
      <c r="E1152" s="273" t="s">
        <v>793</v>
      </c>
      <c r="F1152" s="109">
        <v>45658</v>
      </c>
      <c r="G1152" s="109">
        <v>45838</v>
      </c>
      <c r="H1152" s="307"/>
      <c r="I1152" s="106"/>
      <c r="J1152" s="106"/>
      <c r="K1152" s="49">
        <v>39</v>
      </c>
      <c r="L1152" s="46">
        <v>2547.67</v>
      </c>
      <c r="M1152" s="374" t="s">
        <v>312</v>
      </c>
    </row>
    <row r="1153" spans="1:13" outlineLevel="1">
      <c r="A1153" s="300"/>
      <c r="B1153" s="300"/>
      <c r="C1153" s="268"/>
      <c r="D1153" s="277"/>
      <c r="E1153" s="292"/>
      <c r="F1153" s="24">
        <v>45839</v>
      </c>
      <c r="G1153" s="24">
        <v>46022</v>
      </c>
      <c r="H1153" s="307"/>
      <c r="I1153" s="106"/>
      <c r="J1153" s="106"/>
      <c r="K1153" s="49">
        <v>45.67</v>
      </c>
      <c r="L1153" s="46">
        <v>2961.3</v>
      </c>
      <c r="M1153" s="375"/>
    </row>
    <row r="1154" spans="1:13" outlineLevel="1">
      <c r="A1154" s="300"/>
      <c r="B1154" s="300"/>
      <c r="C1154" s="268"/>
      <c r="D1154" s="277"/>
      <c r="E1154" s="292"/>
      <c r="F1154" s="109">
        <v>45658</v>
      </c>
      <c r="G1154" s="109">
        <v>45838</v>
      </c>
      <c r="H1154" s="307"/>
      <c r="I1154" s="106"/>
      <c r="J1154" s="106"/>
      <c r="K1154" s="49">
        <v>39</v>
      </c>
      <c r="L1154" s="46">
        <v>2790.31</v>
      </c>
      <c r="M1154" s="374" t="s">
        <v>313</v>
      </c>
    </row>
    <row r="1155" spans="1:13" outlineLevel="1">
      <c r="A1155" s="300"/>
      <c r="B1155" s="300"/>
      <c r="C1155" s="268"/>
      <c r="D1155" s="277"/>
      <c r="E1155" s="292"/>
      <c r="F1155" s="24">
        <v>45839</v>
      </c>
      <c r="G1155" s="24">
        <v>46022</v>
      </c>
      <c r="H1155" s="307"/>
      <c r="I1155" s="106"/>
      <c r="J1155" s="106"/>
      <c r="K1155" s="49">
        <v>45.67</v>
      </c>
      <c r="L1155" s="46">
        <v>3243.33</v>
      </c>
      <c r="M1155" s="375"/>
    </row>
    <row r="1156" spans="1:13" outlineLevel="1">
      <c r="A1156" s="300"/>
      <c r="B1156" s="300"/>
      <c r="C1156" s="268"/>
      <c r="D1156" s="277"/>
      <c r="E1156" s="292"/>
      <c r="F1156" s="109">
        <v>45658</v>
      </c>
      <c r="G1156" s="109">
        <v>45838</v>
      </c>
      <c r="H1156" s="307"/>
      <c r="I1156" s="106"/>
      <c r="J1156" s="106"/>
      <c r="K1156" s="49">
        <v>39</v>
      </c>
      <c r="L1156" s="46">
        <v>2375.5300000000002</v>
      </c>
      <c r="M1156" s="374" t="s">
        <v>314</v>
      </c>
    </row>
    <row r="1157" spans="1:13" outlineLevel="1">
      <c r="A1157" s="300"/>
      <c r="B1157" s="300"/>
      <c r="C1157" s="268"/>
      <c r="D1157" s="277"/>
      <c r="E1157" s="292"/>
      <c r="F1157" s="24">
        <v>45839</v>
      </c>
      <c r="G1157" s="24">
        <v>46022</v>
      </c>
      <c r="H1157" s="307"/>
      <c r="I1157" s="106"/>
      <c r="J1157" s="106"/>
      <c r="K1157" s="49">
        <v>45.67</v>
      </c>
      <c r="L1157" s="46">
        <v>2761.22</v>
      </c>
      <c r="M1157" s="375"/>
    </row>
    <row r="1158" spans="1:13" outlineLevel="1">
      <c r="A1158" s="300"/>
      <c r="B1158" s="300"/>
      <c r="C1158" s="268"/>
      <c r="D1158" s="277"/>
      <c r="E1158" s="292"/>
      <c r="F1158" s="109">
        <v>45658</v>
      </c>
      <c r="G1158" s="109">
        <v>45838</v>
      </c>
      <c r="H1158" s="307"/>
      <c r="I1158" s="106"/>
      <c r="J1158" s="106"/>
      <c r="K1158" s="49">
        <v>39</v>
      </c>
      <c r="L1158" s="46">
        <v>2547.67</v>
      </c>
      <c r="M1158" s="374" t="s">
        <v>315</v>
      </c>
    </row>
    <row r="1159" spans="1:13" outlineLevel="1">
      <c r="A1159" s="300"/>
      <c r="B1159" s="300"/>
      <c r="C1159" s="268"/>
      <c r="D1159" s="277"/>
      <c r="E1159" s="292"/>
      <c r="F1159" s="24">
        <v>45839</v>
      </c>
      <c r="G1159" s="24">
        <v>46022</v>
      </c>
      <c r="H1159" s="307"/>
      <c r="I1159" s="106"/>
      <c r="J1159" s="106"/>
      <c r="K1159" s="49">
        <v>45.67</v>
      </c>
      <c r="L1159" s="46">
        <v>2961.3</v>
      </c>
      <c r="M1159" s="375"/>
    </row>
    <row r="1160" spans="1:13" outlineLevel="1">
      <c r="A1160" s="300"/>
      <c r="B1160" s="300"/>
      <c r="C1160" s="268"/>
      <c r="D1160" s="277"/>
      <c r="E1160" s="292"/>
      <c r="F1160" s="109">
        <v>45658</v>
      </c>
      <c r="G1160" s="109">
        <v>45838</v>
      </c>
      <c r="H1160" s="307"/>
      <c r="I1160" s="106"/>
      <c r="J1160" s="106"/>
      <c r="K1160" s="49">
        <v>39</v>
      </c>
      <c r="L1160" s="46">
        <v>2663.47</v>
      </c>
      <c r="M1160" s="374" t="s">
        <v>316</v>
      </c>
    </row>
    <row r="1161" spans="1:13" outlineLevel="1">
      <c r="A1161" s="300"/>
      <c r="B1161" s="300"/>
      <c r="C1161" s="268"/>
      <c r="D1161" s="277"/>
      <c r="E1161" s="292"/>
      <c r="F1161" s="24">
        <v>45839</v>
      </c>
      <c r="G1161" s="24">
        <v>46022</v>
      </c>
      <c r="H1161" s="307"/>
      <c r="I1161" s="106"/>
      <c r="J1161" s="106"/>
      <c r="K1161" s="49">
        <v>45.67</v>
      </c>
      <c r="L1161" s="46">
        <v>3095.91</v>
      </c>
      <c r="M1161" s="375"/>
    </row>
    <row r="1162" spans="1:13" outlineLevel="1">
      <c r="A1162" s="300"/>
      <c r="B1162" s="300"/>
      <c r="C1162" s="268"/>
      <c r="D1162" s="277"/>
      <c r="E1162" s="292"/>
      <c r="F1162" s="109">
        <v>45658</v>
      </c>
      <c r="G1162" s="109">
        <v>45838</v>
      </c>
      <c r="H1162" s="307"/>
      <c r="I1162" s="106"/>
      <c r="J1162" s="106"/>
      <c r="K1162" s="49">
        <v>39</v>
      </c>
      <c r="L1162" s="46">
        <v>2881.79</v>
      </c>
      <c r="M1162" s="374" t="s">
        <v>317</v>
      </c>
    </row>
    <row r="1163" spans="1:13" outlineLevel="1">
      <c r="A1163" s="300"/>
      <c r="B1163" s="300"/>
      <c r="C1163" s="268"/>
      <c r="D1163" s="277"/>
      <c r="E1163" s="292"/>
      <c r="F1163" s="24">
        <v>45839</v>
      </c>
      <c r="G1163" s="24">
        <v>46022</v>
      </c>
      <c r="H1163" s="307"/>
      <c r="I1163" s="106"/>
      <c r="J1163" s="106"/>
      <c r="K1163" s="49">
        <v>45.67</v>
      </c>
      <c r="L1163" s="46">
        <v>3349.67</v>
      </c>
      <c r="M1163" s="375"/>
    </row>
    <row r="1164" spans="1:13" outlineLevel="1">
      <c r="A1164" s="300"/>
      <c r="B1164" s="300"/>
      <c r="C1164" s="268"/>
      <c r="D1164" s="277"/>
      <c r="E1164" s="292"/>
      <c r="F1164" s="109">
        <v>45658</v>
      </c>
      <c r="G1164" s="109">
        <v>45838</v>
      </c>
      <c r="H1164" s="307"/>
      <c r="I1164" s="106"/>
      <c r="J1164" s="106"/>
      <c r="K1164" s="49">
        <v>39</v>
      </c>
      <c r="L1164" s="46">
        <v>2441.52</v>
      </c>
      <c r="M1164" s="374" t="s">
        <v>318</v>
      </c>
    </row>
    <row r="1165" spans="1:13" outlineLevel="1">
      <c r="A1165" s="300"/>
      <c r="B1165" s="300"/>
      <c r="C1165" s="268"/>
      <c r="D1165" s="277"/>
      <c r="E1165" s="292"/>
      <c r="F1165" s="24">
        <v>45839</v>
      </c>
      <c r="G1165" s="24">
        <v>46022</v>
      </c>
      <c r="H1165" s="307"/>
      <c r="I1165" s="106"/>
      <c r="J1165" s="106"/>
      <c r="K1165" s="49">
        <v>45.67</v>
      </c>
      <c r="L1165" s="46">
        <v>2837.92</v>
      </c>
      <c r="M1165" s="375"/>
    </row>
    <row r="1166" spans="1:13" outlineLevel="1">
      <c r="A1166" s="300"/>
      <c r="B1166" s="300"/>
      <c r="C1166" s="268"/>
      <c r="D1166" s="277"/>
      <c r="E1166" s="292"/>
      <c r="F1166" s="109">
        <v>45658</v>
      </c>
      <c r="G1166" s="109">
        <v>45838</v>
      </c>
      <c r="H1166" s="307"/>
      <c r="I1166" s="106"/>
      <c r="J1166" s="106"/>
      <c r="K1166" s="49">
        <v>39</v>
      </c>
      <c r="L1166" s="46">
        <v>2663.47</v>
      </c>
      <c r="M1166" s="374" t="s">
        <v>319</v>
      </c>
    </row>
    <row r="1167" spans="1:13" outlineLevel="1">
      <c r="A1167" s="291"/>
      <c r="B1167" s="291"/>
      <c r="C1167" s="268"/>
      <c r="D1167" s="277"/>
      <c r="E1167" s="274"/>
      <c r="F1167" s="24">
        <v>45839</v>
      </c>
      <c r="G1167" s="24">
        <v>46022</v>
      </c>
      <c r="H1167" s="307"/>
      <c r="I1167" s="106"/>
      <c r="J1167" s="106"/>
      <c r="K1167" s="49">
        <v>45.67</v>
      </c>
      <c r="L1167" s="46">
        <v>3095.91</v>
      </c>
      <c r="M1167" s="375"/>
    </row>
    <row r="1168" spans="1:13" outlineLevel="1">
      <c r="A1168" s="290" t="s">
        <v>54</v>
      </c>
      <c r="B1168" s="290" t="s">
        <v>305</v>
      </c>
      <c r="C1168" s="268"/>
      <c r="D1168" s="277">
        <v>45646</v>
      </c>
      <c r="E1168" s="277" t="s">
        <v>835</v>
      </c>
      <c r="F1168" s="23">
        <v>45658</v>
      </c>
      <c r="G1168" s="23">
        <v>45838</v>
      </c>
      <c r="H1168" s="307"/>
      <c r="I1168" s="49">
        <v>53.97</v>
      </c>
      <c r="J1168" s="46">
        <v>3470.8</v>
      </c>
      <c r="K1168" s="149"/>
      <c r="L1168" s="149"/>
      <c r="M1168" s="374"/>
    </row>
    <row r="1169" spans="1:13" outlineLevel="1">
      <c r="A1169" s="300"/>
      <c r="B1169" s="300"/>
      <c r="C1169" s="268"/>
      <c r="D1169" s="277"/>
      <c r="E1169" s="277"/>
      <c r="F1169" s="110">
        <v>45839</v>
      </c>
      <c r="G1169" s="110">
        <v>46022</v>
      </c>
      <c r="H1169" s="307"/>
      <c r="I1169" s="49">
        <v>53.97</v>
      </c>
      <c r="J1169" s="46">
        <v>3470.8</v>
      </c>
      <c r="K1169" s="149"/>
      <c r="L1169" s="149"/>
      <c r="M1169" s="375"/>
    </row>
    <row r="1170" spans="1:13" outlineLevel="1">
      <c r="A1170" s="300"/>
      <c r="B1170" s="300"/>
      <c r="C1170" s="268"/>
      <c r="D1170" s="277">
        <v>45646</v>
      </c>
      <c r="E1170" s="273" t="s">
        <v>793</v>
      </c>
      <c r="F1170" s="109">
        <v>45658</v>
      </c>
      <c r="G1170" s="109">
        <v>45838</v>
      </c>
      <c r="H1170" s="307"/>
      <c r="I1170" s="149"/>
      <c r="J1170" s="149"/>
      <c r="K1170" s="49">
        <v>39</v>
      </c>
      <c r="L1170" s="46">
        <v>2547.67</v>
      </c>
      <c r="M1170" s="374" t="s">
        <v>312</v>
      </c>
    </row>
    <row r="1171" spans="1:13" outlineLevel="1">
      <c r="A1171" s="300"/>
      <c r="B1171" s="300"/>
      <c r="C1171" s="268"/>
      <c r="D1171" s="277"/>
      <c r="E1171" s="292"/>
      <c r="F1171" s="24">
        <v>45839</v>
      </c>
      <c r="G1171" s="24">
        <v>46022</v>
      </c>
      <c r="H1171" s="307"/>
      <c r="I1171" s="149"/>
      <c r="J1171" s="149"/>
      <c r="K1171" s="49">
        <v>45.67</v>
      </c>
      <c r="L1171" s="46">
        <v>2961.3</v>
      </c>
      <c r="M1171" s="375"/>
    </row>
    <row r="1172" spans="1:13" outlineLevel="1">
      <c r="A1172" s="300"/>
      <c r="B1172" s="300"/>
      <c r="C1172" s="268"/>
      <c r="D1172" s="277"/>
      <c r="E1172" s="292"/>
      <c r="F1172" s="109">
        <v>45658</v>
      </c>
      <c r="G1172" s="109">
        <v>45838</v>
      </c>
      <c r="H1172" s="307"/>
      <c r="I1172" s="149"/>
      <c r="J1172" s="149"/>
      <c r="K1172" s="49">
        <v>39</v>
      </c>
      <c r="L1172" s="46">
        <v>2790.31</v>
      </c>
      <c r="M1172" s="374" t="s">
        <v>313</v>
      </c>
    </row>
    <row r="1173" spans="1:13" outlineLevel="1">
      <c r="A1173" s="300"/>
      <c r="B1173" s="300"/>
      <c r="C1173" s="268"/>
      <c r="D1173" s="277"/>
      <c r="E1173" s="292"/>
      <c r="F1173" s="24">
        <v>45839</v>
      </c>
      <c r="G1173" s="24">
        <v>46022</v>
      </c>
      <c r="H1173" s="307"/>
      <c r="I1173" s="149"/>
      <c r="J1173" s="149"/>
      <c r="K1173" s="49">
        <v>45.67</v>
      </c>
      <c r="L1173" s="46">
        <v>3243.33</v>
      </c>
      <c r="M1173" s="375"/>
    </row>
    <row r="1174" spans="1:13" outlineLevel="1">
      <c r="A1174" s="300"/>
      <c r="B1174" s="300"/>
      <c r="C1174" s="268"/>
      <c r="D1174" s="277"/>
      <c r="E1174" s="292"/>
      <c r="F1174" s="109">
        <v>45658</v>
      </c>
      <c r="G1174" s="109">
        <v>45838</v>
      </c>
      <c r="H1174" s="307"/>
      <c r="I1174" s="149"/>
      <c r="J1174" s="149"/>
      <c r="K1174" s="49">
        <v>39</v>
      </c>
      <c r="L1174" s="46">
        <v>2375.5300000000002</v>
      </c>
      <c r="M1174" s="374" t="s">
        <v>314</v>
      </c>
    </row>
    <row r="1175" spans="1:13" outlineLevel="1">
      <c r="A1175" s="300"/>
      <c r="B1175" s="300"/>
      <c r="C1175" s="268"/>
      <c r="D1175" s="277"/>
      <c r="E1175" s="292"/>
      <c r="F1175" s="24">
        <v>45839</v>
      </c>
      <c r="G1175" s="24">
        <v>46022</v>
      </c>
      <c r="H1175" s="307"/>
      <c r="I1175" s="149"/>
      <c r="J1175" s="149"/>
      <c r="K1175" s="49">
        <v>45.67</v>
      </c>
      <c r="L1175" s="46">
        <v>2761.22</v>
      </c>
      <c r="M1175" s="375"/>
    </row>
    <row r="1176" spans="1:13" outlineLevel="1">
      <c r="A1176" s="300"/>
      <c r="B1176" s="300"/>
      <c r="C1176" s="268"/>
      <c r="D1176" s="277"/>
      <c r="E1176" s="292"/>
      <c r="F1176" s="109">
        <v>45658</v>
      </c>
      <c r="G1176" s="109">
        <v>45838</v>
      </c>
      <c r="H1176" s="307"/>
      <c r="I1176" s="149"/>
      <c r="J1176" s="149"/>
      <c r="K1176" s="49">
        <v>39</v>
      </c>
      <c r="L1176" s="46">
        <v>2547.67</v>
      </c>
      <c r="M1176" s="374" t="s">
        <v>315</v>
      </c>
    </row>
    <row r="1177" spans="1:13" outlineLevel="1">
      <c r="A1177" s="300"/>
      <c r="B1177" s="300"/>
      <c r="C1177" s="268"/>
      <c r="D1177" s="277"/>
      <c r="E1177" s="292"/>
      <c r="F1177" s="24">
        <v>45839</v>
      </c>
      <c r="G1177" s="24">
        <v>46022</v>
      </c>
      <c r="H1177" s="307"/>
      <c r="I1177" s="149"/>
      <c r="J1177" s="149"/>
      <c r="K1177" s="49">
        <v>45.67</v>
      </c>
      <c r="L1177" s="46">
        <v>2961.3</v>
      </c>
      <c r="M1177" s="375"/>
    </row>
    <row r="1178" spans="1:13" outlineLevel="1">
      <c r="A1178" s="300"/>
      <c r="B1178" s="300"/>
      <c r="C1178" s="268"/>
      <c r="D1178" s="277"/>
      <c r="E1178" s="292"/>
      <c r="F1178" s="109">
        <v>45658</v>
      </c>
      <c r="G1178" s="109">
        <v>45838</v>
      </c>
      <c r="H1178" s="307"/>
      <c r="I1178" s="149"/>
      <c r="J1178" s="149"/>
      <c r="K1178" s="49">
        <v>39</v>
      </c>
      <c r="L1178" s="46">
        <v>2663.47</v>
      </c>
      <c r="M1178" s="374" t="s">
        <v>316</v>
      </c>
    </row>
    <row r="1179" spans="1:13" outlineLevel="1">
      <c r="A1179" s="300"/>
      <c r="B1179" s="300"/>
      <c r="C1179" s="268"/>
      <c r="D1179" s="277"/>
      <c r="E1179" s="292"/>
      <c r="F1179" s="24">
        <v>45839</v>
      </c>
      <c r="G1179" s="24">
        <v>46022</v>
      </c>
      <c r="H1179" s="307"/>
      <c r="I1179" s="149"/>
      <c r="J1179" s="149"/>
      <c r="K1179" s="49">
        <v>45.67</v>
      </c>
      <c r="L1179" s="46">
        <v>3095.91</v>
      </c>
      <c r="M1179" s="375"/>
    </row>
    <row r="1180" spans="1:13" outlineLevel="1">
      <c r="A1180" s="300"/>
      <c r="B1180" s="300"/>
      <c r="C1180" s="268"/>
      <c r="D1180" s="277"/>
      <c r="E1180" s="292"/>
      <c r="F1180" s="109">
        <v>45658</v>
      </c>
      <c r="G1180" s="109">
        <v>45838</v>
      </c>
      <c r="H1180" s="307"/>
      <c r="I1180" s="149"/>
      <c r="J1180" s="149"/>
      <c r="K1180" s="49">
        <v>39</v>
      </c>
      <c r="L1180" s="46">
        <v>2881.79</v>
      </c>
      <c r="M1180" s="374" t="s">
        <v>317</v>
      </c>
    </row>
    <row r="1181" spans="1:13" outlineLevel="1">
      <c r="A1181" s="300"/>
      <c r="B1181" s="300"/>
      <c r="C1181" s="268"/>
      <c r="D1181" s="277"/>
      <c r="E1181" s="292"/>
      <c r="F1181" s="24">
        <v>45839</v>
      </c>
      <c r="G1181" s="24">
        <v>46022</v>
      </c>
      <c r="H1181" s="307"/>
      <c r="I1181" s="149"/>
      <c r="J1181" s="149"/>
      <c r="K1181" s="49">
        <v>45.67</v>
      </c>
      <c r="L1181" s="46">
        <v>3349.67</v>
      </c>
      <c r="M1181" s="375"/>
    </row>
    <row r="1182" spans="1:13" outlineLevel="1">
      <c r="A1182" s="300"/>
      <c r="B1182" s="300"/>
      <c r="C1182" s="268"/>
      <c r="D1182" s="277"/>
      <c r="E1182" s="292"/>
      <c r="F1182" s="109">
        <v>45658</v>
      </c>
      <c r="G1182" s="109">
        <v>45838</v>
      </c>
      <c r="H1182" s="307"/>
      <c r="I1182" s="149"/>
      <c r="J1182" s="149"/>
      <c r="K1182" s="49">
        <v>39</v>
      </c>
      <c r="L1182" s="46">
        <v>2441.52</v>
      </c>
      <c r="M1182" s="374" t="s">
        <v>318</v>
      </c>
    </row>
    <row r="1183" spans="1:13" outlineLevel="1">
      <c r="A1183" s="300"/>
      <c r="B1183" s="300"/>
      <c r="C1183" s="268"/>
      <c r="D1183" s="277"/>
      <c r="E1183" s="292"/>
      <c r="F1183" s="24">
        <v>45839</v>
      </c>
      <c r="G1183" s="24">
        <v>46022</v>
      </c>
      <c r="H1183" s="307"/>
      <c r="I1183" s="149"/>
      <c r="J1183" s="149"/>
      <c r="K1183" s="49">
        <v>45.67</v>
      </c>
      <c r="L1183" s="46">
        <v>2837.92</v>
      </c>
      <c r="M1183" s="375"/>
    </row>
    <row r="1184" spans="1:13" outlineLevel="1">
      <c r="A1184" s="300"/>
      <c r="B1184" s="300"/>
      <c r="C1184" s="268"/>
      <c r="D1184" s="277"/>
      <c r="E1184" s="292"/>
      <c r="F1184" s="109">
        <v>45658</v>
      </c>
      <c r="G1184" s="109">
        <v>45838</v>
      </c>
      <c r="H1184" s="307"/>
      <c r="I1184" s="149"/>
      <c r="J1184" s="149"/>
      <c r="K1184" s="49">
        <v>39</v>
      </c>
      <c r="L1184" s="46">
        <v>2663.47</v>
      </c>
      <c r="M1184" s="374" t="s">
        <v>319</v>
      </c>
    </row>
    <row r="1185" spans="1:13" outlineLevel="1">
      <c r="A1185" s="291"/>
      <c r="B1185" s="291"/>
      <c r="C1185" s="268"/>
      <c r="D1185" s="277"/>
      <c r="E1185" s="274"/>
      <c r="F1185" s="24">
        <v>45839</v>
      </c>
      <c r="G1185" s="24">
        <v>46022</v>
      </c>
      <c r="H1185" s="307"/>
      <c r="I1185" s="149"/>
      <c r="J1185" s="149"/>
      <c r="K1185" s="49">
        <v>45.67</v>
      </c>
      <c r="L1185" s="46">
        <v>3095.91</v>
      </c>
      <c r="M1185" s="375"/>
    </row>
    <row r="1186" spans="1:13" outlineLevel="1">
      <c r="A1186" s="290" t="s">
        <v>54</v>
      </c>
      <c r="B1186" s="290" t="s">
        <v>284</v>
      </c>
      <c r="C1186" s="268"/>
      <c r="D1186" s="277">
        <v>45646</v>
      </c>
      <c r="E1186" s="277" t="s">
        <v>835</v>
      </c>
      <c r="F1186" s="23">
        <v>45658</v>
      </c>
      <c r="G1186" s="23">
        <v>45838</v>
      </c>
      <c r="H1186" s="307"/>
      <c r="I1186" s="49">
        <v>53.97</v>
      </c>
      <c r="J1186" s="46">
        <v>3470.8</v>
      </c>
      <c r="K1186" s="149"/>
      <c r="L1186" s="149"/>
      <c r="M1186" s="374"/>
    </row>
    <row r="1187" spans="1:13" outlineLevel="1">
      <c r="A1187" s="300"/>
      <c r="B1187" s="300"/>
      <c r="C1187" s="268"/>
      <c r="D1187" s="277"/>
      <c r="E1187" s="277"/>
      <c r="F1187" s="110">
        <v>45839</v>
      </c>
      <c r="G1187" s="110">
        <v>46022</v>
      </c>
      <c r="H1187" s="307"/>
      <c r="I1187" s="49">
        <v>53.97</v>
      </c>
      <c r="J1187" s="46">
        <v>3470.8</v>
      </c>
      <c r="K1187" s="149"/>
      <c r="L1187" s="149"/>
      <c r="M1187" s="375"/>
    </row>
    <row r="1188" spans="1:13" outlineLevel="1">
      <c r="A1188" s="300"/>
      <c r="B1188" s="300"/>
      <c r="C1188" s="268"/>
      <c r="D1188" s="277">
        <v>45646</v>
      </c>
      <c r="E1188" s="273" t="s">
        <v>793</v>
      </c>
      <c r="F1188" s="109">
        <v>45658</v>
      </c>
      <c r="G1188" s="109">
        <v>45838</v>
      </c>
      <c r="H1188" s="307"/>
      <c r="I1188" s="149"/>
      <c r="J1188" s="149"/>
      <c r="K1188" s="49">
        <v>39</v>
      </c>
      <c r="L1188" s="46">
        <v>2547.67</v>
      </c>
      <c r="M1188" s="374" t="s">
        <v>312</v>
      </c>
    </row>
    <row r="1189" spans="1:13" outlineLevel="1">
      <c r="A1189" s="300"/>
      <c r="B1189" s="300"/>
      <c r="C1189" s="268"/>
      <c r="D1189" s="277"/>
      <c r="E1189" s="292"/>
      <c r="F1189" s="24">
        <v>45839</v>
      </c>
      <c r="G1189" s="24">
        <v>46022</v>
      </c>
      <c r="H1189" s="307"/>
      <c r="I1189" s="149"/>
      <c r="J1189" s="149"/>
      <c r="K1189" s="49">
        <v>45.67</v>
      </c>
      <c r="L1189" s="46">
        <v>2961.3</v>
      </c>
      <c r="M1189" s="375"/>
    </row>
    <row r="1190" spans="1:13" outlineLevel="1">
      <c r="A1190" s="300"/>
      <c r="B1190" s="300"/>
      <c r="C1190" s="268"/>
      <c r="D1190" s="277"/>
      <c r="E1190" s="292"/>
      <c r="F1190" s="109">
        <v>45658</v>
      </c>
      <c r="G1190" s="109">
        <v>45838</v>
      </c>
      <c r="H1190" s="307"/>
      <c r="I1190" s="149"/>
      <c r="J1190" s="149"/>
      <c r="K1190" s="49">
        <v>39</v>
      </c>
      <c r="L1190" s="46">
        <v>2790.31</v>
      </c>
      <c r="M1190" s="374" t="s">
        <v>313</v>
      </c>
    </row>
    <row r="1191" spans="1:13" outlineLevel="1">
      <c r="A1191" s="300"/>
      <c r="B1191" s="300"/>
      <c r="C1191" s="268"/>
      <c r="D1191" s="277"/>
      <c r="E1191" s="292"/>
      <c r="F1191" s="24">
        <v>45839</v>
      </c>
      <c r="G1191" s="24">
        <v>46022</v>
      </c>
      <c r="H1191" s="307"/>
      <c r="I1191" s="149"/>
      <c r="J1191" s="149"/>
      <c r="K1191" s="49">
        <v>45.67</v>
      </c>
      <c r="L1191" s="46">
        <v>3243.33</v>
      </c>
      <c r="M1191" s="375"/>
    </row>
    <row r="1192" spans="1:13" outlineLevel="1">
      <c r="A1192" s="300"/>
      <c r="B1192" s="300"/>
      <c r="C1192" s="268"/>
      <c r="D1192" s="277"/>
      <c r="E1192" s="292"/>
      <c r="F1192" s="109">
        <v>45658</v>
      </c>
      <c r="G1192" s="109">
        <v>45838</v>
      </c>
      <c r="H1192" s="307"/>
      <c r="I1192" s="149"/>
      <c r="J1192" s="149"/>
      <c r="K1192" s="49">
        <v>39</v>
      </c>
      <c r="L1192" s="46">
        <v>2375.5300000000002</v>
      </c>
      <c r="M1192" s="374" t="s">
        <v>314</v>
      </c>
    </row>
    <row r="1193" spans="1:13" outlineLevel="1">
      <c r="A1193" s="300"/>
      <c r="B1193" s="300"/>
      <c r="C1193" s="268"/>
      <c r="D1193" s="277"/>
      <c r="E1193" s="292"/>
      <c r="F1193" s="24">
        <v>45839</v>
      </c>
      <c r="G1193" s="24">
        <v>46022</v>
      </c>
      <c r="H1193" s="307"/>
      <c r="I1193" s="149"/>
      <c r="J1193" s="149"/>
      <c r="K1193" s="49">
        <v>45.67</v>
      </c>
      <c r="L1193" s="46">
        <v>2761.22</v>
      </c>
      <c r="M1193" s="375"/>
    </row>
    <row r="1194" spans="1:13" outlineLevel="1">
      <c r="A1194" s="300"/>
      <c r="B1194" s="300"/>
      <c r="C1194" s="268"/>
      <c r="D1194" s="277"/>
      <c r="E1194" s="292"/>
      <c r="F1194" s="109">
        <v>45658</v>
      </c>
      <c r="G1194" s="109">
        <v>45838</v>
      </c>
      <c r="H1194" s="307"/>
      <c r="I1194" s="149"/>
      <c r="J1194" s="149"/>
      <c r="K1194" s="49">
        <v>39</v>
      </c>
      <c r="L1194" s="46">
        <v>2547.67</v>
      </c>
      <c r="M1194" s="374" t="s">
        <v>315</v>
      </c>
    </row>
    <row r="1195" spans="1:13" outlineLevel="1">
      <c r="A1195" s="300"/>
      <c r="B1195" s="300"/>
      <c r="C1195" s="268"/>
      <c r="D1195" s="277"/>
      <c r="E1195" s="292"/>
      <c r="F1195" s="24">
        <v>45839</v>
      </c>
      <c r="G1195" s="24">
        <v>46022</v>
      </c>
      <c r="H1195" s="307"/>
      <c r="I1195" s="149"/>
      <c r="J1195" s="149"/>
      <c r="K1195" s="49">
        <v>45.67</v>
      </c>
      <c r="L1195" s="46">
        <v>2961.3</v>
      </c>
      <c r="M1195" s="375"/>
    </row>
    <row r="1196" spans="1:13" outlineLevel="1">
      <c r="A1196" s="300"/>
      <c r="B1196" s="300"/>
      <c r="C1196" s="268"/>
      <c r="D1196" s="277"/>
      <c r="E1196" s="292"/>
      <c r="F1196" s="109">
        <v>45658</v>
      </c>
      <c r="G1196" s="109">
        <v>45838</v>
      </c>
      <c r="H1196" s="307"/>
      <c r="I1196" s="149"/>
      <c r="J1196" s="149"/>
      <c r="K1196" s="49">
        <v>39</v>
      </c>
      <c r="L1196" s="46">
        <v>2663.47</v>
      </c>
      <c r="M1196" s="374" t="s">
        <v>316</v>
      </c>
    </row>
    <row r="1197" spans="1:13" outlineLevel="1">
      <c r="A1197" s="300"/>
      <c r="B1197" s="300"/>
      <c r="C1197" s="268"/>
      <c r="D1197" s="277"/>
      <c r="E1197" s="292"/>
      <c r="F1197" s="24">
        <v>45839</v>
      </c>
      <c r="G1197" s="24">
        <v>46022</v>
      </c>
      <c r="H1197" s="307"/>
      <c r="I1197" s="149"/>
      <c r="J1197" s="149"/>
      <c r="K1197" s="49">
        <v>45.67</v>
      </c>
      <c r="L1197" s="46">
        <v>3095.91</v>
      </c>
      <c r="M1197" s="375"/>
    </row>
    <row r="1198" spans="1:13" outlineLevel="1">
      <c r="A1198" s="300"/>
      <c r="B1198" s="300"/>
      <c r="C1198" s="268"/>
      <c r="D1198" s="277"/>
      <c r="E1198" s="292"/>
      <c r="F1198" s="109">
        <v>45658</v>
      </c>
      <c r="G1198" s="109">
        <v>45838</v>
      </c>
      <c r="H1198" s="307"/>
      <c r="I1198" s="149"/>
      <c r="J1198" s="149"/>
      <c r="K1198" s="49">
        <v>39</v>
      </c>
      <c r="L1198" s="46">
        <v>2881.79</v>
      </c>
      <c r="M1198" s="374" t="s">
        <v>317</v>
      </c>
    </row>
    <row r="1199" spans="1:13" outlineLevel="1">
      <c r="A1199" s="300"/>
      <c r="B1199" s="300"/>
      <c r="C1199" s="268"/>
      <c r="D1199" s="277"/>
      <c r="E1199" s="292"/>
      <c r="F1199" s="24">
        <v>45839</v>
      </c>
      <c r="G1199" s="24">
        <v>46022</v>
      </c>
      <c r="H1199" s="307"/>
      <c r="I1199" s="149"/>
      <c r="J1199" s="149"/>
      <c r="K1199" s="49">
        <v>45.67</v>
      </c>
      <c r="L1199" s="46">
        <v>3349.67</v>
      </c>
      <c r="M1199" s="375"/>
    </row>
    <row r="1200" spans="1:13" outlineLevel="1">
      <c r="A1200" s="300"/>
      <c r="B1200" s="300"/>
      <c r="C1200" s="268"/>
      <c r="D1200" s="277"/>
      <c r="E1200" s="292"/>
      <c r="F1200" s="109">
        <v>45658</v>
      </c>
      <c r="G1200" s="109">
        <v>45838</v>
      </c>
      <c r="H1200" s="307"/>
      <c r="I1200" s="149"/>
      <c r="J1200" s="149"/>
      <c r="K1200" s="49">
        <v>39</v>
      </c>
      <c r="L1200" s="46">
        <v>2441.52</v>
      </c>
      <c r="M1200" s="374" t="s">
        <v>318</v>
      </c>
    </row>
    <row r="1201" spans="1:13" outlineLevel="1">
      <c r="A1201" s="300"/>
      <c r="B1201" s="300"/>
      <c r="C1201" s="268"/>
      <c r="D1201" s="277"/>
      <c r="E1201" s="292"/>
      <c r="F1201" s="24">
        <v>45839</v>
      </c>
      <c r="G1201" s="24">
        <v>46022</v>
      </c>
      <c r="H1201" s="307"/>
      <c r="I1201" s="149"/>
      <c r="J1201" s="149"/>
      <c r="K1201" s="49">
        <v>45.67</v>
      </c>
      <c r="L1201" s="46">
        <v>2837.92</v>
      </c>
      <c r="M1201" s="375"/>
    </row>
    <row r="1202" spans="1:13" outlineLevel="1">
      <c r="A1202" s="300"/>
      <c r="B1202" s="300"/>
      <c r="C1202" s="268"/>
      <c r="D1202" s="277"/>
      <c r="E1202" s="292"/>
      <c r="F1202" s="109">
        <v>45658</v>
      </c>
      <c r="G1202" s="109">
        <v>45838</v>
      </c>
      <c r="H1202" s="307"/>
      <c r="I1202" s="149"/>
      <c r="J1202" s="149"/>
      <c r="K1202" s="49">
        <v>39</v>
      </c>
      <c r="L1202" s="46">
        <v>2663.47</v>
      </c>
      <c r="M1202" s="374" t="s">
        <v>319</v>
      </c>
    </row>
    <row r="1203" spans="1:13" outlineLevel="1">
      <c r="A1203" s="291"/>
      <c r="B1203" s="291"/>
      <c r="C1203" s="268"/>
      <c r="D1203" s="277"/>
      <c r="E1203" s="274"/>
      <c r="F1203" s="24">
        <v>45839</v>
      </c>
      <c r="G1203" s="24">
        <v>46022</v>
      </c>
      <c r="H1203" s="307"/>
      <c r="I1203" s="149"/>
      <c r="J1203" s="149"/>
      <c r="K1203" s="49">
        <v>45.67</v>
      </c>
      <c r="L1203" s="46">
        <v>3095.91</v>
      </c>
      <c r="M1203" s="375"/>
    </row>
    <row r="1204" spans="1:13" outlineLevel="1">
      <c r="A1204" s="290" t="s">
        <v>54</v>
      </c>
      <c r="B1204" s="290" t="s">
        <v>223</v>
      </c>
      <c r="C1204" s="268"/>
      <c r="D1204" s="277">
        <v>45646</v>
      </c>
      <c r="E1204" s="277" t="s">
        <v>835</v>
      </c>
      <c r="F1204" s="23">
        <v>45658</v>
      </c>
      <c r="G1204" s="23">
        <v>45838</v>
      </c>
      <c r="H1204" s="307"/>
      <c r="I1204" s="49">
        <v>53.97</v>
      </c>
      <c r="J1204" s="46">
        <v>3470.8</v>
      </c>
      <c r="K1204" s="149"/>
      <c r="L1204" s="149"/>
      <c r="M1204" s="374"/>
    </row>
    <row r="1205" spans="1:13" outlineLevel="1">
      <c r="A1205" s="300"/>
      <c r="B1205" s="300"/>
      <c r="C1205" s="268"/>
      <c r="D1205" s="277"/>
      <c r="E1205" s="277"/>
      <c r="F1205" s="110">
        <v>45839</v>
      </c>
      <c r="G1205" s="110">
        <v>46022</v>
      </c>
      <c r="H1205" s="307"/>
      <c r="I1205" s="49">
        <v>53.97</v>
      </c>
      <c r="J1205" s="46">
        <v>3470.8</v>
      </c>
      <c r="K1205" s="149"/>
      <c r="L1205" s="149"/>
      <c r="M1205" s="375"/>
    </row>
    <row r="1206" spans="1:13" outlineLevel="1">
      <c r="A1206" s="300"/>
      <c r="B1206" s="300"/>
      <c r="C1206" s="268"/>
      <c r="D1206" s="277">
        <v>45646</v>
      </c>
      <c r="E1206" s="273" t="s">
        <v>793</v>
      </c>
      <c r="F1206" s="109">
        <v>45658</v>
      </c>
      <c r="G1206" s="109">
        <v>45838</v>
      </c>
      <c r="H1206" s="307"/>
      <c r="I1206" s="149"/>
      <c r="J1206" s="149"/>
      <c r="K1206" s="49">
        <v>39</v>
      </c>
      <c r="L1206" s="46">
        <v>2547.67</v>
      </c>
      <c r="M1206" s="374" t="s">
        <v>312</v>
      </c>
    </row>
    <row r="1207" spans="1:13" outlineLevel="1">
      <c r="A1207" s="300"/>
      <c r="B1207" s="300"/>
      <c r="C1207" s="268"/>
      <c r="D1207" s="277"/>
      <c r="E1207" s="292"/>
      <c r="F1207" s="24">
        <v>45839</v>
      </c>
      <c r="G1207" s="24">
        <v>46022</v>
      </c>
      <c r="H1207" s="307"/>
      <c r="I1207" s="149"/>
      <c r="J1207" s="149"/>
      <c r="K1207" s="49">
        <v>45.67</v>
      </c>
      <c r="L1207" s="46">
        <v>2961.3</v>
      </c>
      <c r="M1207" s="375"/>
    </row>
    <row r="1208" spans="1:13" outlineLevel="1">
      <c r="A1208" s="300"/>
      <c r="B1208" s="300"/>
      <c r="C1208" s="268"/>
      <c r="D1208" s="277"/>
      <c r="E1208" s="292"/>
      <c r="F1208" s="109">
        <v>45658</v>
      </c>
      <c r="G1208" s="109">
        <v>45838</v>
      </c>
      <c r="H1208" s="307"/>
      <c r="I1208" s="149"/>
      <c r="J1208" s="149"/>
      <c r="K1208" s="49">
        <v>39</v>
      </c>
      <c r="L1208" s="46">
        <v>2790.31</v>
      </c>
      <c r="M1208" s="374" t="s">
        <v>313</v>
      </c>
    </row>
    <row r="1209" spans="1:13" outlineLevel="1">
      <c r="A1209" s="300"/>
      <c r="B1209" s="300"/>
      <c r="C1209" s="268"/>
      <c r="D1209" s="277"/>
      <c r="E1209" s="292"/>
      <c r="F1209" s="24">
        <v>45839</v>
      </c>
      <c r="G1209" s="24">
        <v>46022</v>
      </c>
      <c r="H1209" s="307"/>
      <c r="I1209" s="149"/>
      <c r="J1209" s="149"/>
      <c r="K1209" s="49">
        <v>45.67</v>
      </c>
      <c r="L1209" s="46">
        <v>3243.33</v>
      </c>
      <c r="M1209" s="375"/>
    </row>
    <row r="1210" spans="1:13" outlineLevel="1">
      <c r="A1210" s="300"/>
      <c r="B1210" s="300"/>
      <c r="C1210" s="268"/>
      <c r="D1210" s="277"/>
      <c r="E1210" s="292"/>
      <c r="F1210" s="109">
        <v>45658</v>
      </c>
      <c r="G1210" s="109">
        <v>45838</v>
      </c>
      <c r="H1210" s="307"/>
      <c r="I1210" s="149"/>
      <c r="J1210" s="149"/>
      <c r="K1210" s="49">
        <v>39</v>
      </c>
      <c r="L1210" s="46">
        <v>2375.5300000000002</v>
      </c>
      <c r="M1210" s="374" t="s">
        <v>314</v>
      </c>
    </row>
    <row r="1211" spans="1:13" outlineLevel="1">
      <c r="A1211" s="300"/>
      <c r="B1211" s="300"/>
      <c r="C1211" s="268"/>
      <c r="D1211" s="277"/>
      <c r="E1211" s="292"/>
      <c r="F1211" s="24">
        <v>45839</v>
      </c>
      <c r="G1211" s="24">
        <v>46022</v>
      </c>
      <c r="H1211" s="307"/>
      <c r="I1211" s="149"/>
      <c r="J1211" s="149"/>
      <c r="K1211" s="49">
        <v>45.67</v>
      </c>
      <c r="L1211" s="46">
        <v>2761.22</v>
      </c>
      <c r="M1211" s="375"/>
    </row>
    <row r="1212" spans="1:13" outlineLevel="1">
      <c r="A1212" s="300"/>
      <c r="B1212" s="300"/>
      <c r="C1212" s="268"/>
      <c r="D1212" s="277"/>
      <c r="E1212" s="292"/>
      <c r="F1212" s="109">
        <v>45658</v>
      </c>
      <c r="G1212" s="109">
        <v>45838</v>
      </c>
      <c r="H1212" s="307"/>
      <c r="I1212" s="149"/>
      <c r="J1212" s="149"/>
      <c r="K1212" s="49">
        <v>39</v>
      </c>
      <c r="L1212" s="46">
        <v>2547.67</v>
      </c>
      <c r="M1212" s="374" t="s">
        <v>315</v>
      </c>
    </row>
    <row r="1213" spans="1:13" outlineLevel="1">
      <c r="A1213" s="300"/>
      <c r="B1213" s="300"/>
      <c r="C1213" s="268"/>
      <c r="D1213" s="277"/>
      <c r="E1213" s="292"/>
      <c r="F1213" s="24">
        <v>45839</v>
      </c>
      <c r="G1213" s="24">
        <v>46022</v>
      </c>
      <c r="H1213" s="307"/>
      <c r="I1213" s="149"/>
      <c r="J1213" s="149"/>
      <c r="K1213" s="49">
        <v>45.67</v>
      </c>
      <c r="L1213" s="46">
        <v>2961.3</v>
      </c>
      <c r="M1213" s="375"/>
    </row>
    <row r="1214" spans="1:13" outlineLevel="1">
      <c r="A1214" s="300"/>
      <c r="B1214" s="300"/>
      <c r="C1214" s="268"/>
      <c r="D1214" s="277"/>
      <c r="E1214" s="292"/>
      <c r="F1214" s="109">
        <v>45658</v>
      </c>
      <c r="G1214" s="109">
        <v>45838</v>
      </c>
      <c r="H1214" s="307"/>
      <c r="I1214" s="149"/>
      <c r="J1214" s="149"/>
      <c r="K1214" s="49">
        <v>39</v>
      </c>
      <c r="L1214" s="46">
        <v>2663.47</v>
      </c>
      <c r="M1214" s="374" t="s">
        <v>316</v>
      </c>
    </row>
    <row r="1215" spans="1:13" outlineLevel="1">
      <c r="A1215" s="300"/>
      <c r="B1215" s="300"/>
      <c r="C1215" s="268"/>
      <c r="D1215" s="277"/>
      <c r="E1215" s="292"/>
      <c r="F1215" s="24">
        <v>45839</v>
      </c>
      <c r="G1215" s="24">
        <v>46022</v>
      </c>
      <c r="H1215" s="307"/>
      <c r="I1215" s="149"/>
      <c r="J1215" s="149"/>
      <c r="K1215" s="49">
        <v>45.67</v>
      </c>
      <c r="L1215" s="46">
        <v>3095.91</v>
      </c>
      <c r="M1215" s="375"/>
    </row>
    <row r="1216" spans="1:13" outlineLevel="1">
      <c r="A1216" s="300"/>
      <c r="B1216" s="300"/>
      <c r="C1216" s="268"/>
      <c r="D1216" s="277"/>
      <c r="E1216" s="292"/>
      <c r="F1216" s="109">
        <v>45658</v>
      </c>
      <c r="G1216" s="109">
        <v>45838</v>
      </c>
      <c r="H1216" s="307"/>
      <c r="I1216" s="149"/>
      <c r="J1216" s="149"/>
      <c r="K1216" s="49">
        <v>39</v>
      </c>
      <c r="L1216" s="46">
        <v>2881.79</v>
      </c>
      <c r="M1216" s="374" t="s">
        <v>317</v>
      </c>
    </row>
    <row r="1217" spans="1:13" outlineLevel="1">
      <c r="A1217" s="300"/>
      <c r="B1217" s="300"/>
      <c r="C1217" s="268"/>
      <c r="D1217" s="277"/>
      <c r="E1217" s="292"/>
      <c r="F1217" s="24">
        <v>45839</v>
      </c>
      <c r="G1217" s="24">
        <v>46022</v>
      </c>
      <c r="H1217" s="307"/>
      <c r="I1217" s="149"/>
      <c r="J1217" s="149"/>
      <c r="K1217" s="49">
        <v>45.67</v>
      </c>
      <c r="L1217" s="46">
        <v>3349.67</v>
      </c>
      <c r="M1217" s="375"/>
    </row>
    <row r="1218" spans="1:13" outlineLevel="1">
      <c r="A1218" s="300"/>
      <c r="B1218" s="300"/>
      <c r="C1218" s="268"/>
      <c r="D1218" s="277"/>
      <c r="E1218" s="292"/>
      <c r="F1218" s="109">
        <v>45658</v>
      </c>
      <c r="G1218" s="109">
        <v>45838</v>
      </c>
      <c r="H1218" s="307"/>
      <c r="I1218" s="149"/>
      <c r="J1218" s="149"/>
      <c r="K1218" s="49">
        <v>39</v>
      </c>
      <c r="L1218" s="46">
        <v>2441.52</v>
      </c>
      <c r="M1218" s="374" t="s">
        <v>318</v>
      </c>
    </row>
    <row r="1219" spans="1:13" outlineLevel="1">
      <c r="A1219" s="300"/>
      <c r="B1219" s="300"/>
      <c r="C1219" s="268"/>
      <c r="D1219" s="277"/>
      <c r="E1219" s="292"/>
      <c r="F1219" s="24">
        <v>45839</v>
      </c>
      <c r="G1219" s="24">
        <v>46022</v>
      </c>
      <c r="H1219" s="307"/>
      <c r="I1219" s="149"/>
      <c r="J1219" s="149"/>
      <c r="K1219" s="49">
        <v>45.67</v>
      </c>
      <c r="L1219" s="46">
        <v>2837.92</v>
      </c>
      <c r="M1219" s="375"/>
    </row>
    <row r="1220" spans="1:13" outlineLevel="1">
      <c r="A1220" s="300"/>
      <c r="B1220" s="300"/>
      <c r="C1220" s="268"/>
      <c r="D1220" s="277"/>
      <c r="E1220" s="292"/>
      <c r="F1220" s="109">
        <v>45658</v>
      </c>
      <c r="G1220" s="109">
        <v>45838</v>
      </c>
      <c r="H1220" s="307"/>
      <c r="I1220" s="149"/>
      <c r="J1220" s="149"/>
      <c r="K1220" s="49">
        <v>39</v>
      </c>
      <c r="L1220" s="46">
        <v>2663.47</v>
      </c>
      <c r="M1220" s="374" t="s">
        <v>319</v>
      </c>
    </row>
    <row r="1221" spans="1:13" outlineLevel="1">
      <c r="A1221" s="291"/>
      <c r="B1221" s="291"/>
      <c r="C1221" s="268"/>
      <c r="D1221" s="277"/>
      <c r="E1221" s="274"/>
      <c r="F1221" s="24">
        <v>45839</v>
      </c>
      <c r="G1221" s="24">
        <v>46022</v>
      </c>
      <c r="H1221" s="307"/>
      <c r="I1221" s="149"/>
      <c r="J1221" s="149"/>
      <c r="K1221" s="49">
        <v>45.67</v>
      </c>
      <c r="L1221" s="46">
        <v>3095.91</v>
      </c>
      <c r="M1221" s="375"/>
    </row>
    <row r="1222" spans="1:13" outlineLevel="1">
      <c r="A1222" s="290" t="s">
        <v>54</v>
      </c>
      <c r="B1222" s="290" t="s">
        <v>306</v>
      </c>
      <c r="C1222" s="268"/>
      <c r="D1222" s="277">
        <v>45646</v>
      </c>
      <c r="E1222" s="277" t="s">
        <v>835</v>
      </c>
      <c r="F1222" s="23">
        <v>45658</v>
      </c>
      <c r="G1222" s="23">
        <v>45838</v>
      </c>
      <c r="H1222" s="307"/>
      <c r="I1222" s="49">
        <v>53.97</v>
      </c>
      <c r="J1222" s="46">
        <v>3470.8</v>
      </c>
      <c r="K1222" s="149"/>
      <c r="L1222" s="149"/>
      <c r="M1222" s="374"/>
    </row>
    <row r="1223" spans="1:13" outlineLevel="1">
      <c r="A1223" s="300"/>
      <c r="B1223" s="300"/>
      <c r="C1223" s="268"/>
      <c r="D1223" s="277"/>
      <c r="E1223" s="277"/>
      <c r="F1223" s="110">
        <v>45839</v>
      </c>
      <c r="G1223" s="110">
        <v>46022</v>
      </c>
      <c r="H1223" s="307"/>
      <c r="I1223" s="49">
        <v>53.97</v>
      </c>
      <c r="J1223" s="46">
        <v>3470.8</v>
      </c>
      <c r="K1223" s="149"/>
      <c r="L1223" s="149"/>
      <c r="M1223" s="375"/>
    </row>
    <row r="1224" spans="1:13" outlineLevel="1">
      <c r="A1224" s="300"/>
      <c r="B1224" s="300"/>
      <c r="C1224" s="268"/>
      <c r="D1224" s="277">
        <v>45646</v>
      </c>
      <c r="E1224" s="273" t="s">
        <v>793</v>
      </c>
      <c r="F1224" s="109">
        <v>45658</v>
      </c>
      <c r="G1224" s="109">
        <v>45838</v>
      </c>
      <c r="H1224" s="307"/>
      <c r="I1224" s="149"/>
      <c r="J1224" s="149"/>
      <c r="K1224" s="49">
        <v>39</v>
      </c>
      <c r="L1224" s="46">
        <v>2547.67</v>
      </c>
      <c r="M1224" s="374" t="s">
        <v>312</v>
      </c>
    </row>
    <row r="1225" spans="1:13" outlineLevel="1">
      <c r="A1225" s="300"/>
      <c r="B1225" s="300"/>
      <c r="C1225" s="268"/>
      <c r="D1225" s="277"/>
      <c r="E1225" s="292"/>
      <c r="F1225" s="24">
        <v>45839</v>
      </c>
      <c r="G1225" s="24">
        <v>46022</v>
      </c>
      <c r="H1225" s="307"/>
      <c r="I1225" s="149"/>
      <c r="J1225" s="149"/>
      <c r="K1225" s="49">
        <v>45.67</v>
      </c>
      <c r="L1225" s="46">
        <v>2961.3</v>
      </c>
      <c r="M1225" s="375"/>
    </row>
    <row r="1226" spans="1:13" outlineLevel="1">
      <c r="A1226" s="300"/>
      <c r="B1226" s="300"/>
      <c r="C1226" s="268"/>
      <c r="D1226" s="277"/>
      <c r="E1226" s="292"/>
      <c r="F1226" s="109">
        <v>45658</v>
      </c>
      <c r="G1226" s="109">
        <v>45838</v>
      </c>
      <c r="H1226" s="307"/>
      <c r="I1226" s="149"/>
      <c r="J1226" s="149"/>
      <c r="K1226" s="49">
        <v>39</v>
      </c>
      <c r="L1226" s="46">
        <v>2790.31</v>
      </c>
      <c r="M1226" s="374" t="s">
        <v>313</v>
      </c>
    </row>
    <row r="1227" spans="1:13" outlineLevel="1">
      <c r="A1227" s="300"/>
      <c r="B1227" s="300"/>
      <c r="C1227" s="268"/>
      <c r="D1227" s="277"/>
      <c r="E1227" s="292"/>
      <c r="F1227" s="24">
        <v>45839</v>
      </c>
      <c r="G1227" s="24">
        <v>46022</v>
      </c>
      <c r="H1227" s="307"/>
      <c r="I1227" s="149"/>
      <c r="J1227" s="149"/>
      <c r="K1227" s="49">
        <v>45.67</v>
      </c>
      <c r="L1227" s="46">
        <v>3243.33</v>
      </c>
      <c r="M1227" s="375"/>
    </row>
    <row r="1228" spans="1:13" outlineLevel="1">
      <c r="A1228" s="300"/>
      <c r="B1228" s="300"/>
      <c r="C1228" s="268"/>
      <c r="D1228" s="277"/>
      <c r="E1228" s="292"/>
      <c r="F1228" s="109">
        <v>45658</v>
      </c>
      <c r="G1228" s="109">
        <v>45838</v>
      </c>
      <c r="H1228" s="307"/>
      <c r="I1228" s="149"/>
      <c r="J1228" s="149"/>
      <c r="K1228" s="49">
        <v>39</v>
      </c>
      <c r="L1228" s="46">
        <v>2375.5300000000002</v>
      </c>
      <c r="M1228" s="374" t="s">
        <v>314</v>
      </c>
    </row>
    <row r="1229" spans="1:13" outlineLevel="1">
      <c r="A1229" s="300"/>
      <c r="B1229" s="300"/>
      <c r="C1229" s="268"/>
      <c r="D1229" s="277"/>
      <c r="E1229" s="292"/>
      <c r="F1229" s="24">
        <v>45839</v>
      </c>
      <c r="G1229" s="24">
        <v>46022</v>
      </c>
      <c r="H1229" s="307"/>
      <c r="I1229" s="149"/>
      <c r="J1229" s="149"/>
      <c r="K1229" s="49">
        <v>45.67</v>
      </c>
      <c r="L1229" s="46">
        <v>2761.22</v>
      </c>
      <c r="M1229" s="375"/>
    </row>
    <row r="1230" spans="1:13" outlineLevel="1">
      <c r="A1230" s="300"/>
      <c r="B1230" s="300"/>
      <c r="C1230" s="268"/>
      <c r="D1230" s="277"/>
      <c r="E1230" s="292"/>
      <c r="F1230" s="109">
        <v>45658</v>
      </c>
      <c r="G1230" s="109">
        <v>45838</v>
      </c>
      <c r="H1230" s="307"/>
      <c r="I1230" s="149"/>
      <c r="J1230" s="149"/>
      <c r="K1230" s="49">
        <v>39</v>
      </c>
      <c r="L1230" s="46">
        <v>2547.67</v>
      </c>
      <c r="M1230" s="374" t="s">
        <v>315</v>
      </c>
    </row>
    <row r="1231" spans="1:13" outlineLevel="1">
      <c r="A1231" s="300"/>
      <c r="B1231" s="300"/>
      <c r="C1231" s="268"/>
      <c r="D1231" s="277"/>
      <c r="E1231" s="292"/>
      <c r="F1231" s="24">
        <v>45839</v>
      </c>
      <c r="G1231" s="24">
        <v>46022</v>
      </c>
      <c r="H1231" s="307"/>
      <c r="I1231" s="149"/>
      <c r="J1231" s="149"/>
      <c r="K1231" s="49">
        <v>45.67</v>
      </c>
      <c r="L1231" s="46">
        <v>2961.3</v>
      </c>
      <c r="M1231" s="375"/>
    </row>
    <row r="1232" spans="1:13" outlineLevel="1">
      <c r="A1232" s="300"/>
      <c r="B1232" s="300"/>
      <c r="C1232" s="268"/>
      <c r="D1232" s="277"/>
      <c r="E1232" s="292"/>
      <c r="F1232" s="109">
        <v>45658</v>
      </c>
      <c r="G1232" s="109">
        <v>45838</v>
      </c>
      <c r="H1232" s="307"/>
      <c r="I1232" s="149"/>
      <c r="J1232" s="149"/>
      <c r="K1232" s="49">
        <v>39</v>
      </c>
      <c r="L1232" s="46">
        <v>2663.47</v>
      </c>
      <c r="M1232" s="374" t="s">
        <v>316</v>
      </c>
    </row>
    <row r="1233" spans="1:13" outlineLevel="1">
      <c r="A1233" s="300"/>
      <c r="B1233" s="300"/>
      <c r="C1233" s="268"/>
      <c r="D1233" s="277"/>
      <c r="E1233" s="292"/>
      <c r="F1233" s="24">
        <v>45839</v>
      </c>
      <c r="G1233" s="24">
        <v>46022</v>
      </c>
      <c r="H1233" s="307"/>
      <c r="I1233" s="149"/>
      <c r="J1233" s="149"/>
      <c r="K1233" s="49">
        <v>45.67</v>
      </c>
      <c r="L1233" s="46">
        <v>3095.91</v>
      </c>
      <c r="M1233" s="375"/>
    </row>
    <row r="1234" spans="1:13" outlineLevel="1">
      <c r="A1234" s="300"/>
      <c r="B1234" s="300"/>
      <c r="C1234" s="268"/>
      <c r="D1234" s="277"/>
      <c r="E1234" s="292"/>
      <c r="F1234" s="109">
        <v>45658</v>
      </c>
      <c r="G1234" s="109">
        <v>45838</v>
      </c>
      <c r="H1234" s="307"/>
      <c r="I1234" s="149"/>
      <c r="J1234" s="149"/>
      <c r="K1234" s="49">
        <v>39</v>
      </c>
      <c r="L1234" s="46">
        <v>2881.79</v>
      </c>
      <c r="M1234" s="374" t="s">
        <v>317</v>
      </c>
    </row>
    <row r="1235" spans="1:13" outlineLevel="1">
      <c r="A1235" s="300"/>
      <c r="B1235" s="300"/>
      <c r="C1235" s="268"/>
      <c r="D1235" s="277"/>
      <c r="E1235" s="292"/>
      <c r="F1235" s="24">
        <v>45839</v>
      </c>
      <c r="G1235" s="24">
        <v>46022</v>
      </c>
      <c r="H1235" s="307"/>
      <c r="I1235" s="149"/>
      <c r="J1235" s="149"/>
      <c r="K1235" s="49">
        <v>45.67</v>
      </c>
      <c r="L1235" s="46">
        <v>3349.67</v>
      </c>
      <c r="M1235" s="375"/>
    </row>
    <row r="1236" spans="1:13" outlineLevel="1">
      <c r="A1236" s="300"/>
      <c r="B1236" s="300"/>
      <c r="C1236" s="268"/>
      <c r="D1236" s="277"/>
      <c r="E1236" s="292"/>
      <c r="F1236" s="109">
        <v>45658</v>
      </c>
      <c r="G1236" s="109">
        <v>45838</v>
      </c>
      <c r="H1236" s="307"/>
      <c r="I1236" s="149"/>
      <c r="J1236" s="149"/>
      <c r="K1236" s="49">
        <v>39</v>
      </c>
      <c r="L1236" s="46">
        <v>2441.52</v>
      </c>
      <c r="M1236" s="374" t="s">
        <v>318</v>
      </c>
    </row>
    <row r="1237" spans="1:13" outlineLevel="1">
      <c r="A1237" s="300"/>
      <c r="B1237" s="300"/>
      <c r="C1237" s="268"/>
      <c r="D1237" s="277"/>
      <c r="E1237" s="292"/>
      <c r="F1237" s="24">
        <v>45839</v>
      </c>
      <c r="G1237" s="24">
        <v>46022</v>
      </c>
      <c r="H1237" s="307"/>
      <c r="I1237" s="149"/>
      <c r="J1237" s="149"/>
      <c r="K1237" s="49">
        <v>45.67</v>
      </c>
      <c r="L1237" s="46">
        <v>2837.92</v>
      </c>
      <c r="M1237" s="375"/>
    </row>
    <row r="1238" spans="1:13" outlineLevel="1">
      <c r="A1238" s="300"/>
      <c r="B1238" s="300"/>
      <c r="C1238" s="268"/>
      <c r="D1238" s="277"/>
      <c r="E1238" s="292"/>
      <c r="F1238" s="109">
        <v>45658</v>
      </c>
      <c r="G1238" s="109">
        <v>45838</v>
      </c>
      <c r="H1238" s="307"/>
      <c r="I1238" s="149"/>
      <c r="J1238" s="149"/>
      <c r="K1238" s="49">
        <v>39</v>
      </c>
      <c r="L1238" s="46">
        <v>2663.47</v>
      </c>
      <c r="M1238" s="374" t="s">
        <v>319</v>
      </c>
    </row>
    <row r="1239" spans="1:13" outlineLevel="1">
      <c r="A1239" s="291"/>
      <c r="B1239" s="291"/>
      <c r="C1239" s="268"/>
      <c r="D1239" s="277"/>
      <c r="E1239" s="274"/>
      <c r="F1239" s="24">
        <v>45839</v>
      </c>
      <c r="G1239" s="24">
        <v>46022</v>
      </c>
      <c r="H1239" s="307"/>
      <c r="I1239" s="149"/>
      <c r="J1239" s="149"/>
      <c r="K1239" s="49">
        <v>45.67</v>
      </c>
      <c r="L1239" s="46">
        <v>3095.91</v>
      </c>
      <c r="M1239" s="375"/>
    </row>
    <row r="1240" spans="1:13" outlineLevel="1">
      <c r="A1240" s="290" t="s">
        <v>54</v>
      </c>
      <c r="B1240" s="290" t="s">
        <v>279</v>
      </c>
      <c r="C1240" s="268"/>
      <c r="D1240" s="277">
        <v>45646</v>
      </c>
      <c r="E1240" s="277" t="s">
        <v>835</v>
      </c>
      <c r="F1240" s="23">
        <v>45658</v>
      </c>
      <c r="G1240" s="23">
        <v>45838</v>
      </c>
      <c r="H1240" s="307"/>
      <c r="I1240" s="49">
        <v>53.97</v>
      </c>
      <c r="J1240" s="46">
        <v>3470.8</v>
      </c>
      <c r="K1240" s="149"/>
      <c r="L1240" s="149"/>
      <c r="M1240" s="374"/>
    </row>
    <row r="1241" spans="1:13" outlineLevel="1">
      <c r="A1241" s="300"/>
      <c r="B1241" s="300"/>
      <c r="C1241" s="268"/>
      <c r="D1241" s="277"/>
      <c r="E1241" s="277"/>
      <c r="F1241" s="110">
        <v>45839</v>
      </c>
      <c r="G1241" s="110">
        <v>46022</v>
      </c>
      <c r="H1241" s="307"/>
      <c r="I1241" s="49">
        <v>53.97</v>
      </c>
      <c r="J1241" s="46">
        <v>3470.8</v>
      </c>
      <c r="K1241" s="149"/>
      <c r="L1241" s="149"/>
      <c r="M1241" s="375"/>
    </row>
    <row r="1242" spans="1:13" outlineLevel="1">
      <c r="A1242" s="300"/>
      <c r="B1242" s="300"/>
      <c r="C1242" s="268"/>
      <c r="D1242" s="277">
        <v>45646</v>
      </c>
      <c r="E1242" s="273" t="s">
        <v>793</v>
      </c>
      <c r="F1242" s="109">
        <v>45658</v>
      </c>
      <c r="G1242" s="109">
        <v>45838</v>
      </c>
      <c r="H1242" s="307"/>
      <c r="I1242" s="149"/>
      <c r="J1242" s="149"/>
      <c r="K1242" s="49">
        <v>39</v>
      </c>
      <c r="L1242" s="46">
        <v>2547.67</v>
      </c>
      <c r="M1242" s="374" t="s">
        <v>312</v>
      </c>
    </row>
    <row r="1243" spans="1:13" outlineLevel="1">
      <c r="A1243" s="300"/>
      <c r="B1243" s="300"/>
      <c r="C1243" s="268"/>
      <c r="D1243" s="277"/>
      <c r="E1243" s="292"/>
      <c r="F1243" s="24">
        <v>45839</v>
      </c>
      <c r="G1243" s="24">
        <v>46022</v>
      </c>
      <c r="H1243" s="307"/>
      <c r="I1243" s="149"/>
      <c r="J1243" s="149"/>
      <c r="K1243" s="49">
        <v>45.67</v>
      </c>
      <c r="L1243" s="46">
        <v>2961.3</v>
      </c>
      <c r="M1243" s="375"/>
    </row>
    <row r="1244" spans="1:13" outlineLevel="1">
      <c r="A1244" s="300"/>
      <c r="B1244" s="300"/>
      <c r="C1244" s="268"/>
      <c r="D1244" s="277"/>
      <c r="E1244" s="292"/>
      <c r="F1244" s="109">
        <v>45658</v>
      </c>
      <c r="G1244" s="109">
        <v>45838</v>
      </c>
      <c r="H1244" s="307"/>
      <c r="I1244" s="149"/>
      <c r="J1244" s="149"/>
      <c r="K1244" s="49">
        <v>39</v>
      </c>
      <c r="L1244" s="46">
        <v>2790.31</v>
      </c>
      <c r="M1244" s="374" t="s">
        <v>313</v>
      </c>
    </row>
    <row r="1245" spans="1:13" outlineLevel="1">
      <c r="A1245" s="300"/>
      <c r="B1245" s="300"/>
      <c r="C1245" s="268"/>
      <c r="D1245" s="277"/>
      <c r="E1245" s="292"/>
      <c r="F1245" s="24">
        <v>45839</v>
      </c>
      <c r="G1245" s="24">
        <v>46022</v>
      </c>
      <c r="H1245" s="307"/>
      <c r="I1245" s="149"/>
      <c r="J1245" s="149"/>
      <c r="K1245" s="49">
        <v>45.67</v>
      </c>
      <c r="L1245" s="46">
        <v>3243.33</v>
      </c>
      <c r="M1245" s="375"/>
    </row>
    <row r="1246" spans="1:13" outlineLevel="1">
      <c r="A1246" s="300"/>
      <c r="B1246" s="300"/>
      <c r="C1246" s="268"/>
      <c r="D1246" s="277"/>
      <c r="E1246" s="292"/>
      <c r="F1246" s="109">
        <v>45658</v>
      </c>
      <c r="G1246" s="109">
        <v>45838</v>
      </c>
      <c r="H1246" s="307"/>
      <c r="I1246" s="149"/>
      <c r="J1246" s="149"/>
      <c r="K1246" s="49">
        <v>39</v>
      </c>
      <c r="L1246" s="46">
        <v>2375.5300000000002</v>
      </c>
      <c r="M1246" s="374" t="s">
        <v>314</v>
      </c>
    </row>
    <row r="1247" spans="1:13" outlineLevel="1">
      <c r="A1247" s="300"/>
      <c r="B1247" s="300"/>
      <c r="C1247" s="268"/>
      <c r="D1247" s="277"/>
      <c r="E1247" s="292"/>
      <c r="F1247" s="24">
        <v>45839</v>
      </c>
      <c r="G1247" s="24">
        <v>46022</v>
      </c>
      <c r="H1247" s="307"/>
      <c r="I1247" s="149"/>
      <c r="J1247" s="149"/>
      <c r="K1247" s="49">
        <v>45.67</v>
      </c>
      <c r="L1247" s="46">
        <v>2761.22</v>
      </c>
      <c r="M1247" s="375"/>
    </row>
    <row r="1248" spans="1:13" outlineLevel="1">
      <c r="A1248" s="300"/>
      <c r="B1248" s="300"/>
      <c r="C1248" s="268"/>
      <c r="D1248" s="277"/>
      <c r="E1248" s="292"/>
      <c r="F1248" s="109">
        <v>45658</v>
      </c>
      <c r="G1248" s="109">
        <v>45838</v>
      </c>
      <c r="H1248" s="307"/>
      <c r="I1248" s="149"/>
      <c r="J1248" s="149"/>
      <c r="K1248" s="49">
        <v>39</v>
      </c>
      <c r="L1248" s="46">
        <v>2547.67</v>
      </c>
      <c r="M1248" s="374" t="s">
        <v>315</v>
      </c>
    </row>
    <row r="1249" spans="1:13" outlineLevel="1">
      <c r="A1249" s="300"/>
      <c r="B1249" s="300"/>
      <c r="C1249" s="268"/>
      <c r="D1249" s="277"/>
      <c r="E1249" s="292"/>
      <c r="F1249" s="24">
        <v>45839</v>
      </c>
      <c r="G1249" s="24">
        <v>46022</v>
      </c>
      <c r="H1249" s="307"/>
      <c r="I1249" s="149"/>
      <c r="J1249" s="149"/>
      <c r="K1249" s="49">
        <v>45.67</v>
      </c>
      <c r="L1249" s="46">
        <v>2961.3</v>
      </c>
      <c r="M1249" s="375"/>
    </row>
    <row r="1250" spans="1:13" outlineLevel="1">
      <c r="A1250" s="300"/>
      <c r="B1250" s="300"/>
      <c r="C1250" s="268"/>
      <c r="D1250" s="277"/>
      <c r="E1250" s="292"/>
      <c r="F1250" s="109">
        <v>45658</v>
      </c>
      <c r="G1250" s="109">
        <v>45838</v>
      </c>
      <c r="H1250" s="307"/>
      <c r="I1250" s="149"/>
      <c r="J1250" s="149"/>
      <c r="K1250" s="49">
        <v>39</v>
      </c>
      <c r="L1250" s="46">
        <v>2663.47</v>
      </c>
      <c r="M1250" s="374" t="s">
        <v>316</v>
      </c>
    </row>
    <row r="1251" spans="1:13" outlineLevel="1">
      <c r="A1251" s="300"/>
      <c r="B1251" s="300"/>
      <c r="C1251" s="268"/>
      <c r="D1251" s="277"/>
      <c r="E1251" s="292"/>
      <c r="F1251" s="24">
        <v>45839</v>
      </c>
      <c r="G1251" s="24">
        <v>46022</v>
      </c>
      <c r="H1251" s="307"/>
      <c r="I1251" s="149"/>
      <c r="J1251" s="149"/>
      <c r="K1251" s="49">
        <v>45.67</v>
      </c>
      <c r="L1251" s="46">
        <v>3095.91</v>
      </c>
      <c r="M1251" s="375"/>
    </row>
    <row r="1252" spans="1:13" outlineLevel="1">
      <c r="A1252" s="300"/>
      <c r="B1252" s="300"/>
      <c r="C1252" s="268"/>
      <c r="D1252" s="277"/>
      <c r="E1252" s="292"/>
      <c r="F1252" s="109">
        <v>45658</v>
      </c>
      <c r="G1252" s="109">
        <v>45838</v>
      </c>
      <c r="H1252" s="307"/>
      <c r="I1252" s="149"/>
      <c r="J1252" s="149"/>
      <c r="K1252" s="49">
        <v>39</v>
      </c>
      <c r="L1252" s="46">
        <v>2881.79</v>
      </c>
      <c r="M1252" s="374" t="s">
        <v>317</v>
      </c>
    </row>
    <row r="1253" spans="1:13" outlineLevel="1">
      <c r="A1253" s="300"/>
      <c r="B1253" s="300"/>
      <c r="C1253" s="268"/>
      <c r="D1253" s="277"/>
      <c r="E1253" s="292"/>
      <c r="F1253" s="24">
        <v>45839</v>
      </c>
      <c r="G1253" s="24">
        <v>46022</v>
      </c>
      <c r="H1253" s="307"/>
      <c r="I1253" s="149"/>
      <c r="J1253" s="149"/>
      <c r="K1253" s="49">
        <v>45.67</v>
      </c>
      <c r="L1253" s="46">
        <v>3349.67</v>
      </c>
      <c r="M1253" s="375"/>
    </row>
    <row r="1254" spans="1:13" outlineLevel="1">
      <c r="A1254" s="300"/>
      <c r="B1254" s="300"/>
      <c r="C1254" s="268"/>
      <c r="D1254" s="277"/>
      <c r="E1254" s="292"/>
      <c r="F1254" s="109">
        <v>45658</v>
      </c>
      <c r="G1254" s="109">
        <v>45838</v>
      </c>
      <c r="H1254" s="307"/>
      <c r="I1254" s="149"/>
      <c r="J1254" s="149"/>
      <c r="K1254" s="49">
        <v>39</v>
      </c>
      <c r="L1254" s="46">
        <v>2441.52</v>
      </c>
      <c r="M1254" s="374" t="s">
        <v>318</v>
      </c>
    </row>
    <row r="1255" spans="1:13" outlineLevel="1">
      <c r="A1255" s="300"/>
      <c r="B1255" s="300"/>
      <c r="C1255" s="268"/>
      <c r="D1255" s="277"/>
      <c r="E1255" s="292"/>
      <c r="F1255" s="24">
        <v>45839</v>
      </c>
      <c r="G1255" s="24">
        <v>46022</v>
      </c>
      <c r="H1255" s="307"/>
      <c r="I1255" s="149"/>
      <c r="J1255" s="149"/>
      <c r="K1255" s="49">
        <v>45.67</v>
      </c>
      <c r="L1255" s="46">
        <v>2837.92</v>
      </c>
      <c r="M1255" s="375"/>
    </row>
    <row r="1256" spans="1:13" outlineLevel="1">
      <c r="A1256" s="300"/>
      <c r="B1256" s="300"/>
      <c r="C1256" s="268"/>
      <c r="D1256" s="277"/>
      <c r="E1256" s="292"/>
      <c r="F1256" s="109">
        <v>45658</v>
      </c>
      <c r="G1256" s="109">
        <v>45838</v>
      </c>
      <c r="H1256" s="307"/>
      <c r="I1256" s="149"/>
      <c r="J1256" s="149"/>
      <c r="K1256" s="49">
        <v>39</v>
      </c>
      <c r="L1256" s="46">
        <v>2663.47</v>
      </c>
      <c r="M1256" s="374" t="s">
        <v>319</v>
      </c>
    </row>
    <row r="1257" spans="1:13" outlineLevel="1">
      <c r="A1257" s="291"/>
      <c r="B1257" s="291"/>
      <c r="C1257" s="268"/>
      <c r="D1257" s="277"/>
      <c r="E1257" s="274"/>
      <c r="F1257" s="24">
        <v>45839</v>
      </c>
      <c r="G1257" s="24">
        <v>46022</v>
      </c>
      <c r="H1257" s="307"/>
      <c r="I1257" s="149"/>
      <c r="J1257" s="149"/>
      <c r="K1257" s="49">
        <v>45.67</v>
      </c>
      <c r="L1257" s="46">
        <v>3095.91</v>
      </c>
      <c r="M1257" s="375"/>
    </row>
    <row r="1258" spans="1:13" outlineLevel="1">
      <c r="A1258" s="290" t="s">
        <v>54</v>
      </c>
      <c r="B1258" s="290" t="s">
        <v>224</v>
      </c>
      <c r="C1258" s="268"/>
      <c r="D1258" s="277">
        <v>45646</v>
      </c>
      <c r="E1258" s="277" t="s">
        <v>835</v>
      </c>
      <c r="F1258" s="23">
        <v>45658</v>
      </c>
      <c r="G1258" s="23">
        <v>45838</v>
      </c>
      <c r="H1258" s="307"/>
      <c r="I1258" s="49">
        <v>53.97</v>
      </c>
      <c r="J1258" s="46">
        <v>3470.8</v>
      </c>
      <c r="K1258" s="149"/>
      <c r="L1258" s="149"/>
      <c r="M1258" s="374"/>
    </row>
    <row r="1259" spans="1:13" outlineLevel="1">
      <c r="A1259" s="300"/>
      <c r="B1259" s="300"/>
      <c r="C1259" s="268"/>
      <c r="D1259" s="277"/>
      <c r="E1259" s="277"/>
      <c r="F1259" s="110">
        <v>45839</v>
      </c>
      <c r="G1259" s="110">
        <v>46022</v>
      </c>
      <c r="H1259" s="307"/>
      <c r="I1259" s="49">
        <v>53.97</v>
      </c>
      <c r="J1259" s="46">
        <v>3470.8</v>
      </c>
      <c r="K1259" s="149"/>
      <c r="L1259" s="149"/>
      <c r="M1259" s="375"/>
    </row>
    <row r="1260" spans="1:13" outlineLevel="1">
      <c r="A1260" s="300"/>
      <c r="B1260" s="300"/>
      <c r="C1260" s="268"/>
      <c r="D1260" s="277">
        <v>45646</v>
      </c>
      <c r="E1260" s="273" t="s">
        <v>793</v>
      </c>
      <c r="F1260" s="109">
        <v>45658</v>
      </c>
      <c r="G1260" s="109">
        <v>45838</v>
      </c>
      <c r="H1260" s="307"/>
      <c r="I1260" s="149"/>
      <c r="J1260" s="149"/>
      <c r="K1260" s="49">
        <v>39</v>
      </c>
      <c r="L1260" s="46">
        <v>2547.67</v>
      </c>
      <c r="M1260" s="374" t="s">
        <v>312</v>
      </c>
    </row>
    <row r="1261" spans="1:13" outlineLevel="1">
      <c r="A1261" s="300"/>
      <c r="B1261" s="300"/>
      <c r="C1261" s="268"/>
      <c r="D1261" s="277"/>
      <c r="E1261" s="292"/>
      <c r="F1261" s="24">
        <v>45839</v>
      </c>
      <c r="G1261" s="24">
        <v>46022</v>
      </c>
      <c r="H1261" s="307"/>
      <c r="I1261" s="149"/>
      <c r="J1261" s="149"/>
      <c r="K1261" s="49">
        <v>45.67</v>
      </c>
      <c r="L1261" s="46">
        <v>2961.3</v>
      </c>
      <c r="M1261" s="375"/>
    </row>
    <row r="1262" spans="1:13" outlineLevel="1">
      <c r="A1262" s="300"/>
      <c r="B1262" s="300"/>
      <c r="C1262" s="268"/>
      <c r="D1262" s="277"/>
      <c r="E1262" s="292"/>
      <c r="F1262" s="109">
        <v>45658</v>
      </c>
      <c r="G1262" s="109">
        <v>45838</v>
      </c>
      <c r="H1262" s="307"/>
      <c r="I1262" s="149"/>
      <c r="J1262" s="149"/>
      <c r="K1262" s="49">
        <v>39</v>
      </c>
      <c r="L1262" s="46">
        <v>2790.31</v>
      </c>
      <c r="M1262" s="374" t="s">
        <v>313</v>
      </c>
    </row>
    <row r="1263" spans="1:13" outlineLevel="1">
      <c r="A1263" s="300"/>
      <c r="B1263" s="300"/>
      <c r="C1263" s="268"/>
      <c r="D1263" s="277"/>
      <c r="E1263" s="292"/>
      <c r="F1263" s="24">
        <v>45839</v>
      </c>
      <c r="G1263" s="24">
        <v>46022</v>
      </c>
      <c r="H1263" s="307"/>
      <c r="I1263" s="149"/>
      <c r="J1263" s="149"/>
      <c r="K1263" s="49">
        <v>45.67</v>
      </c>
      <c r="L1263" s="46">
        <v>3243.33</v>
      </c>
      <c r="M1263" s="375"/>
    </row>
    <row r="1264" spans="1:13" outlineLevel="1">
      <c r="A1264" s="300"/>
      <c r="B1264" s="300"/>
      <c r="C1264" s="268"/>
      <c r="D1264" s="277"/>
      <c r="E1264" s="292"/>
      <c r="F1264" s="109">
        <v>45658</v>
      </c>
      <c r="G1264" s="109">
        <v>45838</v>
      </c>
      <c r="H1264" s="307"/>
      <c r="I1264" s="149"/>
      <c r="J1264" s="149"/>
      <c r="K1264" s="49">
        <v>39</v>
      </c>
      <c r="L1264" s="46">
        <v>2375.5300000000002</v>
      </c>
      <c r="M1264" s="374" t="s">
        <v>314</v>
      </c>
    </row>
    <row r="1265" spans="1:13" outlineLevel="1">
      <c r="A1265" s="300"/>
      <c r="B1265" s="300"/>
      <c r="C1265" s="268"/>
      <c r="D1265" s="277"/>
      <c r="E1265" s="292"/>
      <c r="F1265" s="24">
        <v>45839</v>
      </c>
      <c r="G1265" s="24">
        <v>46022</v>
      </c>
      <c r="H1265" s="307"/>
      <c r="I1265" s="149"/>
      <c r="J1265" s="149"/>
      <c r="K1265" s="49">
        <v>45.67</v>
      </c>
      <c r="L1265" s="46">
        <v>2761.22</v>
      </c>
      <c r="M1265" s="375"/>
    </row>
    <row r="1266" spans="1:13" outlineLevel="1">
      <c r="A1266" s="300"/>
      <c r="B1266" s="300"/>
      <c r="C1266" s="268"/>
      <c r="D1266" s="277"/>
      <c r="E1266" s="292"/>
      <c r="F1266" s="109">
        <v>45658</v>
      </c>
      <c r="G1266" s="109">
        <v>45838</v>
      </c>
      <c r="H1266" s="307"/>
      <c r="I1266" s="149"/>
      <c r="J1266" s="149"/>
      <c r="K1266" s="49">
        <v>39</v>
      </c>
      <c r="L1266" s="46">
        <v>2547.67</v>
      </c>
      <c r="M1266" s="374" t="s">
        <v>315</v>
      </c>
    </row>
    <row r="1267" spans="1:13" outlineLevel="1">
      <c r="A1267" s="300"/>
      <c r="B1267" s="300"/>
      <c r="C1267" s="268"/>
      <c r="D1267" s="277"/>
      <c r="E1267" s="292"/>
      <c r="F1267" s="24">
        <v>45839</v>
      </c>
      <c r="G1267" s="24">
        <v>46022</v>
      </c>
      <c r="H1267" s="307"/>
      <c r="I1267" s="149"/>
      <c r="J1267" s="149"/>
      <c r="K1267" s="49">
        <v>45.67</v>
      </c>
      <c r="L1267" s="46">
        <v>2961.3</v>
      </c>
      <c r="M1267" s="375"/>
    </row>
    <row r="1268" spans="1:13" outlineLevel="1">
      <c r="A1268" s="300"/>
      <c r="B1268" s="300"/>
      <c r="C1268" s="268"/>
      <c r="D1268" s="277"/>
      <c r="E1268" s="292"/>
      <c r="F1268" s="109">
        <v>45658</v>
      </c>
      <c r="G1268" s="109">
        <v>45838</v>
      </c>
      <c r="H1268" s="307"/>
      <c r="I1268" s="149"/>
      <c r="J1268" s="149"/>
      <c r="K1268" s="49">
        <v>39</v>
      </c>
      <c r="L1268" s="46">
        <v>2663.47</v>
      </c>
      <c r="M1268" s="374" t="s">
        <v>316</v>
      </c>
    </row>
    <row r="1269" spans="1:13" outlineLevel="1">
      <c r="A1269" s="300"/>
      <c r="B1269" s="300"/>
      <c r="C1269" s="268"/>
      <c r="D1269" s="277"/>
      <c r="E1269" s="292"/>
      <c r="F1269" s="24">
        <v>45839</v>
      </c>
      <c r="G1269" s="24">
        <v>46022</v>
      </c>
      <c r="H1269" s="307"/>
      <c r="I1269" s="149"/>
      <c r="J1269" s="149"/>
      <c r="K1269" s="49">
        <v>45.67</v>
      </c>
      <c r="L1269" s="46">
        <v>3095.91</v>
      </c>
      <c r="M1269" s="375"/>
    </row>
    <row r="1270" spans="1:13" outlineLevel="1">
      <c r="A1270" s="300"/>
      <c r="B1270" s="300"/>
      <c r="C1270" s="268"/>
      <c r="D1270" s="277"/>
      <c r="E1270" s="292"/>
      <c r="F1270" s="109">
        <v>45658</v>
      </c>
      <c r="G1270" s="109">
        <v>45838</v>
      </c>
      <c r="H1270" s="307"/>
      <c r="I1270" s="149"/>
      <c r="J1270" s="149"/>
      <c r="K1270" s="49">
        <v>39</v>
      </c>
      <c r="L1270" s="46">
        <v>2881.79</v>
      </c>
      <c r="M1270" s="374" t="s">
        <v>317</v>
      </c>
    </row>
    <row r="1271" spans="1:13" outlineLevel="1">
      <c r="A1271" s="300"/>
      <c r="B1271" s="300"/>
      <c r="C1271" s="268"/>
      <c r="D1271" s="277"/>
      <c r="E1271" s="292"/>
      <c r="F1271" s="24">
        <v>45839</v>
      </c>
      <c r="G1271" s="24">
        <v>46022</v>
      </c>
      <c r="H1271" s="307"/>
      <c r="I1271" s="149"/>
      <c r="J1271" s="149"/>
      <c r="K1271" s="49">
        <v>45.67</v>
      </c>
      <c r="L1271" s="46">
        <v>3349.67</v>
      </c>
      <c r="M1271" s="375"/>
    </row>
    <row r="1272" spans="1:13" outlineLevel="1">
      <c r="A1272" s="300"/>
      <c r="B1272" s="300"/>
      <c r="C1272" s="268"/>
      <c r="D1272" s="277"/>
      <c r="E1272" s="292"/>
      <c r="F1272" s="109">
        <v>45658</v>
      </c>
      <c r="G1272" s="109">
        <v>45838</v>
      </c>
      <c r="H1272" s="307"/>
      <c r="I1272" s="149"/>
      <c r="J1272" s="149"/>
      <c r="K1272" s="49">
        <v>39</v>
      </c>
      <c r="L1272" s="46">
        <v>2441.52</v>
      </c>
      <c r="M1272" s="374" t="s">
        <v>318</v>
      </c>
    </row>
    <row r="1273" spans="1:13" outlineLevel="1">
      <c r="A1273" s="300"/>
      <c r="B1273" s="300"/>
      <c r="C1273" s="268"/>
      <c r="D1273" s="277"/>
      <c r="E1273" s="292"/>
      <c r="F1273" s="24">
        <v>45839</v>
      </c>
      <c r="G1273" s="24">
        <v>46022</v>
      </c>
      <c r="H1273" s="307"/>
      <c r="I1273" s="149"/>
      <c r="J1273" s="149"/>
      <c r="K1273" s="49">
        <v>45.67</v>
      </c>
      <c r="L1273" s="46">
        <v>2837.92</v>
      </c>
      <c r="M1273" s="375"/>
    </row>
    <row r="1274" spans="1:13" outlineLevel="1">
      <c r="A1274" s="300"/>
      <c r="B1274" s="300"/>
      <c r="C1274" s="268"/>
      <c r="D1274" s="277"/>
      <c r="E1274" s="292"/>
      <c r="F1274" s="109">
        <v>45658</v>
      </c>
      <c r="G1274" s="109">
        <v>45838</v>
      </c>
      <c r="H1274" s="307"/>
      <c r="I1274" s="149"/>
      <c r="J1274" s="149"/>
      <c r="K1274" s="49">
        <v>39</v>
      </c>
      <c r="L1274" s="46">
        <v>2663.47</v>
      </c>
      <c r="M1274" s="374" t="s">
        <v>319</v>
      </c>
    </row>
    <row r="1275" spans="1:13" outlineLevel="1">
      <c r="A1275" s="291"/>
      <c r="B1275" s="291"/>
      <c r="C1275" s="268"/>
      <c r="D1275" s="277"/>
      <c r="E1275" s="274"/>
      <c r="F1275" s="24">
        <v>45839</v>
      </c>
      <c r="G1275" s="24">
        <v>46022</v>
      </c>
      <c r="H1275" s="307"/>
      <c r="I1275" s="149"/>
      <c r="J1275" s="149"/>
      <c r="K1275" s="49">
        <v>45.67</v>
      </c>
      <c r="L1275" s="46">
        <v>3095.91</v>
      </c>
      <c r="M1275" s="375"/>
    </row>
    <row r="1276" spans="1:13" outlineLevel="1">
      <c r="A1276" s="290" t="s">
        <v>54</v>
      </c>
      <c r="B1276" s="290" t="s">
        <v>285</v>
      </c>
      <c r="C1276" s="268"/>
      <c r="D1276" s="277">
        <v>45646</v>
      </c>
      <c r="E1276" s="277" t="s">
        <v>835</v>
      </c>
      <c r="F1276" s="23">
        <v>45658</v>
      </c>
      <c r="G1276" s="23">
        <v>45838</v>
      </c>
      <c r="H1276" s="307"/>
      <c r="I1276" s="49">
        <v>53.97</v>
      </c>
      <c r="J1276" s="46">
        <v>3470.8</v>
      </c>
      <c r="K1276" s="149"/>
      <c r="L1276" s="149"/>
      <c r="M1276" s="374"/>
    </row>
    <row r="1277" spans="1:13" outlineLevel="1">
      <c r="A1277" s="300"/>
      <c r="B1277" s="300"/>
      <c r="C1277" s="268"/>
      <c r="D1277" s="277"/>
      <c r="E1277" s="277"/>
      <c r="F1277" s="110">
        <v>45839</v>
      </c>
      <c r="G1277" s="110">
        <v>46022</v>
      </c>
      <c r="H1277" s="307"/>
      <c r="I1277" s="49">
        <v>53.97</v>
      </c>
      <c r="J1277" s="46">
        <v>3470.8</v>
      </c>
      <c r="K1277" s="149"/>
      <c r="L1277" s="149"/>
      <c r="M1277" s="375"/>
    </row>
    <row r="1278" spans="1:13" outlineLevel="1">
      <c r="A1278" s="300"/>
      <c r="B1278" s="300"/>
      <c r="C1278" s="268"/>
      <c r="D1278" s="277">
        <v>45646</v>
      </c>
      <c r="E1278" s="273" t="s">
        <v>793</v>
      </c>
      <c r="F1278" s="109">
        <v>45658</v>
      </c>
      <c r="G1278" s="109">
        <v>45838</v>
      </c>
      <c r="H1278" s="307"/>
      <c r="I1278" s="149"/>
      <c r="J1278" s="149"/>
      <c r="K1278" s="49">
        <v>39</v>
      </c>
      <c r="L1278" s="46">
        <v>2547.67</v>
      </c>
      <c r="M1278" s="374" t="s">
        <v>312</v>
      </c>
    </row>
    <row r="1279" spans="1:13" outlineLevel="1">
      <c r="A1279" s="300"/>
      <c r="B1279" s="300"/>
      <c r="C1279" s="268"/>
      <c r="D1279" s="277"/>
      <c r="E1279" s="292"/>
      <c r="F1279" s="24">
        <v>45839</v>
      </c>
      <c r="G1279" s="24">
        <v>46022</v>
      </c>
      <c r="H1279" s="307"/>
      <c r="I1279" s="149"/>
      <c r="J1279" s="149"/>
      <c r="K1279" s="49">
        <v>45.67</v>
      </c>
      <c r="L1279" s="46">
        <v>2961.3</v>
      </c>
      <c r="M1279" s="375"/>
    </row>
    <row r="1280" spans="1:13" outlineLevel="1">
      <c r="A1280" s="300"/>
      <c r="B1280" s="300"/>
      <c r="C1280" s="268"/>
      <c r="D1280" s="277"/>
      <c r="E1280" s="292"/>
      <c r="F1280" s="109">
        <v>45658</v>
      </c>
      <c r="G1280" s="109">
        <v>45838</v>
      </c>
      <c r="H1280" s="307"/>
      <c r="I1280" s="149"/>
      <c r="J1280" s="149"/>
      <c r="K1280" s="49">
        <v>39</v>
      </c>
      <c r="L1280" s="46">
        <v>2790.31</v>
      </c>
      <c r="M1280" s="374" t="s">
        <v>313</v>
      </c>
    </row>
    <row r="1281" spans="1:13" outlineLevel="1">
      <c r="A1281" s="300"/>
      <c r="B1281" s="300"/>
      <c r="C1281" s="268"/>
      <c r="D1281" s="277"/>
      <c r="E1281" s="292"/>
      <c r="F1281" s="24">
        <v>45839</v>
      </c>
      <c r="G1281" s="24">
        <v>46022</v>
      </c>
      <c r="H1281" s="307"/>
      <c r="I1281" s="149"/>
      <c r="J1281" s="149"/>
      <c r="K1281" s="49">
        <v>45.67</v>
      </c>
      <c r="L1281" s="46">
        <v>3243.33</v>
      </c>
      <c r="M1281" s="375"/>
    </row>
    <row r="1282" spans="1:13" outlineLevel="1">
      <c r="A1282" s="300"/>
      <c r="B1282" s="300"/>
      <c r="C1282" s="268"/>
      <c r="D1282" s="277"/>
      <c r="E1282" s="292"/>
      <c r="F1282" s="109">
        <v>45658</v>
      </c>
      <c r="G1282" s="109">
        <v>45838</v>
      </c>
      <c r="H1282" s="307"/>
      <c r="I1282" s="149"/>
      <c r="J1282" s="149"/>
      <c r="K1282" s="49">
        <v>39</v>
      </c>
      <c r="L1282" s="46">
        <v>2375.5300000000002</v>
      </c>
      <c r="M1282" s="374" t="s">
        <v>314</v>
      </c>
    </row>
    <row r="1283" spans="1:13" outlineLevel="1">
      <c r="A1283" s="300"/>
      <c r="B1283" s="300"/>
      <c r="C1283" s="268"/>
      <c r="D1283" s="277"/>
      <c r="E1283" s="292"/>
      <c r="F1283" s="24">
        <v>45839</v>
      </c>
      <c r="G1283" s="24">
        <v>46022</v>
      </c>
      <c r="H1283" s="307"/>
      <c r="I1283" s="149"/>
      <c r="J1283" s="149"/>
      <c r="K1283" s="49">
        <v>45.67</v>
      </c>
      <c r="L1283" s="46">
        <v>2761.22</v>
      </c>
      <c r="M1283" s="375"/>
    </row>
    <row r="1284" spans="1:13" outlineLevel="1">
      <c r="A1284" s="300"/>
      <c r="B1284" s="300"/>
      <c r="C1284" s="268"/>
      <c r="D1284" s="277"/>
      <c r="E1284" s="292"/>
      <c r="F1284" s="109">
        <v>45658</v>
      </c>
      <c r="G1284" s="109">
        <v>45838</v>
      </c>
      <c r="H1284" s="307"/>
      <c r="I1284" s="149"/>
      <c r="J1284" s="149"/>
      <c r="K1284" s="49">
        <v>39</v>
      </c>
      <c r="L1284" s="46">
        <v>2547.67</v>
      </c>
      <c r="M1284" s="374" t="s">
        <v>315</v>
      </c>
    </row>
    <row r="1285" spans="1:13" outlineLevel="1">
      <c r="A1285" s="300"/>
      <c r="B1285" s="300"/>
      <c r="C1285" s="268"/>
      <c r="D1285" s="277"/>
      <c r="E1285" s="292"/>
      <c r="F1285" s="24">
        <v>45839</v>
      </c>
      <c r="G1285" s="24">
        <v>46022</v>
      </c>
      <c r="H1285" s="307"/>
      <c r="I1285" s="149"/>
      <c r="J1285" s="149"/>
      <c r="K1285" s="49">
        <v>45.67</v>
      </c>
      <c r="L1285" s="46">
        <v>2961.3</v>
      </c>
      <c r="M1285" s="375"/>
    </row>
    <row r="1286" spans="1:13" outlineLevel="1">
      <c r="A1286" s="300"/>
      <c r="B1286" s="300"/>
      <c r="C1286" s="268"/>
      <c r="D1286" s="277"/>
      <c r="E1286" s="292"/>
      <c r="F1286" s="109">
        <v>45658</v>
      </c>
      <c r="G1286" s="109">
        <v>45838</v>
      </c>
      <c r="H1286" s="307"/>
      <c r="I1286" s="149"/>
      <c r="J1286" s="149"/>
      <c r="K1286" s="49">
        <v>39</v>
      </c>
      <c r="L1286" s="46">
        <v>2663.47</v>
      </c>
      <c r="M1286" s="374" t="s">
        <v>316</v>
      </c>
    </row>
    <row r="1287" spans="1:13" outlineLevel="1">
      <c r="A1287" s="300"/>
      <c r="B1287" s="300"/>
      <c r="C1287" s="268"/>
      <c r="D1287" s="277"/>
      <c r="E1287" s="292"/>
      <c r="F1287" s="24">
        <v>45839</v>
      </c>
      <c r="G1287" s="24">
        <v>46022</v>
      </c>
      <c r="H1287" s="307"/>
      <c r="I1287" s="149"/>
      <c r="J1287" s="149"/>
      <c r="K1287" s="49">
        <v>45.67</v>
      </c>
      <c r="L1287" s="46">
        <v>3095.91</v>
      </c>
      <c r="M1287" s="375"/>
    </row>
    <row r="1288" spans="1:13" outlineLevel="1">
      <c r="A1288" s="300"/>
      <c r="B1288" s="300"/>
      <c r="C1288" s="268"/>
      <c r="D1288" s="277"/>
      <c r="E1288" s="292"/>
      <c r="F1288" s="109">
        <v>45658</v>
      </c>
      <c r="G1288" s="109">
        <v>45838</v>
      </c>
      <c r="H1288" s="307"/>
      <c r="I1288" s="149"/>
      <c r="J1288" s="149"/>
      <c r="K1288" s="49">
        <v>39</v>
      </c>
      <c r="L1288" s="46">
        <v>2881.79</v>
      </c>
      <c r="M1288" s="374" t="s">
        <v>317</v>
      </c>
    </row>
    <row r="1289" spans="1:13" outlineLevel="1">
      <c r="A1289" s="300"/>
      <c r="B1289" s="300"/>
      <c r="C1289" s="268"/>
      <c r="D1289" s="277"/>
      <c r="E1289" s="292"/>
      <c r="F1289" s="24">
        <v>45839</v>
      </c>
      <c r="G1289" s="24">
        <v>46022</v>
      </c>
      <c r="H1289" s="307"/>
      <c r="I1289" s="149"/>
      <c r="J1289" s="149"/>
      <c r="K1289" s="49">
        <v>45.67</v>
      </c>
      <c r="L1289" s="46">
        <v>3349.67</v>
      </c>
      <c r="M1289" s="375"/>
    </row>
    <row r="1290" spans="1:13" outlineLevel="1">
      <c r="A1290" s="300"/>
      <c r="B1290" s="300"/>
      <c r="C1290" s="268"/>
      <c r="D1290" s="277"/>
      <c r="E1290" s="292"/>
      <c r="F1290" s="109">
        <v>45658</v>
      </c>
      <c r="G1290" s="109">
        <v>45838</v>
      </c>
      <c r="H1290" s="307"/>
      <c r="I1290" s="149"/>
      <c r="J1290" s="149"/>
      <c r="K1290" s="49">
        <v>39</v>
      </c>
      <c r="L1290" s="46">
        <v>2441.52</v>
      </c>
      <c r="M1290" s="374" t="s">
        <v>318</v>
      </c>
    </row>
    <row r="1291" spans="1:13" outlineLevel="1">
      <c r="A1291" s="300"/>
      <c r="B1291" s="300"/>
      <c r="C1291" s="268"/>
      <c r="D1291" s="277"/>
      <c r="E1291" s="292"/>
      <c r="F1291" s="24">
        <v>45839</v>
      </c>
      <c r="G1291" s="24">
        <v>46022</v>
      </c>
      <c r="H1291" s="307"/>
      <c r="I1291" s="149"/>
      <c r="J1291" s="149"/>
      <c r="K1291" s="49">
        <v>45.67</v>
      </c>
      <c r="L1291" s="46">
        <v>2837.92</v>
      </c>
      <c r="M1291" s="375"/>
    </row>
    <row r="1292" spans="1:13" outlineLevel="1">
      <c r="A1292" s="300"/>
      <c r="B1292" s="300"/>
      <c r="C1292" s="268"/>
      <c r="D1292" s="277"/>
      <c r="E1292" s="292"/>
      <c r="F1292" s="109">
        <v>45658</v>
      </c>
      <c r="G1292" s="109">
        <v>45838</v>
      </c>
      <c r="H1292" s="307"/>
      <c r="I1292" s="149"/>
      <c r="J1292" s="149"/>
      <c r="K1292" s="49">
        <v>39</v>
      </c>
      <c r="L1292" s="46">
        <v>2663.47</v>
      </c>
      <c r="M1292" s="374" t="s">
        <v>319</v>
      </c>
    </row>
    <row r="1293" spans="1:13" outlineLevel="1">
      <c r="A1293" s="291"/>
      <c r="B1293" s="291"/>
      <c r="C1293" s="268"/>
      <c r="D1293" s="277"/>
      <c r="E1293" s="274"/>
      <c r="F1293" s="24">
        <v>45839</v>
      </c>
      <c r="G1293" s="24">
        <v>46022</v>
      </c>
      <c r="H1293" s="307"/>
      <c r="I1293" s="149"/>
      <c r="J1293" s="149"/>
      <c r="K1293" s="49">
        <v>45.67</v>
      </c>
      <c r="L1293" s="46">
        <v>3095.91</v>
      </c>
      <c r="M1293" s="375"/>
    </row>
    <row r="1294" spans="1:13" outlineLevel="1">
      <c r="A1294" s="290" t="s">
        <v>54</v>
      </c>
      <c r="B1294" s="290" t="s">
        <v>222</v>
      </c>
      <c r="C1294" s="268"/>
      <c r="D1294" s="277">
        <v>45646</v>
      </c>
      <c r="E1294" s="277" t="s">
        <v>835</v>
      </c>
      <c r="F1294" s="23">
        <v>45658</v>
      </c>
      <c r="G1294" s="23">
        <v>45838</v>
      </c>
      <c r="H1294" s="307"/>
      <c r="I1294" s="49">
        <v>53.97</v>
      </c>
      <c r="J1294" s="46">
        <v>3470.8</v>
      </c>
      <c r="K1294" s="106"/>
      <c r="L1294" s="106"/>
      <c r="M1294" s="374"/>
    </row>
    <row r="1295" spans="1:13" outlineLevel="1">
      <c r="A1295" s="300"/>
      <c r="B1295" s="300"/>
      <c r="C1295" s="268"/>
      <c r="D1295" s="277"/>
      <c r="E1295" s="277"/>
      <c r="F1295" s="110">
        <v>45839</v>
      </c>
      <c r="G1295" s="110">
        <v>46022</v>
      </c>
      <c r="H1295" s="307"/>
      <c r="I1295" s="49">
        <v>53.97</v>
      </c>
      <c r="J1295" s="46">
        <v>3470.8</v>
      </c>
      <c r="K1295" s="106"/>
      <c r="L1295" s="106"/>
      <c r="M1295" s="375"/>
    </row>
    <row r="1296" spans="1:13" outlineLevel="1">
      <c r="A1296" s="300"/>
      <c r="B1296" s="300"/>
      <c r="C1296" s="268"/>
      <c r="D1296" s="277">
        <v>45646</v>
      </c>
      <c r="E1296" s="273" t="s">
        <v>793</v>
      </c>
      <c r="F1296" s="109">
        <v>45658</v>
      </c>
      <c r="G1296" s="109">
        <v>45838</v>
      </c>
      <c r="H1296" s="307"/>
      <c r="I1296" s="106"/>
      <c r="J1296" s="106"/>
      <c r="K1296" s="49">
        <v>37.93</v>
      </c>
      <c r="L1296" s="46">
        <v>2415.23</v>
      </c>
      <c r="M1296" s="374" t="s">
        <v>312</v>
      </c>
    </row>
    <row r="1297" spans="1:13" outlineLevel="1">
      <c r="A1297" s="300"/>
      <c r="B1297" s="300"/>
      <c r="C1297" s="268"/>
      <c r="D1297" s="277"/>
      <c r="E1297" s="292"/>
      <c r="F1297" s="24">
        <v>45839</v>
      </c>
      <c r="G1297" s="24">
        <v>46022</v>
      </c>
      <c r="H1297" s="307"/>
      <c r="I1297" s="106"/>
      <c r="J1297" s="106"/>
      <c r="K1297" s="49">
        <v>44.41</v>
      </c>
      <c r="L1297" s="46">
        <v>2828.23</v>
      </c>
      <c r="M1297" s="375"/>
    </row>
    <row r="1298" spans="1:13" outlineLevel="1">
      <c r="A1298" s="300"/>
      <c r="B1298" s="300"/>
      <c r="C1298" s="268"/>
      <c r="D1298" s="277"/>
      <c r="E1298" s="292"/>
      <c r="F1298" s="109">
        <v>45658</v>
      </c>
      <c r="G1298" s="109">
        <v>45838</v>
      </c>
      <c r="H1298" s="307"/>
      <c r="I1298" s="106"/>
      <c r="J1298" s="106"/>
      <c r="K1298" s="49">
        <v>37.93</v>
      </c>
      <c r="L1298" s="46">
        <v>2645.25</v>
      </c>
      <c r="M1298" s="374" t="s">
        <v>313</v>
      </c>
    </row>
    <row r="1299" spans="1:13" outlineLevel="1">
      <c r="A1299" s="300"/>
      <c r="B1299" s="300"/>
      <c r="C1299" s="268"/>
      <c r="D1299" s="277"/>
      <c r="E1299" s="292"/>
      <c r="F1299" s="24">
        <v>45839</v>
      </c>
      <c r="G1299" s="24">
        <v>46022</v>
      </c>
      <c r="H1299" s="307"/>
      <c r="I1299" s="106"/>
      <c r="J1299" s="106"/>
      <c r="K1299" s="49">
        <v>44.41</v>
      </c>
      <c r="L1299" s="46">
        <v>3097.59</v>
      </c>
      <c r="M1299" s="375"/>
    </row>
    <row r="1300" spans="1:13" outlineLevel="1">
      <c r="A1300" s="300"/>
      <c r="B1300" s="300"/>
      <c r="C1300" s="268"/>
      <c r="D1300" s="277"/>
      <c r="E1300" s="292"/>
      <c r="F1300" s="109">
        <v>45658</v>
      </c>
      <c r="G1300" s="109">
        <v>45838</v>
      </c>
      <c r="H1300" s="307"/>
      <c r="I1300" s="106"/>
      <c r="J1300" s="106"/>
      <c r="K1300" s="49">
        <v>37.93</v>
      </c>
      <c r="L1300" s="46">
        <v>2252.04</v>
      </c>
      <c r="M1300" s="374" t="s">
        <v>314</v>
      </c>
    </row>
    <row r="1301" spans="1:13" outlineLevel="1">
      <c r="A1301" s="300"/>
      <c r="B1301" s="300"/>
      <c r="C1301" s="268"/>
      <c r="D1301" s="277"/>
      <c r="E1301" s="292"/>
      <c r="F1301" s="24">
        <v>45839</v>
      </c>
      <c r="G1301" s="24">
        <v>46022</v>
      </c>
      <c r="H1301" s="307"/>
      <c r="I1301" s="106"/>
      <c r="J1301" s="106"/>
      <c r="K1301" s="49">
        <v>44.41</v>
      </c>
      <c r="L1301" s="46">
        <v>2637.14</v>
      </c>
      <c r="M1301" s="375"/>
    </row>
    <row r="1302" spans="1:13" outlineLevel="1">
      <c r="A1302" s="300"/>
      <c r="B1302" s="300"/>
      <c r="C1302" s="268"/>
      <c r="D1302" s="277"/>
      <c r="E1302" s="292"/>
      <c r="F1302" s="109">
        <v>45658</v>
      </c>
      <c r="G1302" s="109">
        <v>45838</v>
      </c>
      <c r="H1302" s="307"/>
      <c r="I1302" s="106"/>
      <c r="J1302" s="106"/>
      <c r="K1302" s="49">
        <v>37.93</v>
      </c>
      <c r="L1302" s="46">
        <v>2415.23</v>
      </c>
      <c r="M1302" s="374" t="s">
        <v>315</v>
      </c>
    </row>
    <row r="1303" spans="1:13" outlineLevel="1">
      <c r="A1303" s="300"/>
      <c r="B1303" s="300"/>
      <c r="C1303" s="268"/>
      <c r="D1303" s="277"/>
      <c r="E1303" s="292"/>
      <c r="F1303" s="24">
        <v>45839</v>
      </c>
      <c r="G1303" s="24">
        <v>46022</v>
      </c>
      <c r="H1303" s="307"/>
      <c r="I1303" s="106"/>
      <c r="J1303" s="106"/>
      <c r="K1303" s="49">
        <v>44.41</v>
      </c>
      <c r="L1303" s="46">
        <v>2828.23</v>
      </c>
      <c r="M1303" s="375"/>
    </row>
    <row r="1304" spans="1:13" outlineLevel="1">
      <c r="A1304" s="300"/>
      <c r="B1304" s="300"/>
      <c r="C1304" s="268"/>
      <c r="D1304" s="277"/>
      <c r="E1304" s="292"/>
      <c r="F1304" s="109">
        <v>45658</v>
      </c>
      <c r="G1304" s="109">
        <v>45838</v>
      </c>
      <c r="H1304" s="307"/>
      <c r="I1304" s="106"/>
      <c r="J1304" s="106"/>
      <c r="K1304" s="49">
        <v>37.93</v>
      </c>
      <c r="L1304" s="46">
        <v>2525.0100000000002</v>
      </c>
      <c r="M1304" s="374" t="s">
        <v>316</v>
      </c>
    </row>
    <row r="1305" spans="1:13" outlineLevel="1">
      <c r="A1305" s="300"/>
      <c r="B1305" s="300"/>
      <c r="C1305" s="268"/>
      <c r="D1305" s="277"/>
      <c r="E1305" s="292"/>
      <c r="F1305" s="24">
        <v>45839</v>
      </c>
      <c r="G1305" s="24">
        <v>46022</v>
      </c>
      <c r="H1305" s="307"/>
      <c r="I1305" s="106"/>
      <c r="J1305" s="106"/>
      <c r="K1305" s="49">
        <v>44.41</v>
      </c>
      <c r="L1305" s="46">
        <v>2956.79</v>
      </c>
      <c r="M1305" s="375"/>
    </row>
    <row r="1306" spans="1:13" outlineLevel="1">
      <c r="A1306" s="300"/>
      <c r="B1306" s="300"/>
      <c r="C1306" s="268"/>
      <c r="D1306" s="277"/>
      <c r="E1306" s="292"/>
      <c r="F1306" s="109">
        <v>45658</v>
      </c>
      <c r="G1306" s="109">
        <v>45838</v>
      </c>
      <c r="H1306" s="307"/>
      <c r="I1306" s="106"/>
      <c r="J1306" s="106"/>
      <c r="K1306" s="49">
        <v>37.93</v>
      </c>
      <c r="L1306" s="46">
        <v>2731.98</v>
      </c>
      <c r="M1306" s="374" t="s">
        <v>317</v>
      </c>
    </row>
    <row r="1307" spans="1:13" outlineLevel="1">
      <c r="A1307" s="300"/>
      <c r="B1307" s="300"/>
      <c r="C1307" s="268"/>
      <c r="D1307" s="277"/>
      <c r="E1307" s="292"/>
      <c r="F1307" s="24">
        <v>45839</v>
      </c>
      <c r="G1307" s="24">
        <v>46022</v>
      </c>
      <c r="H1307" s="307"/>
      <c r="I1307" s="106"/>
      <c r="J1307" s="106"/>
      <c r="K1307" s="49">
        <v>44.41</v>
      </c>
      <c r="L1307" s="46">
        <v>3199.15</v>
      </c>
      <c r="M1307" s="375"/>
    </row>
    <row r="1308" spans="1:13" outlineLevel="1">
      <c r="A1308" s="300"/>
      <c r="B1308" s="300"/>
      <c r="C1308" s="268"/>
      <c r="D1308" s="277"/>
      <c r="E1308" s="292"/>
      <c r="F1308" s="109">
        <v>45658</v>
      </c>
      <c r="G1308" s="109">
        <v>45838</v>
      </c>
      <c r="H1308" s="307"/>
      <c r="I1308" s="106"/>
      <c r="J1308" s="106"/>
      <c r="K1308" s="49">
        <v>37.93</v>
      </c>
      <c r="L1308" s="46">
        <v>2314.6</v>
      </c>
      <c r="M1308" s="374" t="s">
        <v>318</v>
      </c>
    </row>
    <row r="1309" spans="1:13" s="6" customFormat="1" outlineLevel="1">
      <c r="A1309" s="300"/>
      <c r="B1309" s="300"/>
      <c r="C1309" s="268"/>
      <c r="D1309" s="277"/>
      <c r="E1309" s="292"/>
      <c r="F1309" s="24">
        <v>45839</v>
      </c>
      <c r="G1309" s="24">
        <v>46022</v>
      </c>
      <c r="H1309" s="307"/>
      <c r="I1309" s="106"/>
      <c r="J1309" s="106"/>
      <c r="K1309" s="49">
        <v>44.41</v>
      </c>
      <c r="L1309" s="46">
        <v>2710.4</v>
      </c>
      <c r="M1309" s="375"/>
    </row>
    <row r="1310" spans="1:13" outlineLevel="1">
      <c r="A1310" s="300"/>
      <c r="B1310" s="300"/>
      <c r="C1310" s="268"/>
      <c r="D1310" s="277"/>
      <c r="E1310" s="292"/>
      <c r="F1310" s="109">
        <v>45658</v>
      </c>
      <c r="G1310" s="109">
        <v>45838</v>
      </c>
      <c r="H1310" s="307"/>
      <c r="I1310" s="106"/>
      <c r="J1310" s="106"/>
      <c r="K1310" s="49">
        <v>37.93</v>
      </c>
      <c r="L1310" s="46">
        <v>2525.0100000000002</v>
      </c>
      <c r="M1310" s="374" t="s">
        <v>319</v>
      </c>
    </row>
    <row r="1311" spans="1:13" outlineLevel="1">
      <c r="A1311" s="291"/>
      <c r="B1311" s="291"/>
      <c r="C1311" s="268"/>
      <c r="D1311" s="277"/>
      <c r="E1311" s="274"/>
      <c r="F1311" s="24">
        <v>45839</v>
      </c>
      <c r="G1311" s="24">
        <v>46022</v>
      </c>
      <c r="H1311" s="307"/>
      <c r="I1311" s="106"/>
      <c r="J1311" s="106"/>
      <c r="K1311" s="49">
        <v>44.41</v>
      </c>
      <c r="L1311" s="46">
        <v>2956.79</v>
      </c>
      <c r="M1311" s="375"/>
    </row>
    <row r="1312" spans="1:13" outlineLevel="1">
      <c r="A1312" s="290" t="s">
        <v>54</v>
      </c>
      <c r="B1312" s="290" t="s">
        <v>219</v>
      </c>
      <c r="C1312" s="268"/>
      <c r="D1312" s="277">
        <v>45646</v>
      </c>
      <c r="E1312" s="277" t="s">
        <v>835</v>
      </c>
      <c r="F1312" s="23">
        <v>45658</v>
      </c>
      <c r="G1312" s="23">
        <v>45838</v>
      </c>
      <c r="H1312" s="307"/>
      <c r="I1312" s="49">
        <v>53.97</v>
      </c>
      <c r="J1312" s="46">
        <v>3470.8</v>
      </c>
      <c r="K1312" s="106"/>
      <c r="L1312" s="106"/>
      <c r="M1312" s="374"/>
    </row>
    <row r="1313" spans="1:13" outlineLevel="1">
      <c r="A1313" s="300"/>
      <c r="B1313" s="300"/>
      <c r="C1313" s="268"/>
      <c r="D1313" s="277"/>
      <c r="E1313" s="277"/>
      <c r="F1313" s="110">
        <v>45839</v>
      </c>
      <c r="G1313" s="110">
        <v>46022</v>
      </c>
      <c r="H1313" s="307"/>
      <c r="I1313" s="49">
        <v>53.97</v>
      </c>
      <c r="J1313" s="46">
        <v>3470.8</v>
      </c>
      <c r="K1313" s="106"/>
      <c r="L1313" s="106"/>
      <c r="M1313" s="375"/>
    </row>
    <row r="1314" spans="1:13" outlineLevel="1">
      <c r="A1314" s="300"/>
      <c r="B1314" s="300"/>
      <c r="C1314" s="268"/>
      <c r="D1314" s="277">
        <v>45646</v>
      </c>
      <c r="E1314" s="273" t="s">
        <v>793</v>
      </c>
      <c r="F1314" s="109">
        <v>45658</v>
      </c>
      <c r="G1314" s="109">
        <v>45838</v>
      </c>
      <c r="H1314" s="307"/>
      <c r="I1314" s="106"/>
      <c r="J1314" s="106"/>
      <c r="K1314" s="49">
        <v>43.94</v>
      </c>
      <c r="L1314" s="46">
        <v>2476.0700000000002</v>
      </c>
      <c r="M1314" s="374" t="s">
        <v>312</v>
      </c>
    </row>
    <row r="1315" spans="1:13" outlineLevel="1">
      <c r="A1315" s="300"/>
      <c r="B1315" s="300"/>
      <c r="C1315" s="268"/>
      <c r="D1315" s="277"/>
      <c r="E1315" s="292"/>
      <c r="F1315" s="24">
        <v>45839</v>
      </c>
      <c r="G1315" s="24">
        <v>46022</v>
      </c>
      <c r="H1315" s="307"/>
      <c r="I1315" s="106"/>
      <c r="J1315" s="106"/>
      <c r="K1315" s="49">
        <v>51.45</v>
      </c>
      <c r="L1315" s="46">
        <v>2877.54</v>
      </c>
      <c r="M1315" s="375"/>
    </row>
    <row r="1316" spans="1:13" outlineLevel="1">
      <c r="A1316" s="300"/>
      <c r="B1316" s="300"/>
      <c r="C1316" s="268"/>
      <c r="D1316" s="277"/>
      <c r="E1316" s="292"/>
      <c r="F1316" s="109">
        <v>45658</v>
      </c>
      <c r="G1316" s="109">
        <v>45838</v>
      </c>
      <c r="H1316" s="307"/>
      <c r="I1316" s="106"/>
      <c r="J1316" s="106"/>
      <c r="K1316" s="49">
        <v>43.94</v>
      </c>
      <c r="L1316" s="46">
        <v>2711.89</v>
      </c>
      <c r="M1316" s="374" t="s">
        <v>313</v>
      </c>
    </row>
    <row r="1317" spans="1:13" outlineLevel="1">
      <c r="A1317" s="300"/>
      <c r="B1317" s="300"/>
      <c r="C1317" s="268"/>
      <c r="D1317" s="277"/>
      <c r="E1317" s="292"/>
      <c r="F1317" s="24">
        <v>45839</v>
      </c>
      <c r="G1317" s="24">
        <v>46022</v>
      </c>
      <c r="H1317" s="307"/>
      <c r="I1317" s="106"/>
      <c r="J1317" s="106"/>
      <c r="K1317" s="49">
        <v>51.45</v>
      </c>
      <c r="L1317" s="46">
        <v>3151.59</v>
      </c>
      <c r="M1317" s="375"/>
    </row>
    <row r="1318" spans="1:13" outlineLevel="1">
      <c r="A1318" s="300"/>
      <c r="B1318" s="300"/>
      <c r="C1318" s="268"/>
      <c r="D1318" s="277"/>
      <c r="E1318" s="292"/>
      <c r="F1318" s="109">
        <v>45658</v>
      </c>
      <c r="G1318" s="109">
        <v>45838</v>
      </c>
      <c r="H1318" s="307"/>
      <c r="I1318" s="106"/>
      <c r="J1318" s="106"/>
      <c r="K1318" s="49">
        <v>43.94</v>
      </c>
      <c r="L1318" s="46">
        <v>2308.7600000000002</v>
      </c>
      <c r="M1318" s="374" t="s">
        <v>314</v>
      </c>
    </row>
    <row r="1319" spans="1:13" outlineLevel="1">
      <c r="A1319" s="300"/>
      <c r="B1319" s="300"/>
      <c r="C1319" s="268"/>
      <c r="D1319" s="277"/>
      <c r="E1319" s="292"/>
      <c r="F1319" s="24">
        <v>45839</v>
      </c>
      <c r="G1319" s="24">
        <v>46022</v>
      </c>
      <c r="H1319" s="307"/>
      <c r="I1319" s="106"/>
      <c r="J1319" s="106"/>
      <c r="K1319" s="49">
        <v>51.45</v>
      </c>
      <c r="L1319" s="46">
        <v>2683.11</v>
      </c>
      <c r="M1319" s="375"/>
    </row>
    <row r="1320" spans="1:13" outlineLevel="1">
      <c r="A1320" s="300"/>
      <c r="B1320" s="300"/>
      <c r="C1320" s="268"/>
      <c r="D1320" s="277"/>
      <c r="E1320" s="292"/>
      <c r="F1320" s="109">
        <v>45658</v>
      </c>
      <c r="G1320" s="109">
        <v>45838</v>
      </c>
      <c r="H1320" s="307"/>
      <c r="I1320" s="106"/>
      <c r="J1320" s="106"/>
      <c r="K1320" s="49">
        <v>43.94</v>
      </c>
      <c r="L1320" s="46">
        <v>2476.0700000000002</v>
      </c>
      <c r="M1320" s="374" t="s">
        <v>315</v>
      </c>
    </row>
    <row r="1321" spans="1:13" outlineLevel="1">
      <c r="A1321" s="300"/>
      <c r="B1321" s="300"/>
      <c r="C1321" s="268"/>
      <c r="D1321" s="277"/>
      <c r="E1321" s="292"/>
      <c r="F1321" s="24">
        <v>45839</v>
      </c>
      <c r="G1321" s="24">
        <v>46022</v>
      </c>
      <c r="H1321" s="307"/>
      <c r="I1321" s="106"/>
      <c r="J1321" s="106"/>
      <c r="K1321" s="49">
        <v>51.45</v>
      </c>
      <c r="L1321" s="46">
        <v>2877.54</v>
      </c>
      <c r="M1321" s="375"/>
    </row>
    <row r="1322" spans="1:13" outlineLevel="1">
      <c r="A1322" s="300"/>
      <c r="B1322" s="300"/>
      <c r="C1322" s="268"/>
      <c r="D1322" s="277"/>
      <c r="E1322" s="292"/>
      <c r="F1322" s="109">
        <v>45658</v>
      </c>
      <c r="G1322" s="109">
        <v>45838</v>
      </c>
      <c r="H1322" s="307"/>
      <c r="I1322" s="106"/>
      <c r="J1322" s="106"/>
      <c r="K1322" s="49">
        <v>43.94</v>
      </c>
      <c r="L1322" s="46">
        <v>2588.61</v>
      </c>
      <c r="M1322" s="374" t="s">
        <v>316</v>
      </c>
    </row>
    <row r="1323" spans="1:13" outlineLevel="1">
      <c r="A1323" s="300"/>
      <c r="B1323" s="300"/>
      <c r="C1323" s="268"/>
      <c r="D1323" s="277"/>
      <c r="E1323" s="292"/>
      <c r="F1323" s="24">
        <v>45839</v>
      </c>
      <c r="G1323" s="24">
        <v>46022</v>
      </c>
      <c r="H1323" s="307"/>
      <c r="I1323" s="106"/>
      <c r="J1323" s="106"/>
      <c r="K1323" s="49">
        <v>51.45</v>
      </c>
      <c r="L1323" s="46">
        <v>3008.33</v>
      </c>
      <c r="M1323" s="375"/>
    </row>
    <row r="1324" spans="1:13" outlineLevel="1">
      <c r="A1324" s="300"/>
      <c r="B1324" s="300"/>
      <c r="C1324" s="268"/>
      <c r="D1324" s="277"/>
      <c r="E1324" s="292"/>
      <c r="F1324" s="109">
        <v>45658</v>
      </c>
      <c r="G1324" s="109">
        <v>45838</v>
      </c>
      <c r="H1324" s="307"/>
      <c r="I1324" s="106"/>
      <c r="J1324" s="106"/>
      <c r="K1324" s="49">
        <v>43.94</v>
      </c>
      <c r="L1324" s="46">
        <v>2800.79</v>
      </c>
      <c r="M1324" s="374" t="s">
        <v>317</v>
      </c>
    </row>
    <row r="1325" spans="1:13" outlineLevel="1">
      <c r="A1325" s="300"/>
      <c r="B1325" s="300"/>
      <c r="C1325" s="268"/>
      <c r="D1325" s="277"/>
      <c r="E1325" s="292"/>
      <c r="F1325" s="24">
        <v>45839</v>
      </c>
      <c r="G1325" s="24">
        <v>46022</v>
      </c>
      <c r="H1325" s="307"/>
      <c r="I1325" s="106"/>
      <c r="J1325" s="106"/>
      <c r="K1325" s="49">
        <v>51.45</v>
      </c>
      <c r="L1325" s="46">
        <v>3254.92</v>
      </c>
      <c r="M1325" s="375"/>
    </row>
    <row r="1326" spans="1:13" outlineLevel="1">
      <c r="A1326" s="300"/>
      <c r="B1326" s="300"/>
      <c r="C1326" s="268"/>
      <c r="D1326" s="277"/>
      <c r="E1326" s="292"/>
      <c r="F1326" s="109">
        <v>45658</v>
      </c>
      <c r="G1326" s="109">
        <v>45838</v>
      </c>
      <c r="H1326" s="307"/>
      <c r="I1326" s="106"/>
      <c r="J1326" s="106"/>
      <c r="K1326" s="49">
        <v>43.94</v>
      </c>
      <c r="L1326" s="46">
        <v>2372.9</v>
      </c>
      <c r="M1326" s="374" t="s">
        <v>318</v>
      </c>
    </row>
    <row r="1327" spans="1:13" outlineLevel="1">
      <c r="A1327" s="300"/>
      <c r="B1327" s="300"/>
      <c r="C1327" s="268"/>
      <c r="D1327" s="277"/>
      <c r="E1327" s="292"/>
      <c r="F1327" s="24">
        <v>45839</v>
      </c>
      <c r="G1327" s="24">
        <v>46022</v>
      </c>
      <c r="H1327" s="307"/>
      <c r="I1327" s="106"/>
      <c r="J1327" s="106"/>
      <c r="K1327" s="49">
        <v>51.45</v>
      </c>
      <c r="L1327" s="46">
        <v>2757.64</v>
      </c>
      <c r="M1327" s="375"/>
    </row>
    <row r="1328" spans="1:13" outlineLevel="1">
      <c r="A1328" s="300"/>
      <c r="B1328" s="300"/>
      <c r="C1328" s="268"/>
      <c r="D1328" s="277"/>
      <c r="E1328" s="292"/>
      <c r="F1328" s="109">
        <v>45658</v>
      </c>
      <c r="G1328" s="109">
        <v>45838</v>
      </c>
      <c r="H1328" s="307"/>
      <c r="I1328" s="106"/>
      <c r="J1328" s="106"/>
      <c r="K1328" s="49">
        <v>43.94</v>
      </c>
      <c r="L1328" s="46">
        <v>2588.61</v>
      </c>
      <c r="M1328" s="374" t="s">
        <v>319</v>
      </c>
    </row>
    <row r="1329" spans="1:13" outlineLevel="1">
      <c r="A1329" s="291"/>
      <c r="B1329" s="291"/>
      <c r="C1329" s="267"/>
      <c r="D1329" s="277"/>
      <c r="E1329" s="274"/>
      <c r="F1329" s="24">
        <v>45839</v>
      </c>
      <c r="G1329" s="24">
        <v>46022</v>
      </c>
      <c r="H1329" s="307"/>
      <c r="I1329" s="106"/>
      <c r="J1329" s="106"/>
      <c r="K1329" s="49">
        <v>51.45</v>
      </c>
      <c r="L1329" s="46">
        <v>3008.33</v>
      </c>
      <c r="M1329" s="375"/>
    </row>
    <row r="1330" spans="1:13" outlineLevel="1">
      <c r="A1330" s="290" t="s">
        <v>54</v>
      </c>
      <c r="B1330" s="290" t="s">
        <v>306</v>
      </c>
      <c r="C1330" s="266" t="s">
        <v>440</v>
      </c>
      <c r="D1330" s="273">
        <v>45639</v>
      </c>
      <c r="E1330" s="273" t="s">
        <v>833</v>
      </c>
      <c r="F1330" s="23">
        <v>45658</v>
      </c>
      <c r="G1330" s="23">
        <v>45838</v>
      </c>
      <c r="H1330" s="307"/>
      <c r="I1330" s="49">
        <v>27.34</v>
      </c>
      <c r="J1330" s="46">
        <v>6750.64</v>
      </c>
      <c r="K1330" s="106"/>
      <c r="L1330" s="106"/>
      <c r="M1330" s="374"/>
    </row>
    <row r="1331" spans="1:13" outlineLevel="1">
      <c r="A1331" s="300"/>
      <c r="B1331" s="300"/>
      <c r="C1331" s="268"/>
      <c r="D1331" s="274"/>
      <c r="E1331" s="274"/>
      <c r="F1331" s="110">
        <v>45839</v>
      </c>
      <c r="G1331" s="110">
        <v>46022</v>
      </c>
      <c r="H1331" s="307"/>
      <c r="I1331" s="49">
        <v>27.34</v>
      </c>
      <c r="J1331" s="46">
        <v>6750.64</v>
      </c>
      <c r="K1331" s="106"/>
      <c r="L1331" s="106"/>
      <c r="M1331" s="375"/>
    </row>
    <row r="1332" spans="1:13" outlineLevel="1">
      <c r="A1332" s="300"/>
      <c r="B1332" s="300"/>
      <c r="C1332" s="268"/>
      <c r="D1332" s="273">
        <v>45646</v>
      </c>
      <c r="E1332" s="273" t="s">
        <v>793</v>
      </c>
      <c r="F1332" s="109">
        <v>45658</v>
      </c>
      <c r="G1332" s="109">
        <v>45838</v>
      </c>
      <c r="H1332" s="105"/>
      <c r="I1332" s="106"/>
      <c r="J1332" s="106"/>
      <c r="K1332" s="49">
        <v>23.14</v>
      </c>
      <c r="L1332" s="46">
        <v>2661.95</v>
      </c>
      <c r="M1332" s="382" t="s">
        <v>477</v>
      </c>
    </row>
    <row r="1333" spans="1:13" ht="31.5" customHeight="1" outlineLevel="1">
      <c r="A1333" s="291"/>
      <c r="B1333" s="300"/>
      <c r="C1333" s="267"/>
      <c r="D1333" s="274"/>
      <c r="E1333" s="274"/>
      <c r="F1333" s="24">
        <v>45839</v>
      </c>
      <c r="G1333" s="24">
        <v>46022</v>
      </c>
      <c r="H1333" s="105"/>
      <c r="I1333" s="106"/>
      <c r="J1333" s="106"/>
      <c r="K1333" s="49">
        <v>27.09</v>
      </c>
      <c r="L1333" s="46">
        <v>3093.19</v>
      </c>
      <c r="M1333" s="382"/>
    </row>
    <row r="1334" spans="1:13" outlineLevel="1">
      <c r="A1334" s="290" t="s">
        <v>54</v>
      </c>
      <c r="B1334" s="290" t="s">
        <v>530</v>
      </c>
      <c r="C1334" s="266" t="str">
        <f>Тепло!C639</f>
        <v>ПУ ФСБ РФ по СПб и ЛО</v>
      </c>
      <c r="D1334" s="273">
        <v>45621</v>
      </c>
      <c r="E1334" s="273" t="s">
        <v>834</v>
      </c>
      <c r="F1334" s="23">
        <v>45658</v>
      </c>
      <c r="G1334" s="23">
        <v>45838</v>
      </c>
      <c r="H1334" s="307"/>
      <c r="I1334" s="49">
        <v>53.97</v>
      </c>
      <c r="J1334" s="46">
        <v>5293.67</v>
      </c>
      <c r="K1334" s="106"/>
      <c r="L1334" s="106"/>
      <c r="M1334" s="382"/>
    </row>
    <row r="1335" spans="1:13" outlineLevel="1">
      <c r="A1335" s="300"/>
      <c r="B1335" s="300"/>
      <c r="C1335" s="268"/>
      <c r="D1335" s="274"/>
      <c r="E1335" s="274"/>
      <c r="F1335" s="110">
        <v>45839</v>
      </c>
      <c r="G1335" s="110">
        <v>46022</v>
      </c>
      <c r="H1335" s="307"/>
      <c r="I1335" s="49">
        <v>56.53</v>
      </c>
      <c r="J1335" s="46">
        <f>J1334</f>
        <v>5293.67</v>
      </c>
      <c r="K1335" s="106"/>
      <c r="L1335" s="106"/>
      <c r="M1335" s="382"/>
    </row>
    <row r="1336" spans="1:13" outlineLevel="1">
      <c r="A1336" s="300"/>
      <c r="B1336" s="300"/>
      <c r="C1336" s="268"/>
      <c r="D1336" s="273">
        <v>45646</v>
      </c>
      <c r="E1336" s="273" t="s">
        <v>793</v>
      </c>
      <c r="F1336" s="109">
        <v>45658</v>
      </c>
      <c r="G1336" s="109">
        <v>45838</v>
      </c>
      <c r="H1336" s="105"/>
      <c r="I1336" s="106"/>
      <c r="J1336" s="106"/>
      <c r="K1336" s="49">
        <v>37.93</v>
      </c>
      <c r="L1336" s="46">
        <v>2314.6</v>
      </c>
      <c r="M1336" s="382"/>
    </row>
    <row r="1337" spans="1:13" outlineLevel="1">
      <c r="A1337" s="291"/>
      <c r="B1337" s="291"/>
      <c r="C1337" s="267"/>
      <c r="D1337" s="274"/>
      <c r="E1337" s="274"/>
      <c r="F1337" s="24">
        <v>45839</v>
      </c>
      <c r="G1337" s="24">
        <v>46022</v>
      </c>
      <c r="H1337" s="105"/>
      <c r="I1337" s="106"/>
      <c r="J1337" s="106"/>
      <c r="K1337" s="49">
        <v>44.41</v>
      </c>
      <c r="L1337" s="46">
        <v>2710.4</v>
      </c>
      <c r="M1337" s="382"/>
    </row>
    <row r="1338" spans="1:13" outlineLevel="1">
      <c r="A1338" s="290" t="s">
        <v>54</v>
      </c>
      <c r="B1338" s="290" t="s">
        <v>166</v>
      </c>
      <c r="C1338" s="266" t="s">
        <v>395</v>
      </c>
      <c r="D1338" s="277">
        <f>D1336</f>
        <v>45646</v>
      </c>
      <c r="E1338" s="277" t="s">
        <v>863</v>
      </c>
      <c r="F1338" s="23">
        <v>45658</v>
      </c>
      <c r="G1338" s="23">
        <v>45838</v>
      </c>
      <c r="H1338" s="307"/>
      <c r="I1338" s="49">
        <v>12.17</v>
      </c>
      <c r="J1338" s="46">
        <v>3199.91</v>
      </c>
      <c r="K1338" s="106"/>
      <c r="L1338" s="106"/>
      <c r="M1338" s="374"/>
    </row>
    <row r="1339" spans="1:13" outlineLevel="1">
      <c r="A1339" s="300"/>
      <c r="B1339" s="300"/>
      <c r="C1339" s="268"/>
      <c r="D1339" s="277"/>
      <c r="E1339" s="277"/>
      <c r="F1339" s="110">
        <v>45839</v>
      </c>
      <c r="G1339" s="110">
        <v>46022</v>
      </c>
      <c r="H1339" s="307"/>
      <c r="I1339" s="49">
        <v>12.17</v>
      </c>
      <c r="J1339" s="46">
        <f>J1338</f>
        <v>3199.91</v>
      </c>
      <c r="K1339" s="106"/>
      <c r="L1339" s="106"/>
      <c r="M1339" s="375"/>
    </row>
    <row r="1340" spans="1:13" outlineLevel="1">
      <c r="A1340" s="300"/>
      <c r="B1340" s="300"/>
      <c r="C1340" s="268"/>
      <c r="D1340" s="277">
        <v>45646</v>
      </c>
      <c r="E1340" s="273" t="s">
        <v>793</v>
      </c>
      <c r="F1340" s="109">
        <v>45658</v>
      </c>
      <c r="G1340" s="109">
        <v>45838</v>
      </c>
      <c r="H1340" s="307"/>
      <c r="I1340" s="106"/>
      <c r="J1340" s="106"/>
      <c r="K1340" s="49">
        <v>10.84</v>
      </c>
      <c r="L1340" s="46">
        <v>1685.98</v>
      </c>
      <c r="M1340" s="374" t="s">
        <v>312</v>
      </c>
    </row>
    <row r="1341" spans="1:13" outlineLevel="1">
      <c r="A1341" s="300"/>
      <c r="B1341" s="300"/>
      <c r="C1341" s="268"/>
      <c r="D1341" s="277"/>
      <c r="E1341" s="292"/>
      <c r="F1341" s="24">
        <v>45839</v>
      </c>
      <c r="G1341" s="24">
        <v>46022</v>
      </c>
      <c r="H1341" s="307"/>
      <c r="I1341" s="106"/>
      <c r="J1341" s="106"/>
      <c r="K1341" s="49">
        <v>12.69</v>
      </c>
      <c r="L1341" s="46">
        <v>1974.28</v>
      </c>
      <c r="M1341" s="375"/>
    </row>
    <row r="1342" spans="1:13" outlineLevel="1">
      <c r="A1342" s="300"/>
      <c r="B1342" s="300"/>
      <c r="C1342" s="268"/>
      <c r="D1342" s="277"/>
      <c r="E1342" s="292"/>
      <c r="F1342" s="109">
        <v>45658</v>
      </c>
      <c r="G1342" s="109">
        <v>45838</v>
      </c>
      <c r="H1342" s="307"/>
      <c r="I1342" s="106"/>
      <c r="J1342" s="106"/>
      <c r="K1342" s="49">
        <v>10.84</v>
      </c>
      <c r="L1342" s="46">
        <v>1705.06</v>
      </c>
      <c r="M1342" s="374" t="s">
        <v>313</v>
      </c>
    </row>
    <row r="1343" spans="1:13" outlineLevel="1">
      <c r="A1343" s="300"/>
      <c r="B1343" s="300"/>
      <c r="C1343" s="268"/>
      <c r="D1343" s="277"/>
      <c r="E1343" s="292"/>
      <c r="F1343" s="24">
        <v>45839</v>
      </c>
      <c r="G1343" s="24">
        <v>46022</v>
      </c>
      <c r="H1343" s="307"/>
      <c r="I1343" s="106"/>
      <c r="J1343" s="106"/>
      <c r="K1343" s="49">
        <v>12.69</v>
      </c>
      <c r="L1343" s="46">
        <v>1996.63</v>
      </c>
      <c r="M1343" s="375"/>
    </row>
    <row r="1344" spans="1:13" outlineLevel="1">
      <c r="A1344" s="300"/>
      <c r="B1344" s="300"/>
      <c r="C1344" s="268"/>
      <c r="D1344" s="277"/>
      <c r="E1344" s="292"/>
      <c r="F1344" s="109">
        <v>45658</v>
      </c>
      <c r="G1344" s="109">
        <v>45838</v>
      </c>
      <c r="H1344" s="307"/>
      <c r="I1344" s="106"/>
      <c r="J1344" s="106"/>
      <c r="K1344" s="49">
        <v>10.84</v>
      </c>
      <c r="L1344" s="46">
        <v>1572.07</v>
      </c>
      <c r="M1344" s="374" t="s">
        <v>314</v>
      </c>
    </row>
    <row r="1345" spans="1:13" outlineLevel="1">
      <c r="A1345" s="300"/>
      <c r="B1345" s="300"/>
      <c r="C1345" s="268"/>
      <c r="D1345" s="277"/>
      <c r="E1345" s="292"/>
      <c r="F1345" s="24">
        <v>45839</v>
      </c>
      <c r="G1345" s="24">
        <v>46022</v>
      </c>
      <c r="H1345" s="307"/>
      <c r="I1345" s="106"/>
      <c r="J1345" s="106"/>
      <c r="K1345" s="49">
        <v>12.69</v>
      </c>
      <c r="L1345" s="46">
        <v>1840.89</v>
      </c>
      <c r="M1345" s="375"/>
    </row>
    <row r="1346" spans="1:13" outlineLevel="1">
      <c r="A1346" s="300"/>
      <c r="B1346" s="300"/>
      <c r="C1346" s="268"/>
      <c r="D1346" s="277"/>
      <c r="E1346" s="292"/>
      <c r="F1346" s="109">
        <v>45658</v>
      </c>
      <c r="G1346" s="109">
        <v>45838</v>
      </c>
      <c r="H1346" s="307"/>
      <c r="I1346" s="106"/>
      <c r="J1346" s="106"/>
      <c r="K1346" s="49">
        <v>10.84</v>
      </c>
      <c r="L1346" s="46">
        <v>1685.98</v>
      </c>
      <c r="M1346" s="374" t="s">
        <v>315</v>
      </c>
    </row>
    <row r="1347" spans="1:13" outlineLevel="1">
      <c r="A1347" s="300"/>
      <c r="B1347" s="300"/>
      <c r="C1347" s="268"/>
      <c r="D1347" s="277"/>
      <c r="E1347" s="292"/>
      <c r="F1347" s="24">
        <v>45839</v>
      </c>
      <c r="G1347" s="24">
        <v>46022</v>
      </c>
      <c r="H1347" s="307"/>
      <c r="I1347" s="106"/>
      <c r="J1347" s="106"/>
      <c r="K1347" s="49">
        <v>12.69</v>
      </c>
      <c r="L1347" s="46">
        <v>1974.28</v>
      </c>
      <c r="M1347" s="375"/>
    </row>
    <row r="1348" spans="1:13" outlineLevel="1">
      <c r="A1348" s="300"/>
      <c r="B1348" s="300"/>
      <c r="C1348" s="268"/>
      <c r="D1348" s="277"/>
      <c r="E1348" s="292"/>
      <c r="F1348" s="109">
        <v>45658</v>
      </c>
      <c r="G1348" s="109">
        <v>45838</v>
      </c>
      <c r="H1348" s="307"/>
      <c r="I1348" s="106"/>
      <c r="J1348" s="106"/>
      <c r="K1348" s="49">
        <v>10.84</v>
      </c>
      <c r="L1348" s="46">
        <v>1705.06</v>
      </c>
      <c r="M1348" s="374" t="s">
        <v>316</v>
      </c>
    </row>
    <row r="1349" spans="1:13" outlineLevel="1">
      <c r="A1349" s="300"/>
      <c r="B1349" s="300"/>
      <c r="C1349" s="268"/>
      <c r="D1349" s="277"/>
      <c r="E1349" s="292"/>
      <c r="F1349" s="24">
        <v>45839</v>
      </c>
      <c r="G1349" s="24">
        <v>46022</v>
      </c>
      <c r="H1349" s="307"/>
      <c r="I1349" s="106"/>
      <c r="J1349" s="106"/>
      <c r="K1349" s="49">
        <v>12.69</v>
      </c>
      <c r="L1349" s="46">
        <v>1996.63</v>
      </c>
      <c r="M1349" s="375"/>
    </row>
    <row r="1350" spans="1:13" outlineLevel="1">
      <c r="A1350" s="300"/>
      <c r="B1350" s="300"/>
      <c r="C1350" s="268"/>
      <c r="D1350" s="277"/>
      <c r="E1350" s="292"/>
      <c r="F1350" s="109">
        <v>45658</v>
      </c>
      <c r="G1350" s="109">
        <v>45838</v>
      </c>
      <c r="H1350" s="307"/>
      <c r="I1350" s="106"/>
      <c r="J1350" s="106"/>
      <c r="K1350" s="49">
        <v>10.84</v>
      </c>
      <c r="L1350" s="46">
        <v>1705.06</v>
      </c>
      <c r="M1350" s="374" t="s">
        <v>317</v>
      </c>
    </row>
    <row r="1351" spans="1:13" outlineLevel="1">
      <c r="A1351" s="300"/>
      <c r="B1351" s="300"/>
      <c r="C1351" s="268"/>
      <c r="D1351" s="277"/>
      <c r="E1351" s="292"/>
      <c r="F1351" s="24">
        <v>45839</v>
      </c>
      <c r="G1351" s="24">
        <v>46022</v>
      </c>
      <c r="H1351" s="307"/>
      <c r="I1351" s="106"/>
      <c r="J1351" s="106"/>
      <c r="K1351" s="49">
        <v>12.69</v>
      </c>
      <c r="L1351" s="46">
        <v>1996.63</v>
      </c>
      <c r="M1351" s="375"/>
    </row>
    <row r="1352" spans="1:13" outlineLevel="1">
      <c r="A1352" s="300"/>
      <c r="B1352" s="300"/>
      <c r="C1352" s="268"/>
      <c r="D1352" s="277"/>
      <c r="E1352" s="292"/>
      <c r="F1352" s="109">
        <v>45658</v>
      </c>
      <c r="G1352" s="109">
        <v>45838</v>
      </c>
      <c r="H1352" s="307"/>
      <c r="I1352" s="106"/>
      <c r="J1352" s="106"/>
      <c r="K1352" s="49">
        <v>10.84</v>
      </c>
      <c r="L1352" s="46">
        <v>1615.74</v>
      </c>
      <c r="M1352" s="374" t="s">
        <v>318</v>
      </c>
    </row>
    <row r="1353" spans="1:13" outlineLevel="1">
      <c r="A1353" s="300"/>
      <c r="B1353" s="300"/>
      <c r="C1353" s="268"/>
      <c r="D1353" s="277"/>
      <c r="E1353" s="292"/>
      <c r="F1353" s="24">
        <v>45839</v>
      </c>
      <c r="G1353" s="24">
        <v>46022</v>
      </c>
      <c r="H1353" s="307"/>
      <c r="I1353" s="106"/>
      <c r="J1353" s="106"/>
      <c r="K1353" s="49">
        <v>12.69</v>
      </c>
      <c r="L1353" s="46">
        <v>1892.03</v>
      </c>
      <c r="M1353" s="375"/>
    </row>
    <row r="1354" spans="1:13" outlineLevel="1">
      <c r="A1354" s="300"/>
      <c r="B1354" s="300"/>
      <c r="C1354" s="268"/>
      <c r="D1354" s="277"/>
      <c r="E1354" s="292"/>
      <c r="F1354" s="109">
        <v>45658</v>
      </c>
      <c r="G1354" s="109">
        <v>45838</v>
      </c>
      <c r="H1354" s="307"/>
      <c r="I1354" s="106"/>
      <c r="J1354" s="106"/>
      <c r="K1354" s="49">
        <v>10.84</v>
      </c>
      <c r="L1354" s="46">
        <v>1705.06</v>
      </c>
      <c r="M1354" s="374" t="s">
        <v>319</v>
      </c>
    </row>
    <row r="1355" spans="1:13" outlineLevel="1">
      <c r="A1355" s="291"/>
      <c r="B1355" s="291"/>
      <c r="C1355" s="267"/>
      <c r="D1355" s="277"/>
      <c r="E1355" s="274"/>
      <c r="F1355" s="24">
        <v>45839</v>
      </c>
      <c r="G1355" s="24">
        <v>46022</v>
      </c>
      <c r="H1355" s="307"/>
      <c r="I1355" s="106"/>
      <c r="J1355" s="106"/>
      <c r="K1355" s="49">
        <v>12.69</v>
      </c>
      <c r="L1355" s="46">
        <v>1996.63</v>
      </c>
      <c r="M1355" s="375"/>
    </row>
    <row r="1356" spans="1:13" s="6" customFormat="1" collapsed="1">
      <c r="A1356" s="26">
        <v>6</v>
      </c>
      <c r="B1356" s="4" t="s">
        <v>251</v>
      </c>
      <c r="C1356" s="27"/>
      <c r="D1356" s="28"/>
      <c r="E1356" s="28"/>
      <c r="F1356" s="28"/>
      <c r="G1356" s="28"/>
      <c r="H1356" s="28"/>
      <c r="I1356" s="28"/>
      <c r="J1356" s="28"/>
      <c r="K1356" s="29"/>
      <c r="L1356" s="29"/>
      <c r="M1356" s="33"/>
    </row>
    <row r="1357" spans="1:13" outlineLevel="1">
      <c r="A1357" s="290" t="s">
        <v>61</v>
      </c>
      <c r="B1357" s="290" t="s">
        <v>879</v>
      </c>
      <c r="C1357" s="266" t="s">
        <v>326</v>
      </c>
      <c r="D1357" s="277">
        <v>45646</v>
      </c>
      <c r="E1357" s="277" t="s">
        <v>552</v>
      </c>
      <c r="F1357" s="23">
        <v>45658</v>
      </c>
      <c r="G1357" s="23">
        <v>45838</v>
      </c>
      <c r="H1357" s="287"/>
      <c r="I1357" s="49">
        <v>32.94</v>
      </c>
      <c r="J1357" s="46">
        <v>4414.03</v>
      </c>
      <c r="K1357" s="152"/>
      <c r="L1357" s="152"/>
      <c r="M1357" s="378"/>
    </row>
    <row r="1358" spans="1:13" outlineLevel="1">
      <c r="A1358" s="300"/>
      <c r="B1358" s="300"/>
      <c r="C1358" s="268"/>
      <c r="D1358" s="277"/>
      <c r="E1358" s="277"/>
      <c r="F1358" s="110">
        <v>45839</v>
      </c>
      <c r="G1358" s="110">
        <v>46022</v>
      </c>
      <c r="H1358" s="288"/>
      <c r="I1358" s="49">
        <v>34.090000000000003</v>
      </c>
      <c r="J1358" s="46">
        <v>4870.8900000000003</v>
      </c>
      <c r="K1358" s="152"/>
      <c r="L1358" s="152"/>
      <c r="M1358" s="379"/>
    </row>
    <row r="1359" spans="1:13" outlineLevel="1">
      <c r="A1359" s="300"/>
      <c r="B1359" s="300"/>
      <c r="C1359" s="268"/>
      <c r="D1359" s="273">
        <v>45646</v>
      </c>
      <c r="E1359" s="273" t="s">
        <v>732</v>
      </c>
      <c r="F1359" s="109">
        <v>45658</v>
      </c>
      <c r="G1359" s="109">
        <v>45838</v>
      </c>
      <c r="H1359" s="287"/>
      <c r="I1359" s="152"/>
      <c r="J1359" s="152"/>
      <c r="K1359" s="46">
        <v>30.35</v>
      </c>
      <c r="L1359" s="46">
        <v>2673.26</v>
      </c>
      <c r="M1359" s="374" t="s">
        <v>312</v>
      </c>
    </row>
    <row r="1360" spans="1:13" outlineLevel="1">
      <c r="A1360" s="300"/>
      <c r="B1360" s="300"/>
      <c r="C1360" s="268"/>
      <c r="D1360" s="292"/>
      <c r="E1360" s="292"/>
      <c r="F1360" s="24">
        <v>45839</v>
      </c>
      <c r="G1360" s="24">
        <v>46022</v>
      </c>
      <c r="H1360" s="289"/>
      <c r="I1360" s="152"/>
      <c r="J1360" s="152"/>
      <c r="K1360" s="46">
        <v>35.54</v>
      </c>
      <c r="L1360" s="46">
        <v>3108.12</v>
      </c>
      <c r="M1360" s="375"/>
    </row>
    <row r="1361" spans="1:13" outlineLevel="1">
      <c r="A1361" s="300"/>
      <c r="B1361" s="300"/>
      <c r="C1361" s="268"/>
      <c r="D1361" s="292">
        <v>45646</v>
      </c>
      <c r="E1361" s="292" t="s">
        <v>732</v>
      </c>
      <c r="F1361" s="109">
        <v>45658</v>
      </c>
      <c r="G1361" s="109">
        <v>45838</v>
      </c>
      <c r="H1361" s="289"/>
      <c r="I1361" s="152"/>
      <c r="J1361" s="152"/>
      <c r="K1361" s="46">
        <v>30.35</v>
      </c>
      <c r="L1361" s="46">
        <v>2927.86</v>
      </c>
      <c r="M1361" s="374" t="s">
        <v>313</v>
      </c>
    </row>
    <row r="1362" spans="1:13" outlineLevel="1">
      <c r="A1362" s="300"/>
      <c r="B1362" s="300"/>
      <c r="C1362" s="268"/>
      <c r="D1362" s="292"/>
      <c r="E1362" s="292"/>
      <c r="F1362" s="24">
        <v>45839</v>
      </c>
      <c r="G1362" s="24">
        <v>46022</v>
      </c>
      <c r="H1362" s="289"/>
      <c r="I1362" s="152"/>
      <c r="J1362" s="152"/>
      <c r="K1362" s="46">
        <v>35.54</v>
      </c>
      <c r="L1362" s="46">
        <v>3404.13</v>
      </c>
      <c r="M1362" s="375"/>
    </row>
    <row r="1363" spans="1:13" outlineLevel="1">
      <c r="A1363" s="300"/>
      <c r="B1363" s="300"/>
      <c r="C1363" s="268"/>
      <c r="D1363" s="292">
        <v>45646</v>
      </c>
      <c r="E1363" s="292" t="s">
        <v>732</v>
      </c>
      <c r="F1363" s="109">
        <v>45658</v>
      </c>
      <c r="G1363" s="109">
        <v>45838</v>
      </c>
      <c r="H1363" s="289"/>
      <c r="I1363" s="152"/>
      <c r="J1363" s="152"/>
      <c r="K1363" s="46">
        <v>30.35</v>
      </c>
      <c r="L1363" s="46">
        <v>2492.64</v>
      </c>
      <c r="M1363" s="374" t="s">
        <v>314</v>
      </c>
    </row>
    <row r="1364" spans="1:13" outlineLevel="1">
      <c r="A1364" s="300"/>
      <c r="B1364" s="300"/>
      <c r="C1364" s="268"/>
      <c r="D1364" s="292"/>
      <c r="E1364" s="292"/>
      <c r="F1364" s="24">
        <v>45839</v>
      </c>
      <c r="G1364" s="24">
        <v>46022</v>
      </c>
      <c r="H1364" s="289"/>
      <c r="I1364" s="152"/>
      <c r="J1364" s="152"/>
      <c r="K1364" s="46">
        <v>35.54</v>
      </c>
      <c r="L1364" s="46">
        <v>2898.11</v>
      </c>
      <c r="M1364" s="375"/>
    </row>
    <row r="1365" spans="1:13" outlineLevel="1">
      <c r="A1365" s="300"/>
      <c r="B1365" s="300"/>
      <c r="C1365" s="268"/>
      <c r="D1365" s="292">
        <v>45646</v>
      </c>
      <c r="E1365" s="292" t="s">
        <v>732</v>
      </c>
      <c r="F1365" s="109">
        <v>45658</v>
      </c>
      <c r="G1365" s="109">
        <v>45838</v>
      </c>
      <c r="H1365" s="289"/>
      <c r="I1365" s="152"/>
      <c r="J1365" s="152"/>
      <c r="K1365" s="46">
        <v>30.35</v>
      </c>
      <c r="L1365" s="46">
        <v>2673.26</v>
      </c>
      <c r="M1365" s="374" t="s">
        <v>315</v>
      </c>
    </row>
    <row r="1366" spans="1:13" outlineLevel="1">
      <c r="A1366" s="300"/>
      <c r="B1366" s="300"/>
      <c r="C1366" s="268"/>
      <c r="D1366" s="292"/>
      <c r="E1366" s="292"/>
      <c r="F1366" s="24">
        <v>45839</v>
      </c>
      <c r="G1366" s="24">
        <v>46022</v>
      </c>
      <c r="H1366" s="289"/>
      <c r="I1366" s="152"/>
      <c r="J1366" s="152"/>
      <c r="K1366" s="46">
        <v>35.54</v>
      </c>
      <c r="L1366" s="46">
        <v>3108.12</v>
      </c>
      <c r="M1366" s="375"/>
    </row>
    <row r="1367" spans="1:13" outlineLevel="1">
      <c r="A1367" s="300"/>
      <c r="B1367" s="300"/>
      <c r="C1367" s="268"/>
      <c r="D1367" s="292">
        <v>45646</v>
      </c>
      <c r="E1367" s="292" t="s">
        <v>732</v>
      </c>
      <c r="F1367" s="109">
        <v>45658</v>
      </c>
      <c r="G1367" s="109">
        <v>45838</v>
      </c>
      <c r="H1367" s="289"/>
      <c r="I1367" s="152"/>
      <c r="J1367" s="152"/>
      <c r="K1367" s="46">
        <v>30.35</v>
      </c>
      <c r="L1367" s="46">
        <v>2794.77</v>
      </c>
      <c r="M1367" s="374" t="s">
        <v>316</v>
      </c>
    </row>
    <row r="1368" spans="1:13" outlineLevel="1">
      <c r="A1368" s="300"/>
      <c r="B1368" s="300"/>
      <c r="C1368" s="268"/>
      <c r="D1368" s="292"/>
      <c r="E1368" s="292"/>
      <c r="F1368" s="24">
        <v>45839</v>
      </c>
      <c r="G1368" s="24">
        <v>46022</v>
      </c>
      <c r="H1368" s="289"/>
      <c r="I1368" s="152"/>
      <c r="J1368" s="152"/>
      <c r="K1368" s="46">
        <v>35.54</v>
      </c>
      <c r="L1368" s="46">
        <v>3249.39</v>
      </c>
      <c r="M1368" s="375"/>
    </row>
    <row r="1369" spans="1:13" outlineLevel="1">
      <c r="A1369" s="300"/>
      <c r="B1369" s="300"/>
      <c r="C1369" s="268"/>
      <c r="D1369" s="292">
        <v>45646</v>
      </c>
      <c r="E1369" s="292" t="s">
        <v>732</v>
      </c>
      <c r="F1369" s="109">
        <v>45658</v>
      </c>
      <c r="G1369" s="109">
        <v>45838</v>
      </c>
      <c r="H1369" s="289"/>
      <c r="I1369" s="152"/>
      <c r="J1369" s="152"/>
      <c r="K1369" s="46">
        <v>30.35</v>
      </c>
      <c r="L1369" s="46">
        <v>3023.85</v>
      </c>
      <c r="M1369" s="374" t="s">
        <v>317</v>
      </c>
    </row>
    <row r="1370" spans="1:13" outlineLevel="1">
      <c r="A1370" s="300"/>
      <c r="B1370" s="300"/>
      <c r="C1370" s="268"/>
      <c r="D1370" s="292"/>
      <c r="E1370" s="292"/>
      <c r="F1370" s="24">
        <v>45839</v>
      </c>
      <c r="G1370" s="24">
        <v>46022</v>
      </c>
      <c r="H1370" s="289"/>
      <c r="I1370" s="152"/>
      <c r="J1370" s="152"/>
      <c r="K1370" s="46">
        <v>35.54</v>
      </c>
      <c r="L1370" s="46">
        <v>3500</v>
      </c>
      <c r="M1370" s="375"/>
    </row>
    <row r="1371" spans="1:13" outlineLevel="1">
      <c r="A1371" s="300"/>
      <c r="B1371" s="300"/>
      <c r="C1371" s="268"/>
      <c r="D1371" s="292">
        <v>45646</v>
      </c>
      <c r="E1371" s="292" t="s">
        <v>732</v>
      </c>
      <c r="F1371" s="109">
        <v>45658</v>
      </c>
      <c r="G1371" s="109">
        <v>45838</v>
      </c>
      <c r="H1371" s="289"/>
      <c r="I1371" s="152"/>
      <c r="J1371" s="152"/>
      <c r="K1371" s="46">
        <v>30.35</v>
      </c>
      <c r="L1371" s="46">
        <v>2561.88</v>
      </c>
      <c r="M1371" s="374" t="s">
        <v>318</v>
      </c>
    </row>
    <row r="1372" spans="1:13" outlineLevel="1">
      <c r="A1372" s="300"/>
      <c r="B1372" s="300"/>
      <c r="C1372" s="268"/>
      <c r="D1372" s="292"/>
      <c r="E1372" s="292"/>
      <c r="F1372" s="24">
        <v>45839</v>
      </c>
      <c r="G1372" s="24">
        <v>46022</v>
      </c>
      <c r="H1372" s="289"/>
      <c r="I1372" s="152"/>
      <c r="J1372" s="152"/>
      <c r="K1372" s="46">
        <v>35.54</v>
      </c>
      <c r="L1372" s="46">
        <v>2978.61</v>
      </c>
      <c r="M1372" s="375"/>
    </row>
    <row r="1373" spans="1:13" outlineLevel="1">
      <c r="A1373" s="300"/>
      <c r="B1373" s="300"/>
      <c r="C1373" s="268"/>
      <c r="D1373" s="292">
        <v>45646</v>
      </c>
      <c r="E1373" s="292" t="s">
        <v>732</v>
      </c>
      <c r="F1373" s="109">
        <v>45658</v>
      </c>
      <c r="G1373" s="109">
        <v>45838</v>
      </c>
      <c r="H1373" s="289"/>
      <c r="I1373" s="152"/>
      <c r="J1373" s="152"/>
      <c r="K1373" s="46">
        <v>30.35</v>
      </c>
      <c r="L1373" s="46">
        <v>2794.77</v>
      </c>
      <c r="M1373" s="374" t="s">
        <v>319</v>
      </c>
    </row>
    <row r="1374" spans="1:13" outlineLevel="1">
      <c r="A1374" s="291"/>
      <c r="B1374" s="291"/>
      <c r="C1374" s="267"/>
      <c r="D1374" s="274"/>
      <c r="E1374" s="274"/>
      <c r="F1374" s="24">
        <v>45839</v>
      </c>
      <c r="G1374" s="24">
        <v>46022</v>
      </c>
      <c r="H1374" s="288"/>
      <c r="I1374" s="152"/>
      <c r="J1374" s="152"/>
      <c r="K1374" s="46">
        <v>35.54</v>
      </c>
      <c r="L1374" s="46">
        <v>3249.39</v>
      </c>
      <c r="M1374" s="375"/>
    </row>
    <row r="1375" spans="1:13" outlineLevel="1">
      <c r="A1375" s="290" t="s">
        <v>61</v>
      </c>
      <c r="B1375" s="290" t="str">
        <f>Тепло!B772</f>
        <v>Город Гатчина, кроме потребителей ране получающих тепловую энрегию от котельной расположенной по адресу г. Гатчина, ул. Киргетова д. 21 а</v>
      </c>
      <c r="C1375" s="266" t="s">
        <v>229</v>
      </c>
      <c r="D1375" s="277">
        <v>45637</v>
      </c>
      <c r="E1375" s="277" t="s">
        <v>621</v>
      </c>
      <c r="F1375" s="23">
        <v>45658</v>
      </c>
      <c r="G1375" s="23">
        <v>45838</v>
      </c>
      <c r="H1375" s="307"/>
      <c r="I1375" s="49">
        <v>27.93</v>
      </c>
      <c r="J1375" s="46">
        <v>2421.64</v>
      </c>
      <c r="K1375" s="106"/>
      <c r="L1375" s="106"/>
      <c r="M1375" s="374"/>
    </row>
    <row r="1376" spans="1:13" outlineLevel="1">
      <c r="A1376" s="300"/>
      <c r="B1376" s="300"/>
      <c r="C1376" s="268"/>
      <c r="D1376" s="277"/>
      <c r="E1376" s="277"/>
      <c r="F1376" s="110">
        <v>45839</v>
      </c>
      <c r="G1376" s="110">
        <v>46022</v>
      </c>
      <c r="H1376" s="307"/>
      <c r="I1376" s="49">
        <v>27.93</v>
      </c>
      <c r="J1376" s="46">
        <v>2421.64</v>
      </c>
      <c r="K1376" s="106"/>
      <c r="L1376" s="106"/>
      <c r="M1376" s="375"/>
    </row>
    <row r="1377" spans="1:13" outlineLevel="1">
      <c r="A1377" s="300"/>
      <c r="B1377" s="300"/>
      <c r="C1377" s="268"/>
      <c r="D1377" s="277">
        <v>45646</v>
      </c>
      <c r="E1377" s="273" t="s">
        <v>669</v>
      </c>
      <c r="F1377" s="109">
        <v>45658</v>
      </c>
      <c r="G1377" s="109">
        <v>45838</v>
      </c>
      <c r="H1377" s="307"/>
      <c r="I1377" s="106"/>
      <c r="J1377" s="106"/>
      <c r="K1377" s="188">
        <v>10.4</v>
      </c>
      <c r="L1377" s="188">
        <v>2342.08</v>
      </c>
      <c r="M1377" s="374" t="s">
        <v>312</v>
      </c>
    </row>
    <row r="1378" spans="1:13" outlineLevel="1">
      <c r="A1378" s="300"/>
      <c r="B1378" s="300"/>
      <c r="C1378" s="268"/>
      <c r="D1378" s="277"/>
      <c r="E1378" s="292"/>
      <c r="F1378" s="24">
        <v>45839</v>
      </c>
      <c r="G1378" s="24">
        <v>46022</v>
      </c>
      <c r="H1378" s="307"/>
      <c r="I1378" s="106"/>
      <c r="J1378" s="106"/>
      <c r="K1378" s="188">
        <v>12.17</v>
      </c>
      <c r="L1378" s="188">
        <v>2742.58</v>
      </c>
      <c r="M1378" s="375"/>
    </row>
    <row r="1379" spans="1:13" outlineLevel="1">
      <c r="A1379" s="300"/>
      <c r="B1379" s="300"/>
      <c r="C1379" s="268"/>
      <c r="D1379" s="277"/>
      <c r="E1379" s="292"/>
      <c r="F1379" s="109">
        <v>45658</v>
      </c>
      <c r="G1379" s="109">
        <v>45838</v>
      </c>
      <c r="H1379" s="307"/>
      <c r="I1379" s="106"/>
      <c r="J1379" s="106"/>
      <c r="K1379" s="188">
        <v>10.4</v>
      </c>
      <c r="L1379" s="188">
        <v>2565.14</v>
      </c>
      <c r="M1379" s="374" t="s">
        <v>313</v>
      </c>
    </row>
    <row r="1380" spans="1:13" outlineLevel="1">
      <c r="A1380" s="300"/>
      <c r="B1380" s="300"/>
      <c r="C1380" s="268"/>
      <c r="D1380" s="277"/>
      <c r="E1380" s="292"/>
      <c r="F1380" s="24">
        <v>45839</v>
      </c>
      <c r="G1380" s="24">
        <v>46022</v>
      </c>
      <c r="H1380" s="307"/>
      <c r="I1380" s="106"/>
      <c r="J1380" s="106"/>
      <c r="K1380" s="188">
        <v>12.17</v>
      </c>
      <c r="L1380" s="188">
        <v>2905.97</v>
      </c>
      <c r="M1380" s="375"/>
    </row>
    <row r="1381" spans="1:13" outlineLevel="1">
      <c r="A1381" s="300"/>
      <c r="B1381" s="300"/>
      <c r="C1381" s="268"/>
      <c r="D1381" s="277"/>
      <c r="E1381" s="292"/>
      <c r="F1381" s="109">
        <v>45658</v>
      </c>
      <c r="G1381" s="109">
        <v>45838</v>
      </c>
      <c r="H1381" s="307"/>
      <c r="I1381" s="106"/>
      <c r="J1381" s="106"/>
      <c r="K1381" s="188">
        <v>10.4</v>
      </c>
      <c r="L1381" s="188">
        <v>2183.84</v>
      </c>
      <c r="M1381" s="374" t="s">
        <v>314</v>
      </c>
    </row>
    <row r="1382" spans="1:13" outlineLevel="1">
      <c r="A1382" s="300"/>
      <c r="B1382" s="300"/>
      <c r="C1382" s="268"/>
      <c r="D1382" s="277"/>
      <c r="E1382" s="292"/>
      <c r="F1382" s="24">
        <v>45839</v>
      </c>
      <c r="G1382" s="24">
        <v>46022</v>
      </c>
      <c r="H1382" s="307"/>
      <c r="I1382" s="106"/>
      <c r="J1382" s="106"/>
      <c r="K1382" s="188">
        <v>12.17</v>
      </c>
      <c r="L1382" s="188">
        <v>2557.2800000000002</v>
      </c>
      <c r="M1382" s="375"/>
    </row>
    <row r="1383" spans="1:13" outlineLevel="1">
      <c r="A1383" s="300"/>
      <c r="B1383" s="300"/>
      <c r="C1383" s="268"/>
      <c r="D1383" s="277"/>
      <c r="E1383" s="292"/>
      <c r="F1383" s="109">
        <v>45658</v>
      </c>
      <c r="G1383" s="109">
        <v>45838</v>
      </c>
      <c r="H1383" s="307"/>
      <c r="I1383" s="106"/>
      <c r="J1383" s="106"/>
      <c r="K1383" s="188">
        <v>10.4</v>
      </c>
      <c r="L1383" s="188">
        <v>2342.08</v>
      </c>
      <c r="M1383" s="374" t="s">
        <v>315</v>
      </c>
    </row>
    <row r="1384" spans="1:13" outlineLevel="1">
      <c r="A1384" s="300"/>
      <c r="B1384" s="300"/>
      <c r="C1384" s="268"/>
      <c r="D1384" s="277"/>
      <c r="E1384" s="292"/>
      <c r="F1384" s="24">
        <v>45839</v>
      </c>
      <c r="G1384" s="24">
        <v>46022</v>
      </c>
      <c r="H1384" s="307"/>
      <c r="I1384" s="106"/>
      <c r="J1384" s="106"/>
      <c r="K1384" s="188">
        <v>12.17</v>
      </c>
      <c r="L1384" s="188">
        <v>2742.58</v>
      </c>
      <c r="M1384" s="375"/>
    </row>
    <row r="1385" spans="1:13" outlineLevel="1">
      <c r="A1385" s="300"/>
      <c r="B1385" s="300"/>
      <c r="C1385" s="268"/>
      <c r="D1385" s="277"/>
      <c r="E1385" s="292"/>
      <c r="F1385" s="109">
        <v>45658</v>
      </c>
      <c r="G1385" s="109">
        <v>45838</v>
      </c>
      <c r="H1385" s="307"/>
      <c r="I1385" s="106"/>
      <c r="J1385" s="106"/>
      <c r="K1385" s="188">
        <v>10.4</v>
      </c>
      <c r="L1385" s="188">
        <v>2448.5500000000002</v>
      </c>
      <c r="M1385" s="374" t="s">
        <v>316</v>
      </c>
    </row>
    <row r="1386" spans="1:13" outlineLevel="1">
      <c r="A1386" s="300"/>
      <c r="B1386" s="300"/>
      <c r="C1386" s="268"/>
      <c r="D1386" s="277"/>
      <c r="E1386" s="292"/>
      <c r="F1386" s="24">
        <v>45839</v>
      </c>
      <c r="G1386" s="24">
        <v>46022</v>
      </c>
      <c r="H1386" s="307"/>
      <c r="I1386" s="106"/>
      <c r="J1386" s="106"/>
      <c r="K1386" s="188">
        <v>12.17</v>
      </c>
      <c r="L1386" s="188">
        <v>2867.26</v>
      </c>
      <c r="M1386" s="375"/>
    </row>
    <row r="1387" spans="1:13" outlineLevel="1">
      <c r="A1387" s="300"/>
      <c r="B1387" s="300"/>
      <c r="C1387" s="268"/>
      <c r="D1387" s="277"/>
      <c r="E1387" s="292"/>
      <c r="F1387" s="109">
        <v>45658</v>
      </c>
      <c r="G1387" s="109">
        <v>45838</v>
      </c>
      <c r="H1387" s="307"/>
      <c r="I1387" s="106"/>
      <c r="J1387" s="106"/>
      <c r="K1387" s="188">
        <v>10.4</v>
      </c>
      <c r="L1387" s="188">
        <v>2649.25</v>
      </c>
      <c r="M1387" s="374" t="s">
        <v>317</v>
      </c>
    </row>
    <row r="1388" spans="1:13" outlineLevel="1">
      <c r="A1388" s="300"/>
      <c r="B1388" s="300"/>
      <c r="C1388" s="268"/>
      <c r="D1388" s="277"/>
      <c r="E1388" s="292"/>
      <c r="F1388" s="24">
        <v>45839</v>
      </c>
      <c r="G1388" s="24">
        <v>46022</v>
      </c>
      <c r="H1388" s="307"/>
      <c r="I1388" s="106"/>
      <c r="J1388" s="106"/>
      <c r="K1388" s="188">
        <v>12.17</v>
      </c>
      <c r="L1388" s="188">
        <v>2905.97</v>
      </c>
      <c r="M1388" s="375"/>
    </row>
    <row r="1389" spans="1:13" outlineLevel="1">
      <c r="A1389" s="300"/>
      <c r="B1389" s="300"/>
      <c r="C1389" s="268"/>
      <c r="D1389" s="277"/>
      <c r="E1389" s="292"/>
      <c r="F1389" s="109">
        <v>45658</v>
      </c>
      <c r="G1389" s="109">
        <v>45838</v>
      </c>
      <c r="H1389" s="307"/>
      <c r="I1389" s="106"/>
      <c r="J1389" s="106"/>
      <c r="K1389" s="188">
        <v>10.4</v>
      </c>
      <c r="L1389" s="188">
        <v>2244.5</v>
      </c>
      <c r="M1389" s="374" t="s">
        <v>318</v>
      </c>
    </row>
    <row r="1390" spans="1:13" outlineLevel="1">
      <c r="A1390" s="300"/>
      <c r="B1390" s="300"/>
      <c r="C1390" s="268"/>
      <c r="D1390" s="277"/>
      <c r="E1390" s="292"/>
      <c r="F1390" s="24">
        <v>45839</v>
      </c>
      <c r="G1390" s="24">
        <v>46022</v>
      </c>
      <c r="H1390" s="307"/>
      <c r="I1390" s="106"/>
      <c r="J1390" s="106"/>
      <c r="K1390" s="188">
        <v>12.17</v>
      </c>
      <c r="L1390" s="188">
        <v>2628.31</v>
      </c>
      <c r="M1390" s="375"/>
    </row>
    <row r="1391" spans="1:13" outlineLevel="1">
      <c r="A1391" s="300"/>
      <c r="B1391" s="300"/>
      <c r="C1391" s="268"/>
      <c r="D1391" s="277"/>
      <c r="E1391" s="292"/>
      <c r="F1391" s="109">
        <v>45658</v>
      </c>
      <c r="G1391" s="109">
        <v>45838</v>
      </c>
      <c r="H1391" s="307"/>
      <c r="I1391" s="106"/>
      <c r="J1391" s="106"/>
      <c r="K1391" s="188">
        <v>10.4</v>
      </c>
      <c r="L1391" s="188">
        <v>2448.5500000000002</v>
      </c>
      <c r="M1391" s="374" t="s">
        <v>319</v>
      </c>
    </row>
    <row r="1392" spans="1:13" outlineLevel="1">
      <c r="A1392" s="291"/>
      <c r="B1392" s="291"/>
      <c r="C1392" s="268"/>
      <c r="D1392" s="277"/>
      <c r="E1392" s="274"/>
      <c r="F1392" s="24">
        <v>45839</v>
      </c>
      <c r="G1392" s="24">
        <v>46022</v>
      </c>
      <c r="H1392" s="307"/>
      <c r="I1392" s="106"/>
      <c r="J1392" s="106"/>
      <c r="K1392" s="188">
        <v>12.17</v>
      </c>
      <c r="L1392" s="189">
        <v>2867.26</v>
      </c>
      <c r="M1392" s="375"/>
    </row>
    <row r="1393" spans="1:13" outlineLevel="1">
      <c r="A1393" s="290" t="s">
        <v>61</v>
      </c>
      <c r="B1393" s="290" t="str">
        <f>Тепло!B784</f>
        <v>Город Гатчина, для потребителей ранее получающих тепловую энрегию от котельной расположенной по адресу г. Гатчина, ул. Киргетова д. 21 а</v>
      </c>
      <c r="C1393" s="268"/>
      <c r="D1393" s="277">
        <v>45637</v>
      </c>
      <c r="E1393" s="277" t="s">
        <v>621</v>
      </c>
      <c r="F1393" s="23">
        <v>45658</v>
      </c>
      <c r="G1393" s="23">
        <v>45838</v>
      </c>
      <c r="H1393" s="307"/>
      <c r="I1393" s="49">
        <v>27.93</v>
      </c>
      <c r="J1393" s="49">
        <v>2421.64</v>
      </c>
      <c r="K1393" s="106"/>
      <c r="L1393" s="106"/>
      <c r="M1393" s="374"/>
    </row>
    <row r="1394" spans="1:13" outlineLevel="1">
      <c r="A1394" s="300"/>
      <c r="B1394" s="300"/>
      <c r="C1394" s="268"/>
      <c r="D1394" s="277"/>
      <c r="E1394" s="277"/>
      <c r="F1394" s="110">
        <v>45839</v>
      </c>
      <c r="G1394" s="110">
        <v>46022</v>
      </c>
      <c r="H1394" s="307"/>
      <c r="I1394" s="49">
        <v>27.93</v>
      </c>
      <c r="J1394" s="46">
        <v>2421.64</v>
      </c>
      <c r="K1394" s="106"/>
      <c r="L1394" s="106"/>
      <c r="M1394" s="375"/>
    </row>
    <row r="1395" spans="1:13" outlineLevel="1">
      <c r="A1395" s="300"/>
      <c r="B1395" s="300"/>
      <c r="C1395" s="268"/>
      <c r="D1395" s="277">
        <v>45646</v>
      </c>
      <c r="E1395" s="273" t="s">
        <v>669</v>
      </c>
      <c r="F1395" s="109">
        <v>45658</v>
      </c>
      <c r="G1395" s="109">
        <v>45838</v>
      </c>
      <c r="H1395" s="307"/>
      <c r="I1395" s="106"/>
      <c r="J1395" s="106"/>
      <c r="K1395" s="187">
        <v>11.26</v>
      </c>
      <c r="L1395" s="187">
        <v>2133.2800000000002</v>
      </c>
      <c r="M1395" s="374" t="s">
        <v>312</v>
      </c>
    </row>
    <row r="1396" spans="1:13" outlineLevel="1">
      <c r="A1396" s="300"/>
      <c r="B1396" s="300"/>
      <c r="C1396" s="268"/>
      <c r="D1396" s="277"/>
      <c r="E1396" s="292"/>
      <c r="F1396" s="24">
        <v>45839</v>
      </c>
      <c r="G1396" s="24">
        <v>46022</v>
      </c>
      <c r="H1396" s="307"/>
      <c r="I1396" s="106"/>
      <c r="J1396" s="106"/>
      <c r="K1396" s="187">
        <v>13.18</v>
      </c>
      <c r="L1396" s="187">
        <v>2498.08</v>
      </c>
      <c r="M1396" s="375"/>
    </row>
    <row r="1397" spans="1:13" outlineLevel="1">
      <c r="A1397" s="300"/>
      <c r="B1397" s="300"/>
      <c r="C1397" s="268"/>
      <c r="D1397" s="277"/>
      <c r="E1397" s="292"/>
      <c r="F1397" s="109">
        <v>45658</v>
      </c>
      <c r="G1397" s="109">
        <v>45838</v>
      </c>
      <c r="H1397" s="307"/>
      <c r="I1397" s="106"/>
      <c r="J1397" s="106"/>
      <c r="K1397" s="187">
        <v>11.26</v>
      </c>
      <c r="L1397" s="187">
        <v>2336.44</v>
      </c>
      <c r="M1397" s="374" t="s">
        <v>313</v>
      </c>
    </row>
    <row r="1398" spans="1:13" outlineLevel="1">
      <c r="A1398" s="300"/>
      <c r="B1398" s="300"/>
      <c r="C1398" s="268"/>
      <c r="D1398" s="277"/>
      <c r="E1398" s="292"/>
      <c r="F1398" s="24">
        <v>45839</v>
      </c>
      <c r="G1398" s="24">
        <v>46022</v>
      </c>
      <c r="H1398" s="307"/>
      <c r="I1398" s="106"/>
      <c r="J1398" s="106"/>
      <c r="K1398" s="187">
        <v>13.18</v>
      </c>
      <c r="L1398" s="187">
        <v>2735.98</v>
      </c>
      <c r="M1398" s="375"/>
    </row>
    <row r="1399" spans="1:13" outlineLevel="1">
      <c r="A1399" s="300"/>
      <c r="B1399" s="300"/>
      <c r="C1399" s="268"/>
      <c r="D1399" s="277"/>
      <c r="E1399" s="292"/>
      <c r="F1399" s="109">
        <v>45658</v>
      </c>
      <c r="G1399" s="109">
        <v>45838</v>
      </c>
      <c r="H1399" s="307"/>
      <c r="I1399" s="106"/>
      <c r="J1399" s="106"/>
      <c r="K1399" s="187">
        <v>11.26</v>
      </c>
      <c r="L1399" s="187">
        <v>1989.13</v>
      </c>
      <c r="M1399" s="374" t="s">
        <v>314</v>
      </c>
    </row>
    <row r="1400" spans="1:13" outlineLevel="1">
      <c r="A1400" s="300"/>
      <c r="B1400" s="300"/>
      <c r="C1400" s="268"/>
      <c r="D1400" s="277"/>
      <c r="E1400" s="292"/>
      <c r="F1400" s="24">
        <v>45839</v>
      </c>
      <c r="G1400" s="24">
        <v>46022</v>
      </c>
      <c r="H1400" s="307"/>
      <c r="I1400" s="106"/>
      <c r="J1400" s="106"/>
      <c r="K1400" s="187">
        <v>13.18</v>
      </c>
      <c r="L1400" s="187">
        <v>2329.27</v>
      </c>
      <c r="M1400" s="375"/>
    </row>
    <row r="1401" spans="1:13" outlineLevel="1">
      <c r="A1401" s="300"/>
      <c r="B1401" s="300"/>
      <c r="C1401" s="268"/>
      <c r="D1401" s="277"/>
      <c r="E1401" s="292"/>
      <c r="F1401" s="109">
        <v>45658</v>
      </c>
      <c r="G1401" s="109">
        <v>45838</v>
      </c>
      <c r="H1401" s="307"/>
      <c r="I1401" s="106"/>
      <c r="J1401" s="106"/>
      <c r="K1401" s="187">
        <v>11.26</v>
      </c>
      <c r="L1401" s="187">
        <v>2133.2800000000002</v>
      </c>
      <c r="M1401" s="374" t="s">
        <v>315</v>
      </c>
    </row>
    <row r="1402" spans="1:13" outlineLevel="1">
      <c r="A1402" s="300"/>
      <c r="B1402" s="300"/>
      <c r="C1402" s="268"/>
      <c r="D1402" s="277"/>
      <c r="E1402" s="292"/>
      <c r="F1402" s="24">
        <v>45839</v>
      </c>
      <c r="G1402" s="24">
        <v>46022</v>
      </c>
      <c r="H1402" s="307"/>
      <c r="I1402" s="106"/>
      <c r="J1402" s="106"/>
      <c r="K1402" s="187">
        <v>13.18</v>
      </c>
      <c r="L1402" s="187">
        <v>2498.08</v>
      </c>
      <c r="M1402" s="375"/>
    </row>
    <row r="1403" spans="1:13" outlineLevel="1">
      <c r="A1403" s="300"/>
      <c r="B1403" s="300"/>
      <c r="C1403" s="268"/>
      <c r="D1403" s="277"/>
      <c r="E1403" s="292"/>
      <c r="F1403" s="109">
        <v>45658</v>
      </c>
      <c r="G1403" s="109">
        <v>45838</v>
      </c>
      <c r="H1403" s="307"/>
      <c r="I1403" s="106"/>
      <c r="J1403" s="106"/>
      <c r="K1403" s="187">
        <v>11.26</v>
      </c>
      <c r="L1403" s="187">
        <v>2230.2399999999998</v>
      </c>
      <c r="M1403" s="374" t="s">
        <v>316</v>
      </c>
    </row>
    <row r="1404" spans="1:13" outlineLevel="1">
      <c r="A1404" s="300"/>
      <c r="B1404" s="300"/>
      <c r="C1404" s="268"/>
      <c r="D1404" s="277"/>
      <c r="E1404" s="292"/>
      <c r="F1404" s="24">
        <v>45839</v>
      </c>
      <c r="G1404" s="24">
        <v>46022</v>
      </c>
      <c r="H1404" s="307"/>
      <c r="I1404" s="106"/>
      <c r="J1404" s="106"/>
      <c r="K1404" s="187">
        <v>13.18</v>
      </c>
      <c r="L1404" s="187">
        <v>2611.61</v>
      </c>
      <c r="M1404" s="375"/>
    </row>
    <row r="1405" spans="1:13" outlineLevel="1">
      <c r="A1405" s="300"/>
      <c r="B1405" s="300"/>
      <c r="C1405" s="268"/>
      <c r="D1405" s="277"/>
      <c r="E1405" s="292"/>
      <c r="F1405" s="109">
        <v>45658</v>
      </c>
      <c r="G1405" s="109">
        <v>45838</v>
      </c>
      <c r="H1405" s="307"/>
      <c r="I1405" s="106"/>
      <c r="J1405" s="106"/>
      <c r="K1405" s="187">
        <v>11.26</v>
      </c>
      <c r="L1405" s="187">
        <v>2413.0500000000002</v>
      </c>
      <c r="M1405" s="374" t="s">
        <v>317</v>
      </c>
    </row>
    <row r="1406" spans="1:13" outlineLevel="1">
      <c r="A1406" s="300"/>
      <c r="B1406" s="300"/>
      <c r="C1406" s="268"/>
      <c r="D1406" s="277"/>
      <c r="E1406" s="292"/>
      <c r="F1406" s="24">
        <v>45839</v>
      </c>
      <c r="G1406" s="24">
        <v>46022</v>
      </c>
      <c r="H1406" s="307"/>
      <c r="I1406" s="106"/>
      <c r="J1406" s="106"/>
      <c r="K1406" s="187">
        <v>13.18</v>
      </c>
      <c r="L1406" s="187">
        <v>2823.46</v>
      </c>
      <c r="M1406" s="375"/>
    </row>
    <row r="1407" spans="1:13" outlineLevel="1">
      <c r="A1407" s="300"/>
      <c r="B1407" s="300"/>
      <c r="C1407" s="268"/>
      <c r="D1407" s="277"/>
      <c r="E1407" s="292"/>
      <c r="F1407" s="109">
        <v>45658</v>
      </c>
      <c r="G1407" s="109">
        <v>45838</v>
      </c>
      <c r="H1407" s="307"/>
      <c r="I1407" s="106"/>
      <c r="J1407" s="106"/>
      <c r="K1407" s="187">
        <v>11.26</v>
      </c>
      <c r="L1407" s="187">
        <v>2044.39</v>
      </c>
      <c r="M1407" s="374" t="s">
        <v>318</v>
      </c>
    </row>
    <row r="1408" spans="1:13" outlineLevel="1">
      <c r="A1408" s="300"/>
      <c r="B1408" s="300"/>
      <c r="C1408" s="268"/>
      <c r="D1408" s="277"/>
      <c r="E1408" s="292"/>
      <c r="F1408" s="24">
        <v>45839</v>
      </c>
      <c r="G1408" s="24">
        <v>46022</v>
      </c>
      <c r="H1408" s="307"/>
      <c r="I1408" s="106"/>
      <c r="J1408" s="106"/>
      <c r="K1408" s="187">
        <v>13.18</v>
      </c>
      <c r="L1408" s="187">
        <v>2393.98</v>
      </c>
      <c r="M1408" s="375"/>
    </row>
    <row r="1409" spans="1:13" outlineLevel="1">
      <c r="A1409" s="300"/>
      <c r="B1409" s="300"/>
      <c r="C1409" s="268"/>
      <c r="D1409" s="277"/>
      <c r="E1409" s="292"/>
      <c r="F1409" s="109">
        <v>45658</v>
      </c>
      <c r="G1409" s="109">
        <v>45838</v>
      </c>
      <c r="H1409" s="307"/>
      <c r="I1409" s="106"/>
      <c r="J1409" s="106"/>
      <c r="K1409" s="187">
        <v>11.26</v>
      </c>
      <c r="L1409" s="187">
        <v>2230.2399999999998</v>
      </c>
      <c r="M1409" s="374" t="s">
        <v>319</v>
      </c>
    </row>
    <row r="1410" spans="1:13" outlineLevel="1">
      <c r="A1410" s="291"/>
      <c r="B1410" s="291"/>
      <c r="C1410" s="267"/>
      <c r="D1410" s="277"/>
      <c r="E1410" s="274"/>
      <c r="F1410" s="24">
        <v>45839</v>
      </c>
      <c r="G1410" s="24">
        <v>46022</v>
      </c>
      <c r="H1410" s="307"/>
      <c r="I1410" s="106"/>
      <c r="J1410" s="106"/>
      <c r="K1410" s="187">
        <v>13.18</v>
      </c>
      <c r="L1410" s="187">
        <v>2611.61</v>
      </c>
      <c r="M1410" s="375"/>
    </row>
    <row r="1411" spans="1:13" outlineLevel="1">
      <c r="A1411" s="290" t="s">
        <v>61</v>
      </c>
      <c r="B1411" s="290" t="s">
        <v>880</v>
      </c>
      <c r="C1411" s="266" t="s">
        <v>263</v>
      </c>
      <c r="D1411" s="273">
        <v>45653</v>
      </c>
      <c r="E1411" s="273" t="s">
        <v>671</v>
      </c>
      <c r="F1411" s="23">
        <v>45658</v>
      </c>
      <c r="G1411" s="23">
        <v>45838</v>
      </c>
      <c r="H1411" s="307"/>
      <c r="I1411" s="49">
        <v>46.33</v>
      </c>
      <c r="J1411" s="46">
        <v>3658.81</v>
      </c>
      <c r="K1411" s="106"/>
      <c r="L1411" s="106"/>
      <c r="M1411" s="385" t="s">
        <v>300</v>
      </c>
    </row>
    <row r="1412" spans="1:13" outlineLevel="1">
      <c r="A1412" s="300"/>
      <c r="B1412" s="300"/>
      <c r="C1412" s="268"/>
      <c r="D1412" s="274"/>
      <c r="E1412" s="274"/>
      <c r="F1412" s="110">
        <v>45839</v>
      </c>
      <c r="G1412" s="110">
        <v>46022</v>
      </c>
      <c r="H1412" s="307"/>
      <c r="I1412" s="49">
        <v>46.33</v>
      </c>
      <c r="J1412" s="46">
        <v>4510.67</v>
      </c>
      <c r="K1412" s="106"/>
      <c r="L1412" s="106"/>
      <c r="M1412" s="375"/>
    </row>
    <row r="1413" spans="1:13" outlineLevel="1">
      <c r="A1413" s="300"/>
      <c r="B1413" s="300"/>
      <c r="C1413" s="268"/>
      <c r="D1413" s="277">
        <v>45646</v>
      </c>
      <c r="E1413" s="273" t="s">
        <v>669</v>
      </c>
      <c r="F1413" s="109">
        <v>45658</v>
      </c>
      <c r="G1413" s="109">
        <v>45838</v>
      </c>
      <c r="H1413" s="307"/>
      <c r="I1413" s="106"/>
      <c r="J1413" s="106"/>
      <c r="K1413" s="183">
        <v>25.61</v>
      </c>
      <c r="L1413" s="183">
        <v>2741.88</v>
      </c>
      <c r="M1413" s="374" t="s">
        <v>312</v>
      </c>
    </row>
    <row r="1414" spans="1:13" outlineLevel="1">
      <c r="A1414" s="300"/>
      <c r="B1414" s="300"/>
      <c r="C1414" s="268"/>
      <c r="D1414" s="277"/>
      <c r="E1414" s="292"/>
      <c r="F1414" s="24">
        <v>45839</v>
      </c>
      <c r="G1414" s="24">
        <v>46022</v>
      </c>
      <c r="H1414" s="307"/>
      <c r="I1414" s="106"/>
      <c r="J1414" s="106"/>
      <c r="K1414" s="183">
        <v>29.93</v>
      </c>
      <c r="L1414" s="183">
        <v>3189.42</v>
      </c>
      <c r="M1414" s="375"/>
    </row>
    <row r="1415" spans="1:13" outlineLevel="1">
      <c r="A1415" s="300"/>
      <c r="B1415" s="300"/>
      <c r="C1415" s="268"/>
      <c r="D1415" s="277"/>
      <c r="E1415" s="292"/>
      <c r="F1415" s="109">
        <v>45658</v>
      </c>
      <c r="G1415" s="109">
        <v>45838</v>
      </c>
      <c r="H1415" s="307"/>
      <c r="I1415" s="106"/>
      <c r="J1415" s="106"/>
      <c r="K1415" s="183">
        <v>25.61</v>
      </c>
      <c r="L1415" s="183">
        <v>3003.02</v>
      </c>
      <c r="M1415" s="374" t="s">
        <v>313</v>
      </c>
    </row>
    <row r="1416" spans="1:13" outlineLevel="1">
      <c r="A1416" s="300"/>
      <c r="B1416" s="300"/>
      <c r="C1416" s="268"/>
      <c r="D1416" s="277"/>
      <c r="E1416" s="292"/>
      <c r="F1416" s="24">
        <v>45839</v>
      </c>
      <c r="G1416" s="24">
        <v>46022</v>
      </c>
      <c r="H1416" s="307"/>
      <c r="I1416" s="106"/>
      <c r="J1416" s="106"/>
      <c r="K1416" s="183">
        <v>29.93</v>
      </c>
      <c r="L1416" s="183">
        <v>3493.16</v>
      </c>
      <c r="M1416" s="375"/>
    </row>
    <row r="1417" spans="1:13" outlineLevel="1">
      <c r="A1417" s="300"/>
      <c r="B1417" s="300"/>
      <c r="C1417" s="268"/>
      <c r="D1417" s="277"/>
      <c r="E1417" s="292"/>
      <c r="F1417" s="109">
        <v>45658</v>
      </c>
      <c r="G1417" s="109">
        <v>45838</v>
      </c>
      <c r="H1417" s="307"/>
      <c r="I1417" s="106"/>
      <c r="J1417" s="106"/>
      <c r="K1417" s="183">
        <v>25.61</v>
      </c>
      <c r="L1417" s="183">
        <v>2556.62</v>
      </c>
      <c r="M1417" s="374" t="s">
        <v>314</v>
      </c>
    </row>
    <row r="1418" spans="1:13" outlineLevel="1">
      <c r="A1418" s="300"/>
      <c r="B1418" s="300"/>
      <c r="C1418" s="268"/>
      <c r="D1418" s="277"/>
      <c r="E1418" s="292"/>
      <c r="F1418" s="24">
        <v>45839</v>
      </c>
      <c r="G1418" s="24">
        <v>46022</v>
      </c>
      <c r="H1418" s="307"/>
      <c r="I1418" s="106"/>
      <c r="J1418" s="106"/>
      <c r="K1418" s="183">
        <v>29.93</v>
      </c>
      <c r="L1418" s="183">
        <v>2973.92</v>
      </c>
      <c r="M1418" s="375"/>
    </row>
    <row r="1419" spans="1:13" outlineLevel="1">
      <c r="A1419" s="300"/>
      <c r="B1419" s="300"/>
      <c r="C1419" s="268"/>
      <c r="D1419" s="277"/>
      <c r="E1419" s="292"/>
      <c r="F1419" s="109">
        <v>45658</v>
      </c>
      <c r="G1419" s="109">
        <v>45838</v>
      </c>
      <c r="H1419" s="307"/>
      <c r="I1419" s="106"/>
      <c r="J1419" s="106"/>
      <c r="K1419" s="183">
        <v>25.61</v>
      </c>
      <c r="L1419" s="183">
        <v>2741.88</v>
      </c>
      <c r="M1419" s="374" t="s">
        <v>315</v>
      </c>
    </row>
    <row r="1420" spans="1:13" outlineLevel="1">
      <c r="A1420" s="300"/>
      <c r="B1420" s="300"/>
      <c r="C1420" s="268"/>
      <c r="D1420" s="277"/>
      <c r="E1420" s="292"/>
      <c r="F1420" s="24">
        <v>45839</v>
      </c>
      <c r="G1420" s="24">
        <v>46022</v>
      </c>
      <c r="H1420" s="307"/>
      <c r="I1420" s="106"/>
      <c r="J1420" s="106"/>
      <c r="K1420" s="183">
        <v>29.93</v>
      </c>
      <c r="L1420" s="183">
        <v>3189.42</v>
      </c>
      <c r="M1420" s="375"/>
    </row>
    <row r="1421" spans="1:13" outlineLevel="1">
      <c r="A1421" s="300"/>
      <c r="B1421" s="300"/>
      <c r="C1421" s="268"/>
      <c r="D1421" s="277"/>
      <c r="E1421" s="292"/>
      <c r="F1421" s="109">
        <v>45658</v>
      </c>
      <c r="G1421" s="109">
        <v>45838</v>
      </c>
      <c r="H1421" s="307"/>
      <c r="I1421" s="106"/>
      <c r="J1421" s="106"/>
      <c r="K1421" s="183">
        <v>25.61</v>
      </c>
      <c r="L1421" s="183">
        <v>2866.51</v>
      </c>
      <c r="M1421" s="374" t="s">
        <v>316</v>
      </c>
    </row>
    <row r="1422" spans="1:13" outlineLevel="1">
      <c r="A1422" s="300"/>
      <c r="B1422" s="300"/>
      <c r="C1422" s="268"/>
      <c r="D1422" s="277"/>
      <c r="E1422" s="292"/>
      <c r="F1422" s="24">
        <v>45839</v>
      </c>
      <c r="G1422" s="24">
        <v>46022</v>
      </c>
      <c r="H1422" s="307"/>
      <c r="I1422" s="106"/>
      <c r="J1422" s="106"/>
      <c r="K1422" s="183">
        <v>29.93</v>
      </c>
      <c r="L1422" s="183">
        <v>3334.39</v>
      </c>
      <c r="M1422" s="375"/>
    </row>
    <row r="1423" spans="1:13" outlineLevel="1">
      <c r="A1423" s="300"/>
      <c r="B1423" s="300"/>
      <c r="C1423" s="268"/>
      <c r="D1423" s="277"/>
      <c r="E1423" s="292"/>
      <c r="F1423" s="109">
        <v>45658</v>
      </c>
      <c r="G1423" s="109">
        <v>45838</v>
      </c>
      <c r="H1423" s="307"/>
      <c r="I1423" s="106"/>
      <c r="J1423" s="106"/>
      <c r="K1423" s="183">
        <v>25.61</v>
      </c>
      <c r="L1423" s="183">
        <v>3101.47</v>
      </c>
      <c r="M1423" s="374" t="s">
        <v>317</v>
      </c>
    </row>
    <row r="1424" spans="1:13" outlineLevel="1">
      <c r="A1424" s="300"/>
      <c r="B1424" s="300"/>
      <c r="C1424" s="268"/>
      <c r="D1424" s="277"/>
      <c r="E1424" s="292"/>
      <c r="F1424" s="24">
        <v>45839</v>
      </c>
      <c r="G1424" s="24">
        <v>46022</v>
      </c>
      <c r="H1424" s="307"/>
      <c r="I1424" s="106"/>
      <c r="J1424" s="106"/>
      <c r="K1424" s="183">
        <v>29.93</v>
      </c>
      <c r="L1424" s="183">
        <v>3500</v>
      </c>
      <c r="M1424" s="375"/>
    </row>
    <row r="1425" spans="1:13" outlineLevel="1">
      <c r="A1425" s="300"/>
      <c r="B1425" s="300"/>
      <c r="C1425" s="268"/>
      <c r="D1425" s="277"/>
      <c r="E1425" s="292"/>
      <c r="F1425" s="109">
        <v>45658</v>
      </c>
      <c r="G1425" s="109">
        <v>45838</v>
      </c>
      <c r="H1425" s="307"/>
      <c r="I1425" s="106"/>
      <c r="J1425" s="106"/>
      <c r="K1425" s="183">
        <v>25.61</v>
      </c>
      <c r="L1425" s="183">
        <v>2627.64</v>
      </c>
      <c r="M1425" s="374" t="s">
        <v>318</v>
      </c>
    </row>
    <row r="1426" spans="1:13" outlineLevel="1">
      <c r="A1426" s="300"/>
      <c r="B1426" s="300"/>
      <c r="C1426" s="268"/>
      <c r="D1426" s="277"/>
      <c r="E1426" s="292"/>
      <c r="F1426" s="24">
        <v>45839</v>
      </c>
      <c r="G1426" s="24">
        <v>46022</v>
      </c>
      <c r="H1426" s="307"/>
      <c r="I1426" s="106"/>
      <c r="J1426" s="106"/>
      <c r="K1426" s="183">
        <v>29.93</v>
      </c>
      <c r="L1426" s="183">
        <v>3056.53</v>
      </c>
      <c r="M1426" s="375"/>
    </row>
    <row r="1427" spans="1:13" outlineLevel="1">
      <c r="A1427" s="300"/>
      <c r="B1427" s="300"/>
      <c r="C1427" s="268"/>
      <c r="D1427" s="277"/>
      <c r="E1427" s="292"/>
      <c r="F1427" s="109">
        <v>45658</v>
      </c>
      <c r="G1427" s="109">
        <v>45838</v>
      </c>
      <c r="H1427" s="307"/>
      <c r="I1427" s="106"/>
      <c r="J1427" s="106"/>
      <c r="K1427" s="183">
        <v>25.61</v>
      </c>
      <c r="L1427" s="183">
        <v>2866.51</v>
      </c>
      <c r="M1427" s="374" t="s">
        <v>319</v>
      </c>
    </row>
    <row r="1428" spans="1:13" outlineLevel="1">
      <c r="A1428" s="291"/>
      <c r="B1428" s="291"/>
      <c r="C1428" s="268"/>
      <c r="D1428" s="277"/>
      <c r="E1428" s="274"/>
      <c r="F1428" s="24">
        <v>45839</v>
      </c>
      <c r="G1428" s="24">
        <v>46022</v>
      </c>
      <c r="H1428" s="307"/>
      <c r="I1428" s="106"/>
      <c r="J1428" s="106"/>
      <c r="K1428" s="183">
        <v>29.93</v>
      </c>
      <c r="L1428" s="183">
        <v>3334.39</v>
      </c>
      <c r="M1428" s="375"/>
    </row>
    <row r="1429" spans="1:13" outlineLevel="1">
      <c r="A1429" s="290" t="s">
        <v>61</v>
      </c>
      <c r="B1429" s="290" t="s">
        <v>881</v>
      </c>
      <c r="C1429" s="268"/>
      <c r="D1429" s="273">
        <v>45653</v>
      </c>
      <c r="E1429" s="273" t="s">
        <v>671</v>
      </c>
      <c r="F1429" s="23">
        <v>45658</v>
      </c>
      <c r="G1429" s="23">
        <v>45838</v>
      </c>
      <c r="H1429" s="307"/>
      <c r="I1429" s="49">
        <v>46.33</v>
      </c>
      <c r="J1429" s="46">
        <v>3658.81</v>
      </c>
      <c r="K1429" s="149"/>
      <c r="L1429" s="149"/>
      <c r="M1429" s="385" t="s">
        <v>300</v>
      </c>
    </row>
    <row r="1430" spans="1:13" outlineLevel="1">
      <c r="A1430" s="300"/>
      <c r="B1430" s="300"/>
      <c r="C1430" s="268"/>
      <c r="D1430" s="274"/>
      <c r="E1430" s="274"/>
      <c r="F1430" s="110">
        <v>45839</v>
      </c>
      <c r="G1430" s="110">
        <v>46022</v>
      </c>
      <c r="H1430" s="307"/>
      <c r="I1430" s="49">
        <v>46.33</v>
      </c>
      <c r="J1430" s="46">
        <v>4510.67</v>
      </c>
      <c r="K1430" s="149"/>
      <c r="L1430" s="149"/>
      <c r="M1430" s="375"/>
    </row>
    <row r="1431" spans="1:13" outlineLevel="1">
      <c r="A1431" s="300"/>
      <c r="B1431" s="300"/>
      <c r="C1431" s="268"/>
      <c r="D1431" s="277">
        <v>45646</v>
      </c>
      <c r="E1431" s="273" t="s">
        <v>669</v>
      </c>
      <c r="F1431" s="109">
        <v>45658</v>
      </c>
      <c r="G1431" s="109">
        <v>45838</v>
      </c>
      <c r="H1431" s="307"/>
      <c r="I1431" s="149"/>
      <c r="J1431" s="149"/>
      <c r="K1431" s="184">
        <v>25.61</v>
      </c>
      <c r="L1431" s="184">
        <v>2741.88</v>
      </c>
      <c r="M1431" s="374" t="s">
        <v>312</v>
      </c>
    </row>
    <row r="1432" spans="1:13" outlineLevel="1">
      <c r="A1432" s="300"/>
      <c r="B1432" s="300"/>
      <c r="C1432" s="268"/>
      <c r="D1432" s="277"/>
      <c r="E1432" s="292"/>
      <c r="F1432" s="24">
        <v>45839</v>
      </c>
      <c r="G1432" s="24">
        <v>46022</v>
      </c>
      <c r="H1432" s="307"/>
      <c r="I1432" s="149"/>
      <c r="J1432" s="149"/>
      <c r="K1432" s="184">
        <v>29.93</v>
      </c>
      <c r="L1432" s="184">
        <v>3189.42</v>
      </c>
      <c r="M1432" s="375"/>
    </row>
    <row r="1433" spans="1:13" outlineLevel="1">
      <c r="A1433" s="300"/>
      <c r="B1433" s="300"/>
      <c r="C1433" s="268"/>
      <c r="D1433" s="277"/>
      <c r="E1433" s="292"/>
      <c r="F1433" s="109">
        <v>45658</v>
      </c>
      <c r="G1433" s="109">
        <v>45838</v>
      </c>
      <c r="H1433" s="307"/>
      <c r="I1433" s="149"/>
      <c r="J1433" s="149"/>
      <c r="K1433" s="184">
        <v>25.61</v>
      </c>
      <c r="L1433" s="184">
        <v>3003.02</v>
      </c>
      <c r="M1433" s="374" t="s">
        <v>313</v>
      </c>
    </row>
    <row r="1434" spans="1:13" outlineLevel="1">
      <c r="A1434" s="300"/>
      <c r="B1434" s="300"/>
      <c r="C1434" s="268"/>
      <c r="D1434" s="277"/>
      <c r="E1434" s="292"/>
      <c r="F1434" s="24">
        <v>45839</v>
      </c>
      <c r="G1434" s="24">
        <v>46022</v>
      </c>
      <c r="H1434" s="307"/>
      <c r="I1434" s="149"/>
      <c r="J1434" s="149"/>
      <c r="K1434" s="184">
        <v>29.93</v>
      </c>
      <c r="L1434" s="184">
        <v>3493.16</v>
      </c>
      <c r="M1434" s="375"/>
    </row>
    <row r="1435" spans="1:13" outlineLevel="1">
      <c r="A1435" s="300"/>
      <c r="B1435" s="300"/>
      <c r="C1435" s="268"/>
      <c r="D1435" s="277"/>
      <c r="E1435" s="292"/>
      <c r="F1435" s="109">
        <v>45658</v>
      </c>
      <c r="G1435" s="109">
        <v>45838</v>
      </c>
      <c r="H1435" s="307"/>
      <c r="I1435" s="149"/>
      <c r="J1435" s="149"/>
      <c r="K1435" s="184">
        <v>25.61</v>
      </c>
      <c r="L1435" s="184">
        <v>2556.62</v>
      </c>
      <c r="M1435" s="374" t="s">
        <v>314</v>
      </c>
    </row>
    <row r="1436" spans="1:13" outlineLevel="1">
      <c r="A1436" s="300"/>
      <c r="B1436" s="300"/>
      <c r="C1436" s="268"/>
      <c r="D1436" s="277"/>
      <c r="E1436" s="292"/>
      <c r="F1436" s="24">
        <v>45839</v>
      </c>
      <c r="G1436" s="24">
        <v>46022</v>
      </c>
      <c r="H1436" s="307"/>
      <c r="I1436" s="149"/>
      <c r="J1436" s="149"/>
      <c r="K1436" s="184">
        <v>29.93</v>
      </c>
      <c r="L1436" s="184">
        <v>2973.92</v>
      </c>
      <c r="M1436" s="375"/>
    </row>
    <row r="1437" spans="1:13" outlineLevel="1">
      <c r="A1437" s="300"/>
      <c r="B1437" s="300"/>
      <c r="C1437" s="268"/>
      <c r="D1437" s="277"/>
      <c r="E1437" s="292"/>
      <c r="F1437" s="109">
        <v>45658</v>
      </c>
      <c r="G1437" s="109">
        <v>45838</v>
      </c>
      <c r="H1437" s="307"/>
      <c r="I1437" s="149"/>
      <c r="J1437" s="149"/>
      <c r="K1437" s="184">
        <v>25.61</v>
      </c>
      <c r="L1437" s="184">
        <v>2741.88</v>
      </c>
      <c r="M1437" s="374" t="s">
        <v>315</v>
      </c>
    </row>
    <row r="1438" spans="1:13" outlineLevel="1">
      <c r="A1438" s="300"/>
      <c r="B1438" s="300"/>
      <c r="C1438" s="268"/>
      <c r="D1438" s="277"/>
      <c r="E1438" s="292"/>
      <c r="F1438" s="24">
        <v>45839</v>
      </c>
      <c r="G1438" s="24">
        <v>46022</v>
      </c>
      <c r="H1438" s="307"/>
      <c r="I1438" s="149"/>
      <c r="J1438" s="149"/>
      <c r="K1438" s="184">
        <v>29.93</v>
      </c>
      <c r="L1438" s="184">
        <v>3189.42</v>
      </c>
      <c r="M1438" s="375"/>
    </row>
    <row r="1439" spans="1:13" outlineLevel="1">
      <c r="A1439" s="300"/>
      <c r="B1439" s="300"/>
      <c r="C1439" s="268"/>
      <c r="D1439" s="277"/>
      <c r="E1439" s="292"/>
      <c r="F1439" s="109">
        <v>45658</v>
      </c>
      <c r="G1439" s="109">
        <v>45838</v>
      </c>
      <c r="H1439" s="307"/>
      <c r="I1439" s="149"/>
      <c r="J1439" s="149"/>
      <c r="K1439" s="184">
        <v>25.61</v>
      </c>
      <c r="L1439" s="184">
        <v>2866.51</v>
      </c>
      <c r="M1439" s="374" t="s">
        <v>316</v>
      </c>
    </row>
    <row r="1440" spans="1:13" outlineLevel="1">
      <c r="A1440" s="300"/>
      <c r="B1440" s="300"/>
      <c r="C1440" s="268"/>
      <c r="D1440" s="277"/>
      <c r="E1440" s="292"/>
      <c r="F1440" s="24">
        <v>45839</v>
      </c>
      <c r="G1440" s="24">
        <v>46022</v>
      </c>
      <c r="H1440" s="307"/>
      <c r="I1440" s="149"/>
      <c r="J1440" s="149"/>
      <c r="K1440" s="184">
        <v>29.93</v>
      </c>
      <c r="L1440" s="184">
        <v>3334.39</v>
      </c>
      <c r="M1440" s="375"/>
    </row>
    <row r="1441" spans="1:13" outlineLevel="1">
      <c r="A1441" s="300"/>
      <c r="B1441" s="300"/>
      <c r="C1441" s="268"/>
      <c r="D1441" s="277"/>
      <c r="E1441" s="292"/>
      <c r="F1441" s="109">
        <v>45658</v>
      </c>
      <c r="G1441" s="109">
        <v>45838</v>
      </c>
      <c r="H1441" s="307"/>
      <c r="I1441" s="149"/>
      <c r="J1441" s="149"/>
      <c r="K1441" s="184">
        <v>25.61</v>
      </c>
      <c r="L1441" s="184">
        <v>3101.47</v>
      </c>
      <c r="M1441" s="374" t="s">
        <v>317</v>
      </c>
    </row>
    <row r="1442" spans="1:13" outlineLevel="1">
      <c r="A1442" s="300"/>
      <c r="B1442" s="300"/>
      <c r="C1442" s="268"/>
      <c r="D1442" s="277"/>
      <c r="E1442" s="292"/>
      <c r="F1442" s="24">
        <v>45839</v>
      </c>
      <c r="G1442" s="24">
        <v>46022</v>
      </c>
      <c r="H1442" s="307"/>
      <c r="I1442" s="149"/>
      <c r="J1442" s="149"/>
      <c r="K1442" s="184">
        <v>29.93</v>
      </c>
      <c r="L1442" s="184">
        <v>3500</v>
      </c>
      <c r="M1442" s="375"/>
    </row>
    <row r="1443" spans="1:13" outlineLevel="1">
      <c r="A1443" s="300"/>
      <c r="B1443" s="300"/>
      <c r="C1443" s="268"/>
      <c r="D1443" s="277"/>
      <c r="E1443" s="292"/>
      <c r="F1443" s="109">
        <v>45658</v>
      </c>
      <c r="G1443" s="109">
        <v>45838</v>
      </c>
      <c r="H1443" s="307"/>
      <c r="I1443" s="149"/>
      <c r="J1443" s="149"/>
      <c r="K1443" s="184">
        <v>25.61</v>
      </c>
      <c r="L1443" s="184">
        <v>2627.64</v>
      </c>
      <c r="M1443" s="374" t="s">
        <v>318</v>
      </c>
    </row>
    <row r="1444" spans="1:13" outlineLevel="1">
      <c r="A1444" s="300"/>
      <c r="B1444" s="300"/>
      <c r="C1444" s="268"/>
      <c r="D1444" s="277"/>
      <c r="E1444" s="292"/>
      <c r="F1444" s="24">
        <v>45839</v>
      </c>
      <c r="G1444" s="24">
        <v>46022</v>
      </c>
      <c r="H1444" s="307"/>
      <c r="I1444" s="149"/>
      <c r="J1444" s="149"/>
      <c r="K1444" s="184">
        <v>29.93</v>
      </c>
      <c r="L1444" s="184">
        <v>3056.53</v>
      </c>
      <c r="M1444" s="375"/>
    </row>
    <row r="1445" spans="1:13" outlineLevel="1">
      <c r="A1445" s="300"/>
      <c r="B1445" s="300"/>
      <c r="C1445" s="268"/>
      <c r="D1445" s="277"/>
      <c r="E1445" s="292"/>
      <c r="F1445" s="109">
        <v>45658</v>
      </c>
      <c r="G1445" s="109">
        <v>45838</v>
      </c>
      <c r="H1445" s="307"/>
      <c r="I1445" s="149"/>
      <c r="J1445" s="149"/>
      <c r="K1445" s="184">
        <v>25.61</v>
      </c>
      <c r="L1445" s="184">
        <v>2866.51</v>
      </c>
      <c r="M1445" s="374" t="s">
        <v>319</v>
      </c>
    </row>
    <row r="1446" spans="1:13" outlineLevel="1">
      <c r="A1446" s="291"/>
      <c r="B1446" s="291"/>
      <c r="C1446" s="268"/>
      <c r="D1446" s="277"/>
      <c r="E1446" s="274"/>
      <c r="F1446" s="24">
        <v>45839</v>
      </c>
      <c r="G1446" s="24">
        <v>46022</v>
      </c>
      <c r="H1446" s="307"/>
      <c r="I1446" s="149"/>
      <c r="J1446" s="149"/>
      <c r="K1446" s="184">
        <v>29.93</v>
      </c>
      <c r="L1446" s="184">
        <v>3334.39</v>
      </c>
      <c r="M1446" s="375"/>
    </row>
    <row r="1447" spans="1:13" outlineLevel="1">
      <c r="A1447" s="290" t="s">
        <v>61</v>
      </c>
      <c r="B1447" s="290" t="s">
        <v>882</v>
      </c>
      <c r="C1447" s="268"/>
      <c r="D1447" s="273">
        <v>45653</v>
      </c>
      <c r="E1447" s="273" t="s">
        <v>671</v>
      </c>
      <c r="F1447" s="23">
        <v>45658</v>
      </c>
      <c r="G1447" s="23">
        <v>45838</v>
      </c>
      <c r="H1447" s="307"/>
      <c r="I1447" s="49">
        <v>46.33</v>
      </c>
      <c r="J1447" s="46">
        <v>3658.81</v>
      </c>
      <c r="K1447" s="149"/>
      <c r="L1447" s="149"/>
      <c r="M1447" s="385" t="s">
        <v>300</v>
      </c>
    </row>
    <row r="1448" spans="1:13" outlineLevel="1">
      <c r="A1448" s="300"/>
      <c r="B1448" s="300"/>
      <c r="C1448" s="268"/>
      <c r="D1448" s="274"/>
      <c r="E1448" s="274"/>
      <c r="F1448" s="110">
        <v>45839</v>
      </c>
      <c r="G1448" s="110">
        <v>46022</v>
      </c>
      <c r="H1448" s="307"/>
      <c r="I1448" s="49">
        <v>46.33</v>
      </c>
      <c r="J1448" s="46">
        <v>4510.67</v>
      </c>
      <c r="K1448" s="149"/>
      <c r="L1448" s="149"/>
      <c r="M1448" s="375"/>
    </row>
    <row r="1449" spans="1:13" outlineLevel="1">
      <c r="A1449" s="300"/>
      <c r="B1449" s="300"/>
      <c r="C1449" s="268"/>
      <c r="D1449" s="277">
        <v>45646</v>
      </c>
      <c r="E1449" s="273" t="s">
        <v>669</v>
      </c>
      <c r="F1449" s="109">
        <v>45658</v>
      </c>
      <c r="G1449" s="109">
        <v>45838</v>
      </c>
      <c r="H1449" s="307"/>
      <c r="I1449" s="149"/>
      <c r="J1449" s="149"/>
      <c r="K1449" s="184">
        <v>25.61</v>
      </c>
      <c r="L1449" s="184">
        <v>2741.88</v>
      </c>
      <c r="M1449" s="374" t="s">
        <v>312</v>
      </c>
    </row>
    <row r="1450" spans="1:13" outlineLevel="1">
      <c r="A1450" s="300"/>
      <c r="B1450" s="300"/>
      <c r="C1450" s="268"/>
      <c r="D1450" s="277"/>
      <c r="E1450" s="292"/>
      <c r="F1450" s="24">
        <v>45839</v>
      </c>
      <c r="G1450" s="24">
        <v>46022</v>
      </c>
      <c r="H1450" s="307"/>
      <c r="I1450" s="149"/>
      <c r="J1450" s="149"/>
      <c r="K1450" s="184">
        <v>29.93</v>
      </c>
      <c r="L1450" s="184">
        <v>3189.42</v>
      </c>
      <c r="M1450" s="375"/>
    </row>
    <row r="1451" spans="1:13" outlineLevel="1">
      <c r="A1451" s="300"/>
      <c r="B1451" s="300"/>
      <c r="C1451" s="268"/>
      <c r="D1451" s="277"/>
      <c r="E1451" s="292"/>
      <c r="F1451" s="109">
        <v>45658</v>
      </c>
      <c r="G1451" s="109">
        <v>45838</v>
      </c>
      <c r="H1451" s="307"/>
      <c r="I1451" s="149"/>
      <c r="J1451" s="149"/>
      <c r="K1451" s="184">
        <v>25.61</v>
      </c>
      <c r="L1451" s="184">
        <v>3003.02</v>
      </c>
      <c r="M1451" s="374" t="s">
        <v>313</v>
      </c>
    </row>
    <row r="1452" spans="1:13" outlineLevel="1">
      <c r="A1452" s="300"/>
      <c r="B1452" s="300"/>
      <c r="C1452" s="268"/>
      <c r="D1452" s="277"/>
      <c r="E1452" s="292"/>
      <c r="F1452" s="24">
        <v>45839</v>
      </c>
      <c r="G1452" s="24">
        <v>46022</v>
      </c>
      <c r="H1452" s="307"/>
      <c r="I1452" s="149"/>
      <c r="J1452" s="149"/>
      <c r="K1452" s="184">
        <v>29.93</v>
      </c>
      <c r="L1452" s="184">
        <v>3493.16</v>
      </c>
      <c r="M1452" s="375"/>
    </row>
    <row r="1453" spans="1:13" outlineLevel="1">
      <c r="A1453" s="300"/>
      <c r="B1453" s="300"/>
      <c r="C1453" s="268"/>
      <c r="D1453" s="277"/>
      <c r="E1453" s="292"/>
      <c r="F1453" s="109">
        <v>45658</v>
      </c>
      <c r="G1453" s="109">
        <v>45838</v>
      </c>
      <c r="H1453" s="307"/>
      <c r="I1453" s="149"/>
      <c r="J1453" s="149"/>
      <c r="K1453" s="184">
        <v>25.61</v>
      </c>
      <c r="L1453" s="184">
        <v>2556.62</v>
      </c>
      <c r="M1453" s="374" t="s">
        <v>314</v>
      </c>
    </row>
    <row r="1454" spans="1:13" outlineLevel="1">
      <c r="A1454" s="300"/>
      <c r="B1454" s="300"/>
      <c r="C1454" s="268"/>
      <c r="D1454" s="277"/>
      <c r="E1454" s="292"/>
      <c r="F1454" s="24">
        <v>45839</v>
      </c>
      <c r="G1454" s="24">
        <v>46022</v>
      </c>
      <c r="H1454" s="307"/>
      <c r="I1454" s="149"/>
      <c r="J1454" s="149"/>
      <c r="K1454" s="184">
        <v>29.93</v>
      </c>
      <c r="L1454" s="184">
        <v>2973.92</v>
      </c>
      <c r="M1454" s="375"/>
    </row>
    <row r="1455" spans="1:13" outlineLevel="1">
      <c r="A1455" s="300"/>
      <c r="B1455" s="300"/>
      <c r="C1455" s="268"/>
      <c r="D1455" s="277"/>
      <c r="E1455" s="292"/>
      <c r="F1455" s="109">
        <v>45658</v>
      </c>
      <c r="G1455" s="109">
        <v>45838</v>
      </c>
      <c r="H1455" s="307"/>
      <c r="I1455" s="149"/>
      <c r="J1455" s="149"/>
      <c r="K1455" s="184">
        <v>25.61</v>
      </c>
      <c r="L1455" s="184">
        <v>2741.88</v>
      </c>
      <c r="M1455" s="374" t="s">
        <v>315</v>
      </c>
    </row>
    <row r="1456" spans="1:13" outlineLevel="1">
      <c r="A1456" s="300"/>
      <c r="B1456" s="300"/>
      <c r="C1456" s="268"/>
      <c r="D1456" s="277"/>
      <c r="E1456" s="292"/>
      <c r="F1456" s="24">
        <v>45839</v>
      </c>
      <c r="G1456" s="24">
        <v>46022</v>
      </c>
      <c r="H1456" s="307"/>
      <c r="I1456" s="149"/>
      <c r="J1456" s="149"/>
      <c r="K1456" s="184">
        <v>29.93</v>
      </c>
      <c r="L1456" s="184">
        <v>3189.42</v>
      </c>
      <c r="M1456" s="375"/>
    </row>
    <row r="1457" spans="1:13" outlineLevel="1">
      <c r="A1457" s="300"/>
      <c r="B1457" s="300"/>
      <c r="C1457" s="268"/>
      <c r="D1457" s="277"/>
      <c r="E1457" s="292"/>
      <c r="F1457" s="109">
        <v>45658</v>
      </c>
      <c r="G1457" s="109">
        <v>45838</v>
      </c>
      <c r="H1457" s="307"/>
      <c r="I1457" s="149"/>
      <c r="J1457" s="149"/>
      <c r="K1457" s="184">
        <v>25.61</v>
      </c>
      <c r="L1457" s="184">
        <v>2866.51</v>
      </c>
      <c r="M1457" s="374" t="s">
        <v>316</v>
      </c>
    </row>
    <row r="1458" spans="1:13" outlineLevel="1">
      <c r="A1458" s="300"/>
      <c r="B1458" s="300"/>
      <c r="C1458" s="268"/>
      <c r="D1458" s="277"/>
      <c r="E1458" s="292"/>
      <c r="F1458" s="24">
        <v>45839</v>
      </c>
      <c r="G1458" s="24">
        <v>46022</v>
      </c>
      <c r="H1458" s="307"/>
      <c r="I1458" s="149"/>
      <c r="J1458" s="149"/>
      <c r="K1458" s="184">
        <v>29.93</v>
      </c>
      <c r="L1458" s="184">
        <v>3334.39</v>
      </c>
      <c r="M1458" s="375"/>
    </row>
    <row r="1459" spans="1:13" outlineLevel="1">
      <c r="A1459" s="300"/>
      <c r="B1459" s="300"/>
      <c r="C1459" s="268"/>
      <c r="D1459" s="277"/>
      <c r="E1459" s="292"/>
      <c r="F1459" s="109">
        <v>45658</v>
      </c>
      <c r="G1459" s="109">
        <v>45838</v>
      </c>
      <c r="H1459" s="307"/>
      <c r="I1459" s="149"/>
      <c r="J1459" s="149"/>
      <c r="K1459" s="184">
        <v>25.61</v>
      </c>
      <c r="L1459" s="184">
        <v>3101.47</v>
      </c>
      <c r="M1459" s="374" t="s">
        <v>317</v>
      </c>
    </row>
    <row r="1460" spans="1:13" outlineLevel="1">
      <c r="A1460" s="300"/>
      <c r="B1460" s="300"/>
      <c r="C1460" s="268"/>
      <c r="D1460" s="277"/>
      <c r="E1460" s="292"/>
      <c r="F1460" s="24">
        <v>45839</v>
      </c>
      <c r="G1460" s="24">
        <v>46022</v>
      </c>
      <c r="H1460" s="307"/>
      <c r="I1460" s="149"/>
      <c r="J1460" s="149"/>
      <c r="K1460" s="184">
        <v>29.93</v>
      </c>
      <c r="L1460" s="184">
        <v>3500</v>
      </c>
      <c r="M1460" s="375"/>
    </row>
    <row r="1461" spans="1:13" outlineLevel="1">
      <c r="A1461" s="300"/>
      <c r="B1461" s="300"/>
      <c r="C1461" s="268"/>
      <c r="D1461" s="277"/>
      <c r="E1461" s="292"/>
      <c r="F1461" s="109">
        <v>45658</v>
      </c>
      <c r="G1461" s="109">
        <v>45838</v>
      </c>
      <c r="H1461" s="307"/>
      <c r="I1461" s="149"/>
      <c r="J1461" s="149"/>
      <c r="K1461" s="184">
        <v>25.61</v>
      </c>
      <c r="L1461" s="184">
        <v>2627.64</v>
      </c>
      <c r="M1461" s="374" t="s">
        <v>318</v>
      </c>
    </row>
    <row r="1462" spans="1:13" outlineLevel="1">
      <c r="A1462" s="300"/>
      <c r="B1462" s="300"/>
      <c r="C1462" s="268"/>
      <c r="D1462" s="277"/>
      <c r="E1462" s="292"/>
      <c r="F1462" s="24">
        <v>45839</v>
      </c>
      <c r="G1462" s="24">
        <v>46022</v>
      </c>
      <c r="H1462" s="307"/>
      <c r="I1462" s="149"/>
      <c r="J1462" s="149"/>
      <c r="K1462" s="184">
        <v>29.93</v>
      </c>
      <c r="L1462" s="184">
        <v>3056.53</v>
      </c>
      <c r="M1462" s="375"/>
    </row>
    <row r="1463" spans="1:13" outlineLevel="1">
      <c r="A1463" s="300"/>
      <c r="B1463" s="300"/>
      <c r="C1463" s="268"/>
      <c r="D1463" s="277"/>
      <c r="E1463" s="292"/>
      <c r="F1463" s="109">
        <v>45658</v>
      </c>
      <c r="G1463" s="109">
        <v>45838</v>
      </c>
      <c r="H1463" s="307"/>
      <c r="I1463" s="149"/>
      <c r="J1463" s="149"/>
      <c r="K1463" s="184">
        <v>25.61</v>
      </c>
      <c r="L1463" s="184">
        <v>2866.51</v>
      </c>
      <c r="M1463" s="374" t="s">
        <v>319</v>
      </c>
    </row>
    <row r="1464" spans="1:13" outlineLevel="1">
      <c r="A1464" s="291"/>
      <c r="B1464" s="291"/>
      <c r="C1464" s="268"/>
      <c r="D1464" s="277"/>
      <c r="E1464" s="274"/>
      <c r="F1464" s="24">
        <v>45839</v>
      </c>
      <c r="G1464" s="24">
        <v>46022</v>
      </c>
      <c r="H1464" s="307"/>
      <c r="I1464" s="149"/>
      <c r="J1464" s="149"/>
      <c r="K1464" s="184">
        <v>29.93</v>
      </c>
      <c r="L1464" s="184">
        <v>3334.39</v>
      </c>
      <c r="M1464" s="375"/>
    </row>
    <row r="1465" spans="1:13" outlineLevel="1">
      <c r="A1465" s="290" t="s">
        <v>61</v>
      </c>
      <c r="B1465" s="290" t="s">
        <v>883</v>
      </c>
      <c r="C1465" s="268"/>
      <c r="D1465" s="273">
        <v>45653</v>
      </c>
      <c r="E1465" s="273" t="s">
        <v>671</v>
      </c>
      <c r="F1465" s="23">
        <v>45658</v>
      </c>
      <c r="G1465" s="23">
        <v>45838</v>
      </c>
      <c r="H1465" s="307"/>
      <c r="I1465" s="49">
        <v>46.33</v>
      </c>
      <c r="J1465" s="46">
        <v>3658.81</v>
      </c>
      <c r="K1465" s="149"/>
      <c r="L1465" s="149"/>
      <c r="M1465" s="385" t="s">
        <v>300</v>
      </c>
    </row>
    <row r="1466" spans="1:13" outlineLevel="1">
      <c r="A1466" s="300"/>
      <c r="B1466" s="300"/>
      <c r="C1466" s="268"/>
      <c r="D1466" s="274"/>
      <c r="E1466" s="274"/>
      <c r="F1466" s="110">
        <v>45839</v>
      </c>
      <c r="G1466" s="110">
        <v>46022</v>
      </c>
      <c r="H1466" s="307"/>
      <c r="I1466" s="49">
        <v>46.33</v>
      </c>
      <c r="J1466" s="46">
        <v>4510.67</v>
      </c>
      <c r="K1466" s="149"/>
      <c r="L1466" s="149"/>
      <c r="M1466" s="375"/>
    </row>
    <row r="1467" spans="1:13" outlineLevel="1">
      <c r="A1467" s="300"/>
      <c r="B1467" s="300"/>
      <c r="C1467" s="268"/>
      <c r="D1467" s="277">
        <v>45646</v>
      </c>
      <c r="E1467" s="273" t="s">
        <v>669</v>
      </c>
      <c r="F1467" s="109">
        <v>45658</v>
      </c>
      <c r="G1467" s="109">
        <v>45838</v>
      </c>
      <c r="H1467" s="307"/>
      <c r="I1467" s="149"/>
      <c r="J1467" s="149"/>
      <c r="K1467" s="184">
        <v>25.61</v>
      </c>
      <c r="L1467" s="184">
        <v>2741.88</v>
      </c>
      <c r="M1467" s="374" t="s">
        <v>312</v>
      </c>
    </row>
    <row r="1468" spans="1:13" outlineLevel="1">
      <c r="A1468" s="300"/>
      <c r="B1468" s="300"/>
      <c r="C1468" s="268"/>
      <c r="D1468" s="277"/>
      <c r="E1468" s="292"/>
      <c r="F1468" s="24">
        <v>45839</v>
      </c>
      <c r="G1468" s="24">
        <v>46022</v>
      </c>
      <c r="H1468" s="307"/>
      <c r="I1468" s="149"/>
      <c r="J1468" s="149"/>
      <c r="K1468" s="184">
        <v>29.93</v>
      </c>
      <c r="L1468" s="184">
        <v>3189.42</v>
      </c>
      <c r="M1468" s="375"/>
    </row>
    <row r="1469" spans="1:13" outlineLevel="1">
      <c r="A1469" s="300"/>
      <c r="B1469" s="300"/>
      <c r="C1469" s="268"/>
      <c r="D1469" s="277"/>
      <c r="E1469" s="292"/>
      <c r="F1469" s="109">
        <v>45658</v>
      </c>
      <c r="G1469" s="109">
        <v>45838</v>
      </c>
      <c r="H1469" s="307"/>
      <c r="I1469" s="149"/>
      <c r="J1469" s="149"/>
      <c r="K1469" s="184">
        <v>25.61</v>
      </c>
      <c r="L1469" s="184">
        <v>3003.02</v>
      </c>
      <c r="M1469" s="374" t="s">
        <v>313</v>
      </c>
    </row>
    <row r="1470" spans="1:13" outlineLevel="1">
      <c r="A1470" s="300"/>
      <c r="B1470" s="300"/>
      <c r="C1470" s="268"/>
      <c r="D1470" s="277"/>
      <c r="E1470" s="292"/>
      <c r="F1470" s="24">
        <v>45839</v>
      </c>
      <c r="G1470" s="24">
        <v>46022</v>
      </c>
      <c r="H1470" s="307"/>
      <c r="I1470" s="149"/>
      <c r="J1470" s="149"/>
      <c r="K1470" s="184">
        <v>29.93</v>
      </c>
      <c r="L1470" s="184">
        <v>3493.16</v>
      </c>
      <c r="M1470" s="375"/>
    </row>
    <row r="1471" spans="1:13" outlineLevel="1">
      <c r="A1471" s="300"/>
      <c r="B1471" s="300"/>
      <c r="C1471" s="268"/>
      <c r="D1471" s="277"/>
      <c r="E1471" s="292"/>
      <c r="F1471" s="109">
        <v>45658</v>
      </c>
      <c r="G1471" s="109">
        <v>45838</v>
      </c>
      <c r="H1471" s="307"/>
      <c r="I1471" s="149"/>
      <c r="J1471" s="149"/>
      <c r="K1471" s="184">
        <v>25.61</v>
      </c>
      <c r="L1471" s="184">
        <v>2556.62</v>
      </c>
      <c r="M1471" s="374" t="s">
        <v>314</v>
      </c>
    </row>
    <row r="1472" spans="1:13" outlineLevel="1">
      <c r="A1472" s="300"/>
      <c r="B1472" s="300"/>
      <c r="C1472" s="268"/>
      <c r="D1472" s="277"/>
      <c r="E1472" s="292"/>
      <c r="F1472" s="24">
        <v>45839</v>
      </c>
      <c r="G1472" s="24">
        <v>46022</v>
      </c>
      <c r="H1472" s="307"/>
      <c r="I1472" s="149"/>
      <c r="J1472" s="149"/>
      <c r="K1472" s="184">
        <v>29.93</v>
      </c>
      <c r="L1472" s="184">
        <v>2973.92</v>
      </c>
      <c r="M1472" s="375"/>
    </row>
    <row r="1473" spans="1:13" outlineLevel="1">
      <c r="A1473" s="300"/>
      <c r="B1473" s="300"/>
      <c r="C1473" s="268"/>
      <c r="D1473" s="277"/>
      <c r="E1473" s="292"/>
      <c r="F1473" s="109">
        <v>45658</v>
      </c>
      <c r="G1473" s="109">
        <v>45838</v>
      </c>
      <c r="H1473" s="307"/>
      <c r="I1473" s="149"/>
      <c r="J1473" s="149"/>
      <c r="K1473" s="184">
        <v>25.61</v>
      </c>
      <c r="L1473" s="184">
        <v>2741.88</v>
      </c>
      <c r="M1473" s="374" t="s">
        <v>315</v>
      </c>
    </row>
    <row r="1474" spans="1:13" outlineLevel="1">
      <c r="A1474" s="300"/>
      <c r="B1474" s="300"/>
      <c r="C1474" s="268"/>
      <c r="D1474" s="277"/>
      <c r="E1474" s="292"/>
      <c r="F1474" s="24">
        <v>45839</v>
      </c>
      <c r="G1474" s="24">
        <v>46022</v>
      </c>
      <c r="H1474" s="307"/>
      <c r="I1474" s="149"/>
      <c r="J1474" s="149"/>
      <c r="K1474" s="184">
        <v>29.93</v>
      </c>
      <c r="L1474" s="184">
        <v>3189.42</v>
      </c>
      <c r="M1474" s="375"/>
    </row>
    <row r="1475" spans="1:13" outlineLevel="1">
      <c r="A1475" s="300"/>
      <c r="B1475" s="300"/>
      <c r="C1475" s="268"/>
      <c r="D1475" s="277"/>
      <c r="E1475" s="292"/>
      <c r="F1475" s="109">
        <v>45658</v>
      </c>
      <c r="G1475" s="109">
        <v>45838</v>
      </c>
      <c r="H1475" s="307"/>
      <c r="I1475" s="149"/>
      <c r="J1475" s="149"/>
      <c r="K1475" s="184">
        <v>25.61</v>
      </c>
      <c r="L1475" s="184">
        <v>2866.51</v>
      </c>
      <c r="M1475" s="374" t="s">
        <v>316</v>
      </c>
    </row>
    <row r="1476" spans="1:13" outlineLevel="1">
      <c r="A1476" s="300"/>
      <c r="B1476" s="300"/>
      <c r="C1476" s="268"/>
      <c r="D1476" s="277"/>
      <c r="E1476" s="292"/>
      <c r="F1476" s="24">
        <v>45839</v>
      </c>
      <c r="G1476" s="24">
        <v>46022</v>
      </c>
      <c r="H1476" s="307"/>
      <c r="I1476" s="149"/>
      <c r="J1476" s="149"/>
      <c r="K1476" s="184">
        <v>29.93</v>
      </c>
      <c r="L1476" s="184">
        <v>3334.39</v>
      </c>
      <c r="M1476" s="375"/>
    </row>
    <row r="1477" spans="1:13" outlineLevel="1">
      <c r="A1477" s="300"/>
      <c r="B1477" s="300"/>
      <c r="C1477" s="268"/>
      <c r="D1477" s="277"/>
      <c r="E1477" s="292"/>
      <c r="F1477" s="109">
        <v>45658</v>
      </c>
      <c r="G1477" s="109">
        <v>45838</v>
      </c>
      <c r="H1477" s="307"/>
      <c r="I1477" s="149"/>
      <c r="J1477" s="149"/>
      <c r="K1477" s="184">
        <v>25.61</v>
      </c>
      <c r="L1477" s="184">
        <v>3101.47</v>
      </c>
      <c r="M1477" s="374" t="s">
        <v>317</v>
      </c>
    </row>
    <row r="1478" spans="1:13" outlineLevel="1">
      <c r="A1478" s="300"/>
      <c r="B1478" s="300"/>
      <c r="C1478" s="268"/>
      <c r="D1478" s="277"/>
      <c r="E1478" s="292"/>
      <c r="F1478" s="24">
        <v>45839</v>
      </c>
      <c r="G1478" s="24">
        <v>46022</v>
      </c>
      <c r="H1478" s="307"/>
      <c r="I1478" s="149"/>
      <c r="J1478" s="149"/>
      <c r="K1478" s="184">
        <v>29.93</v>
      </c>
      <c r="L1478" s="184">
        <v>3500</v>
      </c>
      <c r="M1478" s="375"/>
    </row>
    <row r="1479" spans="1:13" outlineLevel="1">
      <c r="A1479" s="300"/>
      <c r="B1479" s="300"/>
      <c r="C1479" s="268"/>
      <c r="D1479" s="277"/>
      <c r="E1479" s="292"/>
      <c r="F1479" s="109">
        <v>45658</v>
      </c>
      <c r="G1479" s="109">
        <v>45838</v>
      </c>
      <c r="H1479" s="307"/>
      <c r="I1479" s="149"/>
      <c r="J1479" s="149"/>
      <c r="K1479" s="184">
        <v>25.61</v>
      </c>
      <c r="L1479" s="184">
        <v>2627.64</v>
      </c>
      <c r="M1479" s="374" t="s">
        <v>318</v>
      </c>
    </row>
    <row r="1480" spans="1:13" outlineLevel="1">
      <c r="A1480" s="300"/>
      <c r="B1480" s="300"/>
      <c r="C1480" s="268"/>
      <c r="D1480" s="277"/>
      <c r="E1480" s="292"/>
      <c r="F1480" s="24">
        <v>45839</v>
      </c>
      <c r="G1480" s="24">
        <v>46022</v>
      </c>
      <c r="H1480" s="307"/>
      <c r="I1480" s="149"/>
      <c r="J1480" s="149"/>
      <c r="K1480" s="184">
        <v>29.93</v>
      </c>
      <c r="L1480" s="184">
        <v>3056.53</v>
      </c>
      <c r="M1480" s="375"/>
    </row>
    <row r="1481" spans="1:13" outlineLevel="1">
      <c r="A1481" s="300"/>
      <c r="B1481" s="300"/>
      <c r="C1481" s="268"/>
      <c r="D1481" s="277"/>
      <c r="E1481" s="292"/>
      <c r="F1481" s="109">
        <v>45658</v>
      </c>
      <c r="G1481" s="109">
        <v>45838</v>
      </c>
      <c r="H1481" s="307"/>
      <c r="I1481" s="149"/>
      <c r="J1481" s="149"/>
      <c r="K1481" s="184">
        <v>25.61</v>
      </c>
      <c r="L1481" s="184">
        <v>2866.51</v>
      </c>
      <c r="M1481" s="374" t="s">
        <v>319</v>
      </c>
    </row>
    <row r="1482" spans="1:13" outlineLevel="1">
      <c r="A1482" s="291"/>
      <c r="B1482" s="291"/>
      <c r="C1482" s="268"/>
      <c r="D1482" s="277"/>
      <c r="E1482" s="274"/>
      <c r="F1482" s="24">
        <v>45839</v>
      </c>
      <c r="G1482" s="24">
        <v>46022</v>
      </c>
      <c r="H1482" s="307"/>
      <c r="I1482" s="149"/>
      <c r="J1482" s="149"/>
      <c r="K1482" s="184">
        <v>29.93</v>
      </c>
      <c r="L1482" s="184">
        <v>3334.39</v>
      </c>
      <c r="M1482" s="375"/>
    </row>
    <row r="1483" spans="1:13" outlineLevel="1">
      <c r="A1483" s="290" t="s">
        <v>61</v>
      </c>
      <c r="B1483" s="290" t="s">
        <v>884</v>
      </c>
      <c r="C1483" s="268"/>
      <c r="D1483" s="273">
        <v>45653</v>
      </c>
      <c r="E1483" s="273" t="s">
        <v>671</v>
      </c>
      <c r="F1483" s="23">
        <v>45658</v>
      </c>
      <c r="G1483" s="23">
        <v>45838</v>
      </c>
      <c r="H1483" s="307"/>
      <c r="I1483" s="49">
        <v>46.33</v>
      </c>
      <c r="J1483" s="46">
        <v>3658.81</v>
      </c>
      <c r="K1483" s="149"/>
      <c r="L1483" s="149"/>
      <c r="M1483" s="385" t="s">
        <v>300</v>
      </c>
    </row>
    <row r="1484" spans="1:13" outlineLevel="1">
      <c r="A1484" s="300"/>
      <c r="B1484" s="300"/>
      <c r="C1484" s="268"/>
      <c r="D1484" s="274"/>
      <c r="E1484" s="274"/>
      <c r="F1484" s="110">
        <v>45839</v>
      </c>
      <c r="G1484" s="110">
        <v>46022</v>
      </c>
      <c r="H1484" s="307"/>
      <c r="I1484" s="49">
        <v>46.33</v>
      </c>
      <c r="J1484" s="46">
        <v>4510.67</v>
      </c>
      <c r="K1484" s="149"/>
      <c r="L1484" s="149"/>
      <c r="M1484" s="375"/>
    </row>
    <row r="1485" spans="1:13" outlineLevel="1">
      <c r="A1485" s="300"/>
      <c r="B1485" s="300"/>
      <c r="C1485" s="268"/>
      <c r="D1485" s="277">
        <v>45646</v>
      </c>
      <c r="E1485" s="273" t="s">
        <v>669</v>
      </c>
      <c r="F1485" s="109">
        <v>45658</v>
      </c>
      <c r="G1485" s="109">
        <v>45838</v>
      </c>
      <c r="H1485" s="307"/>
      <c r="I1485" s="149"/>
      <c r="J1485" s="149"/>
      <c r="K1485" s="184">
        <v>25.61</v>
      </c>
      <c r="L1485" s="184">
        <v>2741.88</v>
      </c>
      <c r="M1485" s="374" t="s">
        <v>312</v>
      </c>
    </row>
    <row r="1486" spans="1:13" outlineLevel="1">
      <c r="A1486" s="300"/>
      <c r="B1486" s="300"/>
      <c r="C1486" s="268"/>
      <c r="D1486" s="277"/>
      <c r="E1486" s="292"/>
      <c r="F1486" s="24">
        <v>45839</v>
      </c>
      <c r="G1486" s="24">
        <v>46022</v>
      </c>
      <c r="H1486" s="307"/>
      <c r="I1486" s="149"/>
      <c r="J1486" s="149"/>
      <c r="K1486" s="184">
        <v>29.93</v>
      </c>
      <c r="L1486" s="184">
        <v>3189.42</v>
      </c>
      <c r="M1486" s="375"/>
    </row>
    <row r="1487" spans="1:13" outlineLevel="1">
      <c r="A1487" s="300"/>
      <c r="B1487" s="300"/>
      <c r="C1487" s="268"/>
      <c r="D1487" s="277"/>
      <c r="E1487" s="292"/>
      <c r="F1487" s="109">
        <v>45658</v>
      </c>
      <c r="G1487" s="109">
        <v>45838</v>
      </c>
      <c r="H1487" s="307"/>
      <c r="I1487" s="149"/>
      <c r="J1487" s="149"/>
      <c r="K1487" s="184">
        <v>25.61</v>
      </c>
      <c r="L1487" s="184">
        <v>3003.02</v>
      </c>
      <c r="M1487" s="374" t="s">
        <v>313</v>
      </c>
    </row>
    <row r="1488" spans="1:13" outlineLevel="1">
      <c r="A1488" s="300"/>
      <c r="B1488" s="300"/>
      <c r="C1488" s="268"/>
      <c r="D1488" s="277"/>
      <c r="E1488" s="292"/>
      <c r="F1488" s="24">
        <v>45839</v>
      </c>
      <c r="G1488" s="24">
        <v>46022</v>
      </c>
      <c r="H1488" s="307"/>
      <c r="I1488" s="149"/>
      <c r="J1488" s="149"/>
      <c r="K1488" s="184">
        <v>29.93</v>
      </c>
      <c r="L1488" s="184">
        <v>3493.16</v>
      </c>
      <c r="M1488" s="375"/>
    </row>
    <row r="1489" spans="1:13" outlineLevel="1">
      <c r="A1489" s="300"/>
      <c r="B1489" s="300"/>
      <c r="C1489" s="268"/>
      <c r="D1489" s="277"/>
      <c r="E1489" s="292"/>
      <c r="F1489" s="109">
        <v>45658</v>
      </c>
      <c r="G1489" s="109">
        <v>45838</v>
      </c>
      <c r="H1489" s="307"/>
      <c r="I1489" s="149"/>
      <c r="J1489" s="149"/>
      <c r="K1489" s="184">
        <v>25.61</v>
      </c>
      <c r="L1489" s="184">
        <v>2556.62</v>
      </c>
      <c r="M1489" s="374" t="s">
        <v>314</v>
      </c>
    </row>
    <row r="1490" spans="1:13" outlineLevel="1">
      <c r="A1490" s="300"/>
      <c r="B1490" s="300"/>
      <c r="C1490" s="268"/>
      <c r="D1490" s="277"/>
      <c r="E1490" s="292"/>
      <c r="F1490" s="24">
        <v>45839</v>
      </c>
      <c r="G1490" s="24">
        <v>46022</v>
      </c>
      <c r="H1490" s="307"/>
      <c r="I1490" s="149"/>
      <c r="J1490" s="149"/>
      <c r="K1490" s="184">
        <v>29.93</v>
      </c>
      <c r="L1490" s="184">
        <v>2973.92</v>
      </c>
      <c r="M1490" s="375"/>
    </row>
    <row r="1491" spans="1:13" outlineLevel="1">
      <c r="A1491" s="300"/>
      <c r="B1491" s="300"/>
      <c r="C1491" s="268"/>
      <c r="D1491" s="277"/>
      <c r="E1491" s="292"/>
      <c r="F1491" s="109">
        <v>45658</v>
      </c>
      <c r="G1491" s="109">
        <v>45838</v>
      </c>
      <c r="H1491" s="307"/>
      <c r="I1491" s="149"/>
      <c r="J1491" s="149"/>
      <c r="K1491" s="184">
        <v>25.61</v>
      </c>
      <c r="L1491" s="184">
        <v>2741.88</v>
      </c>
      <c r="M1491" s="374" t="s">
        <v>315</v>
      </c>
    </row>
    <row r="1492" spans="1:13" outlineLevel="1">
      <c r="A1492" s="300"/>
      <c r="B1492" s="300"/>
      <c r="C1492" s="268"/>
      <c r="D1492" s="277"/>
      <c r="E1492" s="292"/>
      <c r="F1492" s="24">
        <v>45839</v>
      </c>
      <c r="G1492" s="24">
        <v>46022</v>
      </c>
      <c r="H1492" s="307"/>
      <c r="I1492" s="149"/>
      <c r="J1492" s="149"/>
      <c r="K1492" s="184">
        <v>29.93</v>
      </c>
      <c r="L1492" s="184">
        <v>3189.42</v>
      </c>
      <c r="M1492" s="375"/>
    </row>
    <row r="1493" spans="1:13" outlineLevel="1">
      <c r="A1493" s="300"/>
      <c r="B1493" s="300"/>
      <c r="C1493" s="268"/>
      <c r="D1493" s="277"/>
      <c r="E1493" s="292"/>
      <c r="F1493" s="109">
        <v>45658</v>
      </c>
      <c r="G1493" s="109">
        <v>45838</v>
      </c>
      <c r="H1493" s="307"/>
      <c r="I1493" s="149"/>
      <c r="J1493" s="149"/>
      <c r="K1493" s="184">
        <v>25.61</v>
      </c>
      <c r="L1493" s="184">
        <v>2866.51</v>
      </c>
      <c r="M1493" s="374" t="s">
        <v>316</v>
      </c>
    </row>
    <row r="1494" spans="1:13" outlineLevel="1">
      <c r="A1494" s="300"/>
      <c r="B1494" s="300"/>
      <c r="C1494" s="268"/>
      <c r="D1494" s="277"/>
      <c r="E1494" s="292"/>
      <c r="F1494" s="24">
        <v>45839</v>
      </c>
      <c r="G1494" s="24">
        <v>46022</v>
      </c>
      <c r="H1494" s="307"/>
      <c r="I1494" s="149"/>
      <c r="J1494" s="149"/>
      <c r="K1494" s="184">
        <v>29.93</v>
      </c>
      <c r="L1494" s="184">
        <v>3334.39</v>
      </c>
      <c r="M1494" s="375"/>
    </row>
    <row r="1495" spans="1:13" outlineLevel="1">
      <c r="A1495" s="300"/>
      <c r="B1495" s="300"/>
      <c r="C1495" s="268"/>
      <c r="D1495" s="277"/>
      <c r="E1495" s="292"/>
      <c r="F1495" s="109">
        <v>45658</v>
      </c>
      <c r="G1495" s="109">
        <v>45838</v>
      </c>
      <c r="H1495" s="307"/>
      <c r="I1495" s="149"/>
      <c r="J1495" s="149"/>
      <c r="K1495" s="184">
        <v>25.61</v>
      </c>
      <c r="L1495" s="184">
        <v>3101.47</v>
      </c>
      <c r="M1495" s="374" t="s">
        <v>317</v>
      </c>
    </row>
    <row r="1496" spans="1:13" outlineLevel="1">
      <c r="A1496" s="300"/>
      <c r="B1496" s="300"/>
      <c r="C1496" s="268"/>
      <c r="D1496" s="277"/>
      <c r="E1496" s="292"/>
      <c r="F1496" s="24">
        <v>45839</v>
      </c>
      <c r="G1496" s="24">
        <v>46022</v>
      </c>
      <c r="H1496" s="307"/>
      <c r="I1496" s="149"/>
      <c r="J1496" s="149"/>
      <c r="K1496" s="184">
        <v>29.93</v>
      </c>
      <c r="L1496" s="184">
        <v>3500</v>
      </c>
      <c r="M1496" s="375"/>
    </row>
    <row r="1497" spans="1:13" outlineLevel="1">
      <c r="A1497" s="300"/>
      <c r="B1497" s="300"/>
      <c r="C1497" s="268"/>
      <c r="D1497" s="277"/>
      <c r="E1497" s="292"/>
      <c r="F1497" s="109">
        <v>45658</v>
      </c>
      <c r="G1497" s="109">
        <v>45838</v>
      </c>
      <c r="H1497" s="307"/>
      <c r="I1497" s="149"/>
      <c r="J1497" s="149"/>
      <c r="K1497" s="184">
        <v>25.61</v>
      </c>
      <c r="L1497" s="184">
        <v>2627.64</v>
      </c>
      <c r="M1497" s="374" t="s">
        <v>318</v>
      </c>
    </row>
    <row r="1498" spans="1:13" outlineLevel="1">
      <c r="A1498" s="300"/>
      <c r="B1498" s="300"/>
      <c r="C1498" s="268"/>
      <c r="D1498" s="277"/>
      <c r="E1498" s="292"/>
      <c r="F1498" s="24">
        <v>45839</v>
      </c>
      <c r="G1498" s="24">
        <v>46022</v>
      </c>
      <c r="H1498" s="307"/>
      <c r="I1498" s="149"/>
      <c r="J1498" s="149"/>
      <c r="K1498" s="184">
        <v>29.93</v>
      </c>
      <c r="L1498" s="184">
        <v>3056.53</v>
      </c>
      <c r="M1498" s="375"/>
    </row>
    <row r="1499" spans="1:13" outlineLevel="1">
      <c r="A1499" s="300"/>
      <c r="B1499" s="300"/>
      <c r="C1499" s="268"/>
      <c r="D1499" s="277"/>
      <c r="E1499" s="292"/>
      <c r="F1499" s="109">
        <v>45658</v>
      </c>
      <c r="G1499" s="109">
        <v>45838</v>
      </c>
      <c r="H1499" s="307"/>
      <c r="I1499" s="149"/>
      <c r="J1499" s="149"/>
      <c r="K1499" s="184">
        <v>25.61</v>
      </c>
      <c r="L1499" s="184">
        <v>2866.51</v>
      </c>
      <c r="M1499" s="374" t="s">
        <v>319</v>
      </c>
    </row>
    <row r="1500" spans="1:13" outlineLevel="1">
      <c r="A1500" s="291"/>
      <c r="B1500" s="291"/>
      <c r="C1500" s="268"/>
      <c r="D1500" s="277"/>
      <c r="E1500" s="274"/>
      <c r="F1500" s="24">
        <v>45839</v>
      </c>
      <c r="G1500" s="24">
        <v>46022</v>
      </c>
      <c r="H1500" s="307"/>
      <c r="I1500" s="149"/>
      <c r="J1500" s="149"/>
      <c r="K1500" s="184">
        <v>29.93</v>
      </c>
      <c r="L1500" s="184">
        <v>3334.39</v>
      </c>
      <c r="M1500" s="375"/>
    </row>
    <row r="1501" spans="1:13" outlineLevel="1">
      <c r="A1501" s="290" t="s">
        <v>61</v>
      </c>
      <c r="B1501" s="290" t="s">
        <v>885</v>
      </c>
      <c r="C1501" s="268"/>
      <c r="D1501" s="273">
        <v>45653</v>
      </c>
      <c r="E1501" s="273" t="s">
        <v>671</v>
      </c>
      <c r="F1501" s="23">
        <v>45658</v>
      </c>
      <c r="G1501" s="23">
        <v>45838</v>
      </c>
      <c r="H1501" s="307"/>
      <c r="I1501" s="49">
        <v>46.33</v>
      </c>
      <c r="J1501" s="46">
        <v>3658.81</v>
      </c>
      <c r="K1501" s="149"/>
      <c r="L1501" s="149"/>
      <c r="M1501" s="385" t="s">
        <v>300</v>
      </c>
    </row>
    <row r="1502" spans="1:13" outlineLevel="1">
      <c r="A1502" s="300"/>
      <c r="B1502" s="300"/>
      <c r="C1502" s="268"/>
      <c r="D1502" s="274"/>
      <c r="E1502" s="274"/>
      <c r="F1502" s="110">
        <v>45839</v>
      </c>
      <c r="G1502" s="110">
        <v>46022</v>
      </c>
      <c r="H1502" s="307"/>
      <c r="I1502" s="49">
        <v>46.33</v>
      </c>
      <c r="J1502" s="46">
        <v>4510.67</v>
      </c>
      <c r="K1502" s="149"/>
      <c r="L1502" s="149"/>
      <c r="M1502" s="375"/>
    </row>
    <row r="1503" spans="1:13" outlineLevel="1">
      <c r="A1503" s="300"/>
      <c r="B1503" s="300"/>
      <c r="C1503" s="268"/>
      <c r="D1503" s="277">
        <v>45646</v>
      </c>
      <c r="E1503" s="273" t="s">
        <v>669</v>
      </c>
      <c r="F1503" s="109">
        <v>45658</v>
      </c>
      <c r="G1503" s="109">
        <v>45838</v>
      </c>
      <c r="H1503" s="307"/>
      <c r="I1503" s="149"/>
      <c r="J1503" s="149"/>
      <c r="K1503" s="184">
        <v>25.61</v>
      </c>
      <c r="L1503" s="184">
        <v>2741.88</v>
      </c>
      <c r="M1503" s="374" t="s">
        <v>312</v>
      </c>
    </row>
    <row r="1504" spans="1:13" outlineLevel="1">
      <c r="A1504" s="300"/>
      <c r="B1504" s="300"/>
      <c r="C1504" s="268"/>
      <c r="D1504" s="277"/>
      <c r="E1504" s="292"/>
      <c r="F1504" s="24">
        <v>45839</v>
      </c>
      <c r="G1504" s="24">
        <v>46022</v>
      </c>
      <c r="H1504" s="307"/>
      <c r="I1504" s="149"/>
      <c r="J1504" s="149"/>
      <c r="K1504" s="184">
        <v>29.93</v>
      </c>
      <c r="L1504" s="184">
        <v>3189.42</v>
      </c>
      <c r="M1504" s="375"/>
    </row>
    <row r="1505" spans="1:13" outlineLevel="1">
      <c r="A1505" s="300"/>
      <c r="B1505" s="300"/>
      <c r="C1505" s="268"/>
      <c r="D1505" s="277"/>
      <c r="E1505" s="292"/>
      <c r="F1505" s="109">
        <v>45658</v>
      </c>
      <c r="G1505" s="109">
        <v>45838</v>
      </c>
      <c r="H1505" s="307"/>
      <c r="I1505" s="149"/>
      <c r="J1505" s="149"/>
      <c r="K1505" s="184">
        <v>25.61</v>
      </c>
      <c r="L1505" s="184">
        <v>3003.02</v>
      </c>
      <c r="M1505" s="374" t="s">
        <v>313</v>
      </c>
    </row>
    <row r="1506" spans="1:13" outlineLevel="1">
      <c r="A1506" s="300"/>
      <c r="B1506" s="300"/>
      <c r="C1506" s="268"/>
      <c r="D1506" s="277"/>
      <c r="E1506" s="292"/>
      <c r="F1506" s="24">
        <v>45839</v>
      </c>
      <c r="G1506" s="24">
        <v>46022</v>
      </c>
      <c r="H1506" s="307"/>
      <c r="I1506" s="149"/>
      <c r="J1506" s="149"/>
      <c r="K1506" s="184">
        <v>29.93</v>
      </c>
      <c r="L1506" s="184">
        <v>3493.16</v>
      </c>
      <c r="M1506" s="375"/>
    </row>
    <row r="1507" spans="1:13" outlineLevel="1">
      <c r="A1507" s="300"/>
      <c r="B1507" s="300"/>
      <c r="C1507" s="268"/>
      <c r="D1507" s="277"/>
      <c r="E1507" s="292"/>
      <c r="F1507" s="109">
        <v>45658</v>
      </c>
      <c r="G1507" s="109">
        <v>45838</v>
      </c>
      <c r="H1507" s="307"/>
      <c r="I1507" s="149"/>
      <c r="J1507" s="149"/>
      <c r="K1507" s="184">
        <v>25.61</v>
      </c>
      <c r="L1507" s="184">
        <v>2556.62</v>
      </c>
      <c r="M1507" s="374" t="s">
        <v>314</v>
      </c>
    </row>
    <row r="1508" spans="1:13" outlineLevel="1">
      <c r="A1508" s="300"/>
      <c r="B1508" s="300"/>
      <c r="C1508" s="268"/>
      <c r="D1508" s="277"/>
      <c r="E1508" s="292"/>
      <c r="F1508" s="24">
        <v>45839</v>
      </c>
      <c r="G1508" s="24">
        <v>46022</v>
      </c>
      <c r="H1508" s="307"/>
      <c r="I1508" s="149"/>
      <c r="J1508" s="149"/>
      <c r="K1508" s="184">
        <v>29.93</v>
      </c>
      <c r="L1508" s="184">
        <v>2973.92</v>
      </c>
      <c r="M1508" s="375"/>
    </row>
    <row r="1509" spans="1:13" outlineLevel="1">
      <c r="A1509" s="300"/>
      <c r="B1509" s="300"/>
      <c r="C1509" s="268"/>
      <c r="D1509" s="277"/>
      <c r="E1509" s="292"/>
      <c r="F1509" s="109">
        <v>45658</v>
      </c>
      <c r="G1509" s="109">
        <v>45838</v>
      </c>
      <c r="H1509" s="307"/>
      <c r="I1509" s="149"/>
      <c r="J1509" s="149"/>
      <c r="K1509" s="184">
        <v>25.61</v>
      </c>
      <c r="L1509" s="184">
        <v>2741.88</v>
      </c>
      <c r="M1509" s="374" t="s">
        <v>315</v>
      </c>
    </row>
    <row r="1510" spans="1:13" outlineLevel="1">
      <c r="A1510" s="300"/>
      <c r="B1510" s="300"/>
      <c r="C1510" s="268"/>
      <c r="D1510" s="277"/>
      <c r="E1510" s="292"/>
      <c r="F1510" s="24">
        <v>45839</v>
      </c>
      <c r="G1510" s="24">
        <v>46022</v>
      </c>
      <c r="H1510" s="307"/>
      <c r="I1510" s="149"/>
      <c r="J1510" s="149"/>
      <c r="K1510" s="184">
        <v>29.93</v>
      </c>
      <c r="L1510" s="184">
        <v>3189.42</v>
      </c>
      <c r="M1510" s="375"/>
    </row>
    <row r="1511" spans="1:13" outlineLevel="1">
      <c r="A1511" s="300"/>
      <c r="B1511" s="300"/>
      <c r="C1511" s="268"/>
      <c r="D1511" s="277"/>
      <c r="E1511" s="292"/>
      <c r="F1511" s="109">
        <v>45658</v>
      </c>
      <c r="G1511" s="109">
        <v>45838</v>
      </c>
      <c r="H1511" s="307"/>
      <c r="I1511" s="149"/>
      <c r="J1511" s="149"/>
      <c r="K1511" s="184">
        <v>25.61</v>
      </c>
      <c r="L1511" s="184">
        <v>2866.51</v>
      </c>
      <c r="M1511" s="374" t="s">
        <v>316</v>
      </c>
    </row>
    <row r="1512" spans="1:13" outlineLevel="1">
      <c r="A1512" s="300"/>
      <c r="B1512" s="300"/>
      <c r="C1512" s="268"/>
      <c r="D1512" s="277"/>
      <c r="E1512" s="292"/>
      <c r="F1512" s="24">
        <v>45839</v>
      </c>
      <c r="G1512" s="24">
        <v>46022</v>
      </c>
      <c r="H1512" s="307"/>
      <c r="I1512" s="149"/>
      <c r="J1512" s="149"/>
      <c r="K1512" s="184">
        <v>29.93</v>
      </c>
      <c r="L1512" s="184">
        <v>3334.39</v>
      </c>
      <c r="M1512" s="375"/>
    </row>
    <row r="1513" spans="1:13" outlineLevel="1">
      <c r="A1513" s="300"/>
      <c r="B1513" s="300"/>
      <c r="C1513" s="268"/>
      <c r="D1513" s="277"/>
      <c r="E1513" s="292"/>
      <c r="F1513" s="109">
        <v>45658</v>
      </c>
      <c r="G1513" s="109">
        <v>45838</v>
      </c>
      <c r="H1513" s="307"/>
      <c r="I1513" s="149"/>
      <c r="J1513" s="149"/>
      <c r="K1513" s="184">
        <v>25.61</v>
      </c>
      <c r="L1513" s="184">
        <v>3101.47</v>
      </c>
      <c r="M1513" s="374" t="s">
        <v>317</v>
      </c>
    </row>
    <row r="1514" spans="1:13" outlineLevel="1">
      <c r="A1514" s="300"/>
      <c r="B1514" s="300"/>
      <c r="C1514" s="268"/>
      <c r="D1514" s="277"/>
      <c r="E1514" s="292"/>
      <c r="F1514" s="24">
        <v>45839</v>
      </c>
      <c r="G1514" s="24">
        <v>46022</v>
      </c>
      <c r="H1514" s="307"/>
      <c r="I1514" s="149"/>
      <c r="J1514" s="149"/>
      <c r="K1514" s="184">
        <v>29.93</v>
      </c>
      <c r="L1514" s="184">
        <v>3500</v>
      </c>
      <c r="M1514" s="375"/>
    </row>
    <row r="1515" spans="1:13" outlineLevel="1">
      <c r="A1515" s="300"/>
      <c r="B1515" s="300"/>
      <c r="C1515" s="268"/>
      <c r="D1515" s="277"/>
      <c r="E1515" s="292"/>
      <c r="F1515" s="109">
        <v>45658</v>
      </c>
      <c r="G1515" s="109">
        <v>45838</v>
      </c>
      <c r="H1515" s="307"/>
      <c r="I1515" s="149"/>
      <c r="J1515" s="149"/>
      <c r="K1515" s="184">
        <v>25.61</v>
      </c>
      <c r="L1515" s="184">
        <v>2627.64</v>
      </c>
      <c r="M1515" s="374" t="s">
        <v>318</v>
      </c>
    </row>
    <row r="1516" spans="1:13" outlineLevel="1">
      <c r="A1516" s="300"/>
      <c r="B1516" s="300"/>
      <c r="C1516" s="268"/>
      <c r="D1516" s="277"/>
      <c r="E1516" s="292"/>
      <c r="F1516" s="24">
        <v>45839</v>
      </c>
      <c r="G1516" s="24">
        <v>46022</v>
      </c>
      <c r="H1516" s="307"/>
      <c r="I1516" s="149"/>
      <c r="J1516" s="149"/>
      <c r="K1516" s="184">
        <v>29.93</v>
      </c>
      <c r="L1516" s="184">
        <v>3056.53</v>
      </c>
      <c r="M1516" s="375"/>
    </row>
    <row r="1517" spans="1:13" outlineLevel="1">
      <c r="A1517" s="300"/>
      <c r="B1517" s="300"/>
      <c r="C1517" s="268"/>
      <c r="D1517" s="277"/>
      <c r="E1517" s="292"/>
      <c r="F1517" s="109">
        <v>45658</v>
      </c>
      <c r="G1517" s="109">
        <v>45838</v>
      </c>
      <c r="H1517" s="307"/>
      <c r="I1517" s="149"/>
      <c r="J1517" s="149"/>
      <c r="K1517" s="184">
        <v>25.61</v>
      </c>
      <c r="L1517" s="184">
        <v>2866.51</v>
      </c>
      <c r="M1517" s="374" t="s">
        <v>319</v>
      </c>
    </row>
    <row r="1518" spans="1:13" outlineLevel="1">
      <c r="A1518" s="291"/>
      <c r="B1518" s="291"/>
      <c r="C1518" s="268"/>
      <c r="D1518" s="277"/>
      <c r="E1518" s="274"/>
      <c r="F1518" s="24">
        <v>45839</v>
      </c>
      <c r="G1518" s="24">
        <v>46022</v>
      </c>
      <c r="H1518" s="307"/>
      <c r="I1518" s="149"/>
      <c r="J1518" s="149"/>
      <c r="K1518" s="184">
        <v>29.93</v>
      </c>
      <c r="L1518" s="184">
        <v>3334.39</v>
      </c>
      <c r="M1518" s="375"/>
    </row>
    <row r="1519" spans="1:13" outlineLevel="1">
      <c r="A1519" s="290" t="s">
        <v>61</v>
      </c>
      <c r="B1519" s="290" t="s">
        <v>886</v>
      </c>
      <c r="C1519" s="268"/>
      <c r="D1519" s="273">
        <v>45653</v>
      </c>
      <c r="E1519" s="273" t="s">
        <v>671</v>
      </c>
      <c r="F1519" s="23">
        <v>45658</v>
      </c>
      <c r="G1519" s="23">
        <v>45838</v>
      </c>
      <c r="H1519" s="307"/>
      <c r="I1519" s="49">
        <v>46.33</v>
      </c>
      <c r="J1519" s="46">
        <v>3658.81</v>
      </c>
      <c r="K1519" s="149"/>
      <c r="L1519" s="149"/>
      <c r="M1519" s="385" t="s">
        <v>300</v>
      </c>
    </row>
    <row r="1520" spans="1:13" outlineLevel="1">
      <c r="A1520" s="300"/>
      <c r="B1520" s="300"/>
      <c r="C1520" s="268"/>
      <c r="D1520" s="274"/>
      <c r="E1520" s="274"/>
      <c r="F1520" s="110">
        <v>45839</v>
      </c>
      <c r="G1520" s="110">
        <v>46022</v>
      </c>
      <c r="H1520" s="307"/>
      <c r="I1520" s="49">
        <v>46.33</v>
      </c>
      <c r="J1520" s="46">
        <v>4510.67</v>
      </c>
      <c r="K1520" s="149"/>
      <c r="L1520" s="149"/>
      <c r="M1520" s="375"/>
    </row>
    <row r="1521" spans="1:13" outlineLevel="1">
      <c r="A1521" s="300"/>
      <c r="B1521" s="300"/>
      <c r="C1521" s="268"/>
      <c r="D1521" s="277">
        <v>45646</v>
      </c>
      <c r="E1521" s="273" t="s">
        <v>669</v>
      </c>
      <c r="F1521" s="109">
        <v>45658</v>
      </c>
      <c r="G1521" s="109">
        <v>45838</v>
      </c>
      <c r="H1521" s="307"/>
      <c r="I1521" s="149"/>
      <c r="J1521" s="149"/>
      <c r="K1521" s="184">
        <v>25.61</v>
      </c>
      <c r="L1521" s="184">
        <v>2741.88</v>
      </c>
      <c r="M1521" s="374" t="s">
        <v>312</v>
      </c>
    </row>
    <row r="1522" spans="1:13" outlineLevel="1">
      <c r="A1522" s="300"/>
      <c r="B1522" s="300"/>
      <c r="C1522" s="268"/>
      <c r="D1522" s="277"/>
      <c r="E1522" s="292"/>
      <c r="F1522" s="24">
        <v>45839</v>
      </c>
      <c r="G1522" s="24">
        <v>46022</v>
      </c>
      <c r="H1522" s="307"/>
      <c r="I1522" s="149"/>
      <c r="J1522" s="149"/>
      <c r="K1522" s="184">
        <v>29.93</v>
      </c>
      <c r="L1522" s="184">
        <v>3189.42</v>
      </c>
      <c r="M1522" s="375"/>
    </row>
    <row r="1523" spans="1:13" outlineLevel="1">
      <c r="A1523" s="300"/>
      <c r="B1523" s="300"/>
      <c r="C1523" s="268"/>
      <c r="D1523" s="277"/>
      <c r="E1523" s="292"/>
      <c r="F1523" s="109">
        <v>45658</v>
      </c>
      <c r="G1523" s="109">
        <v>45838</v>
      </c>
      <c r="H1523" s="307"/>
      <c r="I1523" s="149"/>
      <c r="J1523" s="149"/>
      <c r="K1523" s="184">
        <v>25.61</v>
      </c>
      <c r="L1523" s="184">
        <v>3003.02</v>
      </c>
      <c r="M1523" s="374" t="s">
        <v>313</v>
      </c>
    </row>
    <row r="1524" spans="1:13" outlineLevel="1">
      <c r="A1524" s="300"/>
      <c r="B1524" s="300"/>
      <c r="C1524" s="268"/>
      <c r="D1524" s="277"/>
      <c r="E1524" s="292"/>
      <c r="F1524" s="24">
        <v>45839</v>
      </c>
      <c r="G1524" s="24">
        <v>46022</v>
      </c>
      <c r="H1524" s="307"/>
      <c r="I1524" s="149"/>
      <c r="J1524" s="149"/>
      <c r="K1524" s="184">
        <v>29.93</v>
      </c>
      <c r="L1524" s="184">
        <v>3493.16</v>
      </c>
      <c r="M1524" s="375"/>
    </row>
    <row r="1525" spans="1:13" outlineLevel="1">
      <c r="A1525" s="300"/>
      <c r="B1525" s="300"/>
      <c r="C1525" s="268"/>
      <c r="D1525" s="277"/>
      <c r="E1525" s="292"/>
      <c r="F1525" s="109">
        <v>45658</v>
      </c>
      <c r="G1525" s="109">
        <v>45838</v>
      </c>
      <c r="H1525" s="307"/>
      <c r="I1525" s="149"/>
      <c r="J1525" s="149"/>
      <c r="K1525" s="184">
        <v>25.61</v>
      </c>
      <c r="L1525" s="184">
        <v>2556.62</v>
      </c>
      <c r="M1525" s="374" t="s">
        <v>314</v>
      </c>
    </row>
    <row r="1526" spans="1:13" outlineLevel="1">
      <c r="A1526" s="300"/>
      <c r="B1526" s="300"/>
      <c r="C1526" s="268"/>
      <c r="D1526" s="277"/>
      <c r="E1526" s="292"/>
      <c r="F1526" s="24">
        <v>45839</v>
      </c>
      <c r="G1526" s="24">
        <v>46022</v>
      </c>
      <c r="H1526" s="307"/>
      <c r="I1526" s="149"/>
      <c r="J1526" s="149"/>
      <c r="K1526" s="184">
        <v>29.93</v>
      </c>
      <c r="L1526" s="184">
        <v>2973.92</v>
      </c>
      <c r="M1526" s="375"/>
    </row>
    <row r="1527" spans="1:13" outlineLevel="1">
      <c r="A1527" s="300"/>
      <c r="B1527" s="300"/>
      <c r="C1527" s="268"/>
      <c r="D1527" s="277"/>
      <c r="E1527" s="292"/>
      <c r="F1527" s="109">
        <v>45658</v>
      </c>
      <c r="G1527" s="109">
        <v>45838</v>
      </c>
      <c r="H1527" s="307"/>
      <c r="I1527" s="149"/>
      <c r="J1527" s="149"/>
      <c r="K1527" s="184">
        <v>25.61</v>
      </c>
      <c r="L1527" s="184">
        <v>2741.88</v>
      </c>
      <c r="M1527" s="374" t="s">
        <v>315</v>
      </c>
    </row>
    <row r="1528" spans="1:13" outlineLevel="1">
      <c r="A1528" s="300"/>
      <c r="B1528" s="300"/>
      <c r="C1528" s="268"/>
      <c r="D1528" s="277"/>
      <c r="E1528" s="292"/>
      <c r="F1528" s="24">
        <v>45839</v>
      </c>
      <c r="G1528" s="24">
        <v>46022</v>
      </c>
      <c r="H1528" s="307"/>
      <c r="I1528" s="149"/>
      <c r="J1528" s="149"/>
      <c r="K1528" s="184">
        <v>29.93</v>
      </c>
      <c r="L1528" s="184">
        <v>3189.42</v>
      </c>
      <c r="M1528" s="375"/>
    </row>
    <row r="1529" spans="1:13" outlineLevel="1">
      <c r="A1529" s="300"/>
      <c r="B1529" s="300"/>
      <c r="C1529" s="268"/>
      <c r="D1529" s="277"/>
      <c r="E1529" s="292"/>
      <c r="F1529" s="109">
        <v>45658</v>
      </c>
      <c r="G1529" s="109">
        <v>45838</v>
      </c>
      <c r="H1529" s="307"/>
      <c r="I1529" s="149"/>
      <c r="J1529" s="149"/>
      <c r="K1529" s="184">
        <v>25.61</v>
      </c>
      <c r="L1529" s="184">
        <v>2866.51</v>
      </c>
      <c r="M1529" s="374" t="s">
        <v>316</v>
      </c>
    </row>
    <row r="1530" spans="1:13" outlineLevel="1">
      <c r="A1530" s="300"/>
      <c r="B1530" s="300"/>
      <c r="C1530" s="268"/>
      <c r="D1530" s="277"/>
      <c r="E1530" s="292"/>
      <c r="F1530" s="24">
        <v>45839</v>
      </c>
      <c r="G1530" s="24">
        <v>46022</v>
      </c>
      <c r="H1530" s="307"/>
      <c r="I1530" s="149"/>
      <c r="J1530" s="149"/>
      <c r="K1530" s="184">
        <v>29.93</v>
      </c>
      <c r="L1530" s="184">
        <v>3334.39</v>
      </c>
      <c r="M1530" s="375"/>
    </row>
    <row r="1531" spans="1:13" outlineLevel="1">
      <c r="A1531" s="300"/>
      <c r="B1531" s="300"/>
      <c r="C1531" s="268"/>
      <c r="D1531" s="277"/>
      <c r="E1531" s="292"/>
      <c r="F1531" s="109">
        <v>45658</v>
      </c>
      <c r="G1531" s="109">
        <v>45838</v>
      </c>
      <c r="H1531" s="307"/>
      <c r="I1531" s="149"/>
      <c r="J1531" s="149"/>
      <c r="K1531" s="184">
        <v>25.61</v>
      </c>
      <c r="L1531" s="184">
        <v>3101.47</v>
      </c>
      <c r="M1531" s="374" t="s">
        <v>317</v>
      </c>
    </row>
    <row r="1532" spans="1:13" outlineLevel="1">
      <c r="A1532" s="300"/>
      <c r="B1532" s="300"/>
      <c r="C1532" s="268"/>
      <c r="D1532" s="277"/>
      <c r="E1532" s="292"/>
      <c r="F1532" s="24">
        <v>45839</v>
      </c>
      <c r="G1532" s="24">
        <v>46022</v>
      </c>
      <c r="H1532" s="307"/>
      <c r="I1532" s="149"/>
      <c r="J1532" s="149"/>
      <c r="K1532" s="184">
        <v>29.93</v>
      </c>
      <c r="L1532" s="184">
        <v>3500</v>
      </c>
      <c r="M1532" s="375"/>
    </row>
    <row r="1533" spans="1:13" outlineLevel="1">
      <c r="A1533" s="300"/>
      <c r="B1533" s="300"/>
      <c r="C1533" s="268"/>
      <c r="D1533" s="277"/>
      <c r="E1533" s="292"/>
      <c r="F1533" s="109">
        <v>45658</v>
      </c>
      <c r="G1533" s="109">
        <v>45838</v>
      </c>
      <c r="H1533" s="307"/>
      <c r="I1533" s="149"/>
      <c r="J1533" s="149"/>
      <c r="K1533" s="184">
        <v>25.61</v>
      </c>
      <c r="L1533" s="184">
        <v>2627.64</v>
      </c>
      <c r="M1533" s="374" t="s">
        <v>318</v>
      </c>
    </row>
    <row r="1534" spans="1:13" outlineLevel="1">
      <c r="A1534" s="300"/>
      <c r="B1534" s="300"/>
      <c r="C1534" s="268"/>
      <c r="D1534" s="277"/>
      <c r="E1534" s="292"/>
      <c r="F1534" s="24">
        <v>45839</v>
      </c>
      <c r="G1534" s="24">
        <v>46022</v>
      </c>
      <c r="H1534" s="307"/>
      <c r="I1534" s="149"/>
      <c r="J1534" s="149"/>
      <c r="K1534" s="184">
        <v>29.93</v>
      </c>
      <c r="L1534" s="184">
        <v>3056.53</v>
      </c>
      <c r="M1534" s="375"/>
    </row>
    <row r="1535" spans="1:13" outlineLevel="1">
      <c r="A1535" s="300"/>
      <c r="B1535" s="300"/>
      <c r="C1535" s="268"/>
      <c r="D1535" s="277"/>
      <c r="E1535" s="292"/>
      <c r="F1535" s="109">
        <v>45658</v>
      </c>
      <c r="G1535" s="109">
        <v>45838</v>
      </c>
      <c r="H1535" s="307"/>
      <c r="I1535" s="149"/>
      <c r="J1535" s="149"/>
      <c r="K1535" s="184">
        <v>25.61</v>
      </c>
      <c r="L1535" s="184">
        <v>2866.51</v>
      </c>
      <c r="M1535" s="374" t="s">
        <v>319</v>
      </c>
    </row>
    <row r="1536" spans="1:13" outlineLevel="1">
      <c r="A1536" s="291"/>
      <c r="B1536" s="291"/>
      <c r="C1536" s="268"/>
      <c r="D1536" s="277"/>
      <c r="E1536" s="274"/>
      <c r="F1536" s="24">
        <v>45839</v>
      </c>
      <c r="G1536" s="24">
        <v>46022</v>
      </c>
      <c r="H1536" s="307"/>
      <c r="I1536" s="149"/>
      <c r="J1536" s="149"/>
      <c r="K1536" s="184">
        <v>29.93</v>
      </c>
      <c r="L1536" s="184">
        <v>3334.39</v>
      </c>
      <c r="M1536" s="375"/>
    </row>
    <row r="1537" spans="1:13" outlineLevel="1">
      <c r="A1537" s="290" t="s">
        <v>61</v>
      </c>
      <c r="B1537" s="290" t="s">
        <v>887</v>
      </c>
      <c r="C1537" s="268"/>
      <c r="D1537" s="273">
        <v>45653</v>
      </c>
      <c r="E1537" s="273" t="s">
        <v>671</v>
      </c>
      <c r="F1537" s="23">
        <v>45658</v>
      </c>
      <c r="G1537" s="23">
        <v>45838</v>
      </c>
      <c r="H1537" s="307"/>
      <c r="I1537" s="49">
        <v>46.33</v>
      </c>
      <c r="J1537" s="46">
        <v>3658.81</v>
      </c>
      <c r="K1537" s="149"/>
      <c r="L1537" s="149"/>
      <c r="M1537" s="385" t="s">
        <v>300</v>
      </c>
    </row>
    <row r="1538" spans="1:13" outlineLevel="1">
      <c r="A1538" s="300"/>
      <c r="B1538" s="300"/>
      <c r="C1538" s="268"/>
      <c r="D1538" s="274"/>
      <c r="E1538" s="274"/>
      <c r="F1538" s="110">
        <v>45839</v>
      </c>
      <c r="G1538" s="110">
        <v>46022</v>
      </c>
      <c r="H1538" s="307"/>
      <c r="I1538" s="49">
        <v>46.33</v>
      </c>
      <c r="J1538" s="46">
        <v>4510.67</v>
      </c>
      <c r="K1538" s="149"/>
      <c r="L1538" s="149"/>
      <c r="M1538" s="375"/>
    </row>
    <row r="1539" spans="1:13" outlineLevel="1">
      <c r="A1539" s="300"/>
      <c r="B1539" s="300"/>
      <c r="C1539" s="268"/>
      <c r="D1539" s="277">
        <v>45646</v>
      </c>
      <c r="E1539" s="273" t="s">
        <v>669</v>
      </c>
      <c r="F1539" s="109">
        <v>45658</v>
      </c>
      <c r="G1539" s="109">
        <v>45838</v>
      </c>
      <c r="H1539" s="307"/>
      <c r="I1539" s="149"/>
      <c r="J1539" s="149"/>
      <c r="K1539" s="184">
        <v>25.61</v>
      </c>
      <c r="L1539" s="184">
        <v>2741.88</v>
      </c>
      <c r="M1539" s="374" t="s">
        <v>312</v>
      </c>
    </row>
    <row r="1540" spans="1:13" outlineLevel="1">
      <c r="A1540" s="300"/>
      <c r="B1540" s="300"/>
      <c r="C1540" s="268"/>
      <c r="D1540" s="277"/>
      <c r="E1540" s="292"/>
      <c r="F1540" s="24">
        <v>45839</v>
      </c>
      <c r="G1540" s="24">
        <v>46022</v>
      </c>
      <c r="H1540" s="307"/>
      <c r="I1540" s="149"/>
      <c r="J1540" s="149"/>
      <c r="K1540" s="184">
        <v>29.93</v>
      </c>
      <c r="L1540" s="184">
        <v>3189.42</v>
      </c>
      <c r="M1540" s="375"/>
    </row>
    <row r="1541" spans="1:13" outlineLevel="1">
      <c r="A1541" s="300"/>
      <c r="B1541" s="300"/>
      <c r="C1541" s="268"/>
      <c r="D1541" s="277"/>
      <c r="E1541" s="292"/>
      <c r="F1541" s="109">
        <v>45658</v>
      </c>
      <c r="G1541" s="109">
        <v>45838</v>
      </c>
      <c r="H1541" s="307"/>
      <c r="I1541" s="149"/>
      <c r="J1541" s="149"/>
      <c r="K1541" s="184">
        <v>25.61</v>
      </c>
      <c r="L1541" s="184">
        <v>3003.02</v>
      </c>
      <c r="M1541" s="374" t="s">
        <v>313</v>
      </c>
    </row>
    <row r="1542" spans="1:13" outlineLevel="1">
      <c r="A1542" s="300"/>
      <c r="B1542" s="300"/>
      <c r="C1542" s="268"/>
      <c r="D1542" s="277"/>
      <c r="E1542" s="292"/>
      <c r="F1542" s="24">
        <v>45839</v>
      </c>
      <c r="G1542" s="24">
        <v>46022</v>
      </c>
      <c r="H1542" s="307"/>
      <c r="I1542" s="149"/>
      <c r="J1542" s="149"/>
      <c r="K1542" s="184">
        <v>29.93</v>
      </c>
      <c r="L1542" s="184">
        <v>3493.16</v>
      </c>
      <c r="M1542" s="375"/>
    </row>
    <row r="1543" spans="1:13" outlineLevel="1">
      <c r="A1543" s="300"/>
      <c r="B1543" s="300"/>
      <c r="C1543" s="268"/>
      <c r="D1543" s="277"/>
      <c r="E1543" s="292"/>
      <c r="F1543" s="109">
        <v>45658</v>
      </c>
      <c r="G1543" s="109">
        <v>45838</v>
      </c>
      <c r="H1543" s="307"/>
      <c r="I1543" s="149"/>
      <c r="J1543" s="149"/>
      <c r="K1543" s="184">
        <v>25.61</v>
      </c>
      <c r="L1543" s="184">
        <v>2556.62</v>
      </c>
      <c r="M1543" s="374" t="s">
        <v>314</v>
      </c>
    </row>
    <row r="1544" spans="1:13" outlineLevel="1">
      <c r="A1544" s="300"/>
      <c r="B1544" s="300"/>
      <c r="C1544" s="268"/>
      <c r="D1544" s="277"/>
      <c r="E1544" s="292"/>
      <c r="F1544" s="24">
        <v>45839</v>
      </c>
      <c r="G1544" s="24">
        <v>46022</v>
      </c>
      <c r="H1544" s="307"/>
      <c r="I1544" s="149"/>
      <c r="J1544" s="149"/>
      <c r="K1544" s="184">
        <v>29.93</v>
      </c>
      <c r="L1544" s="184">
        <v>2973.92</v>
      </c>
      <c r="M1544" s="375"/>
    </row>
    <row r="1545" spans="1:13" outlineLevel="1">
      <c r="A1545" s="300"/>
      <c r="B1545" s="300"/>
      <c r="C1545" s="268"/>
      <c r="D1545" s="277"/>
      <c r="E1545" s="292"/>
      <c r="F1545" s="109">
        <v>45658</v>
      </c>
      <c r="G1545" s="109">
        <v>45838</v>
      </c>
      <c r="H1545" s="307"/>
      <c r="I1545" s="149"/>
      <c r="J1545" s="149"/>
      <c r="K1545" s="184">
        <v>25.61</v>
      </c>
      <c r="L1545" s="184">
        <v>2741.88</v>
      </c>
      <c r="M1545" s="374" t="s">
        <v>315</v>
      </c>
    </row>
    <row r="1546" spans="1:13" outlineLevel="1">
      <c r="A1546" s="300"/>
      <c r="B1546" s="300"/>
      <c r="C1546" s="268"/>
      <c r="D1546" s="277"/>
      <c r="E1546" s="292"/>
      <c r="F1546" s="24">
        <v>45839</v>
      </c>
      <c r="G1546" s="24">
        <v>46022</v>
      </c>
      <c r="H1546" s="307"/>
      <c r="I1546" s="149"/>
      <c r="J1546" s="149"/>
      <c r="K1546" s="184">
        <v>29.93</v>
      </c>
      <c r="L1546" s="184">
        <v>3189.42</v>
      </c>
      <c r="M1546" s="375"/>
    </row>
    <row r="1547" spans="1:13" outlineLevel="1">
      <c r="A1547" s="300"/>
      <c r="B1547" s="300"/>
      <c r="C1547" s="268"/>
      <c r="D1547" s="277"/>
      <c r="E1547" s="292"/>
      <c r="F1547" s="109">
        <v>45658</v>
      </c>
      <c r="G1547" s="109">
        <v>45838</v>
      </c>
      <c r="H1547" s="307"/>
      <c r="I1547" s="149"/>
      <c r="J1547" s="149"/>
      <c r="K1547" s="184">
        <v>25.61</v>
      </c>
      <c r="L1547" s="184">
        <v>2866.51</v>
      </c>
      <c r="M1547" s="374" t="s">
        <v>316</v>
      </c>
    </row>
    <row r="1548" spans="1:13" outlineLevel="1">
      <c r="A1548" s="300"/>
      <c r="B1548" s="300"/>
      <c r="C1548" s="268"/>
      <c r="D1548" s="277"/>
      <c r="E1548" s="292"/>
      <c r="F1548" s="24">
        <v>45839</v>
      </c>
      <c r="G1548" s="24">
        <v>46022</v>
      </c>
      <c r="H1548" s="307"/>
      <c r="I1548" s="149"/>
      <c r="J1548" s="149"/>
      <c r="K1548" s="184">
        <v>29.93</v>
      </c>
      <c r="L1548" s="184">
        <v>3334.39</v>
      </c>
      <c r="M1548" s="375"/>
    </row>
    <row r="1549" spans="1:13" outlineLevel="1">
      <c r="A1549" s="300"/>
      <c r="B1549" s="300"/>
      <c r="C1549" s="268"/>
      <c r="D1549" s="277"/>
      <c r="E1549" s="292"/>
      <c r="F1549" s="109">
        <v>45658</v>
      </c>
      <c r="G1549" s="109">
        <v>45838</v>
      </c>
      <c r="H1549" s="307"/>
      <c r="I1549" s="149"/>
      <c r="J1549" s="149"/>
      <c r="K1549" s="184">
        <v>25.61</v>
      </c>
      <c r="L1549" s="184">
        <v>3101.47</v>
      </c>
      <c r="M1549" s="374" t="s">
        <v>317</v>
      </c>
    </row>
    <row r="1550" spans="1:13" outlineLevel="1">
      <c r="A1550" s="300"/>
      <c r="B1550" s="300"/>
      <c r="C1550" s="268"/>
      <c r="D1550" s="277"/>
      <c r="E1550" s="292"/>
      <c r="F1550" s="24">
        <v>45839</v>
      </c>
      <c r="G1550" s="24">
        <v>46022</v>
      </c>
      <c r="H1550" s="307"/>
      <c r="I1550" s="149"/>
      <c r="J1550" s="149"/>
      <c r="K1550" s="184">
        <v>29.93</v>
      </c>
      <c r="L1550" s="184">
        <v>3500</v>
      </c>
      <c r="M1550" s="375"/>
    </row>
    <row r="1551" spans="1:13" outlineLevel="1">
      <c r="A1551" s="300"/>
      <c r="B1551" s="300"/>
      <c r="C1551" s="268"/>
      <c r="D1551" s="277"/>
      <c r="E1551" s="292"/>
      <c r="F1551" s="109">
        <v>45658</v>
      </c>
      <c r="G1551" s="109">
        <v>45838</v>
      </c>
      <c r="H1551" s="307"/>
      <c r="I1551" s="149"/>
      <c r="J1551" s="149"/>
      <c r="K1551" s="184">
        <v>25.61</v>
      </c>
      <c r="L1551" s="184">
        <v>2627.64</v>
      </c>
      <c r="M1551" s="374" t="s">
        <v>318</v>
      </c>
    </row>
    <row r="1552" spans="1:13" outlineLevel="1">
      <c r="A1552" s="300"/>
      <c r="B1552" s="300"/>
      <c r="C1552" s="268"/>
      <c r="D1552" s="277"/>
      <c r="E1552" s="292"/>
      <c r="F1552" s="24">
        <v>45839</v>
      </c>
      <c r="G1552" s="24">
        <v>46022</v>
      </c>
      <c r="H1552" s="307"/>
      <c r="I1552" s="149"/>
      <c r="J1552" s="149"/>
      <c r="K1552" s="184">
        <v>29.93</v>
      </c>
      <c r="L1552" s="184">
        <v>3056.53</v>
      </c>
      <c r="M1552" s="375"/>
    </row>
    <row r="1553" spans="1:13" outlineLevel="1">
      <c r="A1553" s="300"/>
      <c r="B1553" s="300"/>
      <c r="C1553" s="268"/>
      <c r="D1553" s="277"/>
      <c r="E1553" s="292"/>
      <c r="F1553" s="109">
        <v>45658</v>
      </c>
      <c r="G1553" s="109">
        <v>45838</v>
      </c>
      <c r="H1553" s="307"/>
      <c r="I1553" s="149"/>
      <c r="J1553" s="149"/>
      <c r="K1553" s="184">
        <v>25.61</v>
      </c>
      <c r="L1553" s="184">
        <v>2866.51</v>
      </c>
      <c r="M1553" s="374" t="s">
        <v>319</v>
      </c>
    </row>
    <row r="1554" spans="1:13" outlineLevel="1">
      <c r="A1554" s="291"/>
      <c r="B1554" s="291"/>
      <c r="C1554" s="268"/>
      <c r="D1554" s="277"/>
      <c r="E1554" s="274"/>
      <c r="F1554" s="24">
        <v>45839</v>
      </c>
      <c r="G1554" s="24">
        <v>46022</v>
      </c>
      <c r="H1554" s="307"/>
      <c r="I1554" s="149"/>
      <c r="J1554" s="149"/>
      <c r="K1554" s="184">
        <v>29.93</v>
      </c>
      <c r="L1554" s="184">
        <v>3334.39</v>
      </c>
      <c r="M1554" s="375"/>
    </row>
    <row r="1555" spans="1:13" outlineLevel="1">
      <c r="A1555" s="290" t="s">
        <v>61</v>
      </c>
      <c r="B1555" s="290" t="s">
        <v>888</v>
      </c>
      <c r="C1555" s="268"/>
      <c r="D1555" s="273">
        <v>45653</v>
      </c>
      <c r="E1555" s="273" t="s">
        <v>671</v>
      </c>
      <c r="F1555" s="23">
        <v>45658</v>
      </c>
      <c r="G1555" s="23">
        <v>45838</v>
      </c>
      <c r="H1555" s="307"/>
      <c r="I1555" s="49">
        <v>46.33</v>
      </c>
      <c r="J1555" s="46">
        <v>3658.81</v>
      </c>
      <c r="K1555" s="149"/>
      <c r="L1555" s="149"/>
      <c r="M1555" s="385" t="s">
        <v>300</v>
      </c>
    </row>
    <row r="1556" spans="1:13" outlineLevel="1">
      <c r="A1556" s="300"/>
      <c r="B1556" s="300"/>
      <c r="C1556" s="268"/>
      <c r="D1556" s="274"/>
      <c r="E1556" s="274"/>
      <c r="F1556" s="110">
        <v>45839</v>
      </c>
      <c r="G1556" s="110">
        <v>46022</v>
      </c>
      <c r="H1556" s="307"/>
      <c r="I1556" s="49">
        <v>46.33</v>
      </c>
      <c r="J1556" s="46">
        <v>4510.67</v>
      </c>
      <c r="K1556" s="149"/>
      <c r="L1556" s="149"/>
      <c r="M1556" s="375"/>
    </row>
    <row r="1557" spans="1:13" outlineLevel="1">
      <c r="A1557" s="300"/>
      <c r="B1557" s="300"/>
      <c r="C1557" s="268"/>
      <c r="D1557" s="277">
        <v>45646</v>
      </c>
      <c r="E1557" s="273" t="s">
        <v>669</v>
      </c>
      <c r="F1557" s="109">
        <v>45658</v>
      </c>
      <c r="G1557" s="109">
        <v>45838</v>
      </c>
      <c r="H1557" s="307"/>
      <c r="I1557" s="149"/>
      <c r="J1557" s="149"/>
      <c r="K1557" s="184">
        <v>25.61</v>
      </c>
      <c r="L1557" s="184">
        <v>2741.88</v>
      </c>
      <c r="M1557" s="374" t="s">
        <v>312</v>
      </c>
    </row>
    <row r="1558" spans="1:13" outlineLevel="1">
      <c r="A1558" s="300"/>
      <c r="B1558" s="300"/>
      <c r="C1558" s="268"/>
      <c r="D1558" s="277"/>
      <c r="E1558" s="292"/>
      <c r="F1558" s="24">
        <v>45839</v>
      </c>
      <c r="G1558" s="24">
        <v>46022</v>
      </c>
      <c r="H1558" s="307"/>
      <c r="I1558" s="149"/>
      <c r="J1558" s="149"/>
      <c r="K1558" s="184">
        <v>29.93</v>
      </c>
      <c r="L1558" s="184">
        <v>3189.42</v>
      </c>
      <c r="M1558" s="375"/>
    </row>
    <row r="1559" spans="1:13" outlineLevel="1">
      <c r="A1559" s="300"/>
      <c r="B1559" s="300"/>
      <c r="C1559" s="268"/>
      <c r="D1559" s="277"/>
      <c r="E1559" s="292"/>
      <c r="F1559" s="109">
        <v>45658</v>
      </c>
      <c r="G1559" s="109">
        <v>45838</v>
      </c>
      <c r="H1559" s="307"/>
      <c r="I1559" s="149"/>
      <c r="J1559" s="149"/>
      <c r="K1559" s="184">
        <v>25.61</v>
      </c>
      <c r="L1559" s="184">
        <v>3003.02</v>
      </c>
      <c r="M1559" s="374" t="s">
        <v>313</v>
      </c>
    </row>
    <row r="1560" spans="1:13" outlineLevel="1">
      <c r="A1560" s="300"/>
      <c r="B1560" s="300"/>
      <c r="C1560" s="268"/>
      <c r="D1560" s="277"/>
      <c r="E1560" s="292"/>
      <c r="F1560" s="24">
        <v>45839</v>
      </c>
      <c r="G1560" s="24">
        <v>46022</v>
      </c>
      <c r="H1560" s="307"/>
      <c r="I1560" s="149"/>
      <c r="J1560" s="149"/>
      <c r="K1560" s="184">
        <v>29.93</v>
      </c>
      <c r="L1560" s="184">
        <v>3493.16</v>
      </c>
      <c r="M1560" s="375"/>
    </row>
    <row r="1561" spans="1:13" outlineLevel="1">
      <c r="A1561" s="300"/>
      <c r="B1561" s="300"/>
      <c r="C1561" s="268"/>
      <c r="D1561" s="277"/>
      <c r="E1561" s="292"/>
      <c r="F1561" s="109">
        <v>45658</v>
      </c>
      <c r="G1561" s="109">
        <v>45838</v>
      </c>
      <c r="H1561" s="307"/>
      <c r="I1561" s="149"/>
      <c r="J1561" s="149"/>
      <c r="K1561" s="184">
        <v>25.61</v>
      </c>
      <c r="L1561" s="184">
        <v>2556.62</v>
      </c>
      <c r="M1561" s="374" t="s">
        <v>314</v>
      </c>
    </row>
    <row r="1562" spans="1:13" outlineLevel="1">
      <c r="A1562" s="300"/>
      <c r="B1562" s="300"/>
      <c r="C1562" s="268"/>
      <c r="D1562" s="277"/>
      <c r="E1562" s="292"/>
      <c r="F1562" s="24">
        <v>45839</v>
      </c>
      <c r="G1562" s="24">
        <v>46022</v>
      </c>
      <c r="H1562" s="307"/>
      <c r="I1562" s="149"/>
      <c r="J1562" s="149"/>
      <c r="K1562" s="184">
        <v>29.93</v>
      </c>
      <c r="L1562" s="184">
        <v>2973.92</v>
      </c>
      <c r="M1562" s="375"/>
    </row>
    <row r="1563" spans="1:13" outlineLevel="1">
      <c r="A1563" s="300"/>
      <c r="B1563" s="300"/>
      <c r="C1563" s="268"/>
      <c r="D1563" s="277"/>
      <c r="E1563" s="292"/>
      <c r="F1563" s="109">
        <v>45658</v>
      </c>
      <c r="G1563" s="109">
        <v>45838</v>
      </c>
      <c r="H1563" s="307"/>
      <c r="I1563" s="149"/>
      <c r="J1563" s="149"/>
      <c r="K1563" s="184">
        <v>25.61</v>
      </c>
      <c r="L1563" s="184">
        <v>2741.88</v>
      </c>
      <c r="M1563" s="374" t="s">
        <v>315</v>
      </c>
    </row>
    <row r="1564" spans="1:13" outlineLevel="1">
      <c r="A1564" s="300"/>
      <c r="B1564" s="300"/>
      <c r="C1564" s="268"/>
      <c r="D1564" s="277"/>
      <c r="E1564" s="292"/>
      <c r="F1564" s="24">
        <v>45839</v>
      </c>
      <c r="G1564" s="24">
        <v>46022</v>
      </c>
      <c r="H1564" s="307"/>
      <c r="I1564" s="149"/>
      <c r="J1564" s="149"/>
      <c r="K1564" s="184">
        <v>29.93</v>
      </c>
      <c r="L1564" s="184">
        <v>3189.42</v>
      </c>
      <c r="M1564" s="375"/>
    </row>
    <row r="1565" spans="1:13" outlineLevel="1">
      <c r="A1565" s="300"/>
      <c r="B1565" s="300"/>
      <c r="C1565" s="268"/>
      <c r="D1565" s="277"/>
      <c r="E1565" s="292"/>
      <c r="F1565" s="109">
        <v>45658</v>
      </c>
      <c r="G1565" s="109">
        <v>45838</v>
      </c>
      <c r="H1565" s="307"/>
      <c r="I1565" s="149"/>
      <c r="J1565" s="149"/>
      <c r="K1565" s="184">
        <v>25.61</v>
      </c>
      <c r="L1565" s="184">
        <v>2866.51</v>
      </c>
      <c r="M1565" s="374" t="s">
        <v>316</v>
      </c>
    </row>
    <row r="1566" spans="1:13" outlineLevel="1">
      <c r="A1566" s="300"/>
      <c r="B1566" s="300"/>
      <c r="C1566" s="268"/>
      <c r="D1566" s="277"/>
      <c r="E1566" s="292"/>
      <c r="F1566" s="24">
        <v>45839</v>
      </c>
      <c r="G1566" s="24">
        <v>46022</v>
      </c>
      <c r="H1566" s="307"/>
      <c r="I1566" s="149"/>
      <c r="J1566" s="149"/>
      <c r="K1566" s="184">
        <v>29.93</v>
      </c>
      <c r="L1566" s="184">
        <v>3334.39</v>
      </c>
      <c r="M1566" s="375"/>
    </row>
    <row r="1567" spans="1:13" outlineLevel="1">
      <c r="A1567" s="300"/>
      <c r="B1567" s="300"/>
      <c r="C1567" s="268"/>
      <c r="D1567" s="277"/>
      <c r="E1567" s="292"/>
      <c r="F1567" s="109">
        <v>45658</v>
      </c>
      <c r="G1567" s="109">
        <v>45838</v>
      </c>
      <c r="H1567" s="307"/>
      <c r="I1567" s="149"/>
      <c r="J1567" s="149"/>
      <c r="K1567" s="184">
        <v>25.61</v>
      </c>
      <c r="L1567" s="184">
        <v>3101.47</v>
      </c>
      <c r="M1567" s="374" t="s">
        <v>317</v>
      </c>
    </row>
    <row r="1568" spans="1:13" outlineLevel="1">
      <c r="A1568" s="300"/>
      <c r="B1568" s="300"/>
      <c r="C1568" s="268"/>
      <c r="D1568" s="277"/>
      <c r="E1568" s="292"/>
      <c r="F1568" s="24">
        <v>45839</v>
      </c>
      <c r="G1568" s="24">
        <v>46022</v>
      </c>
      <c r="H1568" s="307"/>
      <c r="I1568" s="149"/>
      <c r="J1568" s="149"/>
      <c r="K1568" s="184">
        <v>29.93</v>
      </c>
      <c r="L1568" s="184">
        <v>3500</v>
      </c>
      <c r="M1568" s="375"/>
    </row>
    <row r="1569" spans="1:13" outlineLevel="1">
      <c r="A1569" s="300"/>
      <c r="B1569" s="300"/>
      <c r="C1569" s="268"/>
      <c r="D1569" s="277"/>
      <c r="E1569" s="292"/>
      <c r="F1569" s="109">
        <v>45658</v>
      </c>
      <c r="G1569" s="109">
        <v>45838</v>
      </c>
      <c r="H1569" s="307"/>
      <c r="I1569" s="149"/>
      <c r="J1569" s="149"/>
      <c r="K1569" s="184">
        <v>25.61</v>
      </c>
      <c r="L1569" s="184">
        <v>2627.64</v>
      </c>
      <c r="M1569" s="374" t="s">
        <v>318</v>
      </c>
    </row>
    <row r="1570" spans="1:13" outlineLevel="1">
      <c r="A1570" s="300"/>
      <c r="B1570" s="300"/>
      <c r="C1570" s="268"/>
      <c r="D1570" s="277"/>
      <c r="E1570" s="292"/>
      <c r="F1570" s="24">
        <v>45839</v>
      </c>
      <c r="G1570" s="24">
        <v>46022</v>
      </c>
      <c r="H1570" s="307"/>
      <c r="I1570" s="149"/>
      <c r="J1570" s="149"/>
      <c r="K1570" s="184">
        <v>29.93</v>
      </c>
      <c r="L1570" s="184">
        <v>3056.53</v>
      </c>
      <c r="M1570" s="375"/>
    </row>
    <row r="1571" spans="1:13" outlineLevel="1">
      <c r="A1571" s="300"/>
      <c r="B1571" s="300"/>
      <c r="C1571" s="268"/>
      <c r="D1571" s="277"/>
      <c r="E1571" s="292"/>
      <c r="F1571" s="109">
        <v>45658</v>
      </c>
      <c r="G1571" s="109">
        <v>45838</v>
      </c>
      <c r="H1571" s="307"/>
      <c r="I1571" s="149"/>
      <c r="J1571" s="149"/>
      <c r="K1571" s="184">
        <v>25.61</v>
      </c>
      <c r="L1571" s="184">
        <v>2866.51</v>
      </c>
      <c r="M1571" s="374" t="s">
        <v>319</v>
      </c>
    </row>
    <row r="1572" spans="1:13" outlineLevel="1">
      <c r="A1572" s="291"/>
      <c r="B1572" s="291"/>
      <c r="C1572" s="268"/>
      <c r="D1572" s="277"/>
      <c r="E1572" s="274"/>
      <c r="F1572" s="24">
        <v>45839</v>
      </c>
      <c r="G1572" s="24">
        <v>46022</v>
      </c>
      <c r="H1572" s="307"/>
      <c r="I1572" s="149"/>
      <c r="J1572" s="149"/>
      <c r="K1572" s="184">
        <v>29.93</v>
      </c>
      <c r="L1572" s="184">
        <v>3334.39</v>
      </c>
      <c r="M1572" s="375"/>
    </row>
    <row r="1573" spans="1:13" outlineLevel="1">
      <c r="A1573" s="290" t="s">
        <v>61</v>
      </c>
      <c r="B1573" s="290" t="s">
        <v>889</v>
      </c>
      <c r="C1573" s="268"/>
      <c r="D1573" s="273">
        <v>45653</v>
      </c>
      <c r="E1573" s="273" t="s">
        <v>671</v>
      </c>
      <c r="F1573" s="23">
        <v>45658</v>
      </c>
      <c r="G1573" s="23">
        <v>45838</v>
      </c>
      <c r="H1573" s="307"/>
      <c r="I1573" s="49">
        <v>46.33</v>
      </c>
      <c r="J1573" s="46">
        <v>3658.81</v>
      </c>
      <c r="K1573" s="149"/>
      <c r="L1573" s="149"/>
      <c r="M1573" s="385" t="s">
        <v>300</v>
      </c>
    </row>
    <row r="1574" spans="1:13" outlineLevel="1">
      <c r="A1574" s="300"/>
      <c r="B1574" s="300"/>
      <c r="C1574" s="268"/>
      <c r="D1574" s="274"/>
      <c r="E1574" s="274"/>
      <c r="F1574" s="110">
        <v>45839</v>
      </c>
      <c r="G1574" s="110">
        <v>46022</v>
      </c>
      <c r="H1574" s="307"/>
      <c r="I1574" s="49">
        <v>46.33</v>
      </c>
      <c r="J1574" s="46">
        <v>4510.67</v>
      </c>
      <c r="K1574" s="149"/>
      <c r="L1574" s="149"/>
      <c r="M1574" s="375"/>
    </row>
    <row r="1575" spans="1:13" outlineLevel="1">
      <c r="A1575" s="300"/>
      <c r="B1575" s="300"/>
      <c r="C1575" s="268"/>
      <c r="D1575" s="277">
        <v>45646</v>
      </c>
      <c r="E1575" s="273" t="s">
        <v>669</v>
      </c>
      <c r="F1575" s="109">
        <v>45658</v>
      </c>
      <c r="G1575" s="109">
        <v>45838</v>
      </c>
      <c r="H1575" s="307"/>
      <c r="I1575" s="149"/>
      <c r="J1575" s="149"/>
      <c r="K1575" s="184">
        <v>25.61</v>
      </c>
      <c r="L1575" s="184">
        <v>2741.88</v>
      </c>
      <c r="M1575" s="374" t="s">
        <v>312</v>
      </c>
    </row>
    <row r="1576" spans="1:13" outlineLevel="1">
      <c r="A1576" s="300"/>
      <c r="B1576" s="300"/>
      <c r="C1576" s="268"/>
      <c r="D1576" s="277"/>
      <c r="E1576" s="292"/>
      <c r="F1576" s="24">
        <v>45839</v>
      </c>
      <c r="G1576" s="24">
        <v>46022</v>
      </c>
      <c r="H1576" s="307"/>
      <c r="I1576" s="149"/>
      <c r="J1576" s="149"/>
      <c r="K1576" s="184">
        <v>29.93</v>
      </c>
      <c r="L1576" s="184">
        <v>3189.42</v>
      </c>
      <c r="M1576" s="375"/>
    </row>
    <row r="1577" spans="1:13" outlineLevel="1">
      <c r="A1577" s="300"/>
      <c r="B1577" s="300"/>
      <c r="C1577" s="268"/>
      <c r="D1577" s="277"/>
      <c r="E1577" s="292"/>
      <c r="F1577" s="109">
        <v>45658</v>
      </c>
      <c r="G1577" s="109">
        <v>45838</v>
      </c>
      <c r="H1577" s="307"/>
      <c r="I1577" s="149"/>
      <c r="J1577" s="149"/>
      <c r="K1577" s="184">
        <v>25.61</v>
      </c>
      <c r="L1577" s="184">
        <v>3003.02</v>
      </c>
      <c r="M1577" s="374" t="s">
        <v>313</v>
      </c>
    </row>
    <row r="1578" spans="1:13" outlineLevel="1">
      <c r="A1578" s="300"/>
      <c r="B1578" s="300"/>
      <c r="C1578" s="268"/>
      <c r="D1578" s="277"/>
      <c r="E1578" s="292"/>
      <c r="F1578" s="24">
        <v>45839</v>
      </c>
      <c r="G1578" s="24">
        <v>46022</v>
      </c>
      <c r="H1578" s="307"/>
      <c r="I1578" s="149"/>
      <c r="J1578" s="149"/>
      <c r="K1578" s="184">
        <v>29.93</v>
      </c>
      <c r="L1578" s="184">
        <v>3493.16</v>
      </c>
      <c r="M1578" s="375"/>
    </row>
    <row r="1579" spans="1:13" outlineLevel="1">
      <c r="A1579" s="300"/>
      <c r="B1579" s="300"/>
      <c r="C1579" s="268"/>
      <c r="D1579" s="277"/>
      <c r="E1579" s="292"/>
      <c r="F1579" s="109">
        <v>45658</v>
      </c>
      <c r="G1579" s="109">
        <v>45838</v>
      </c>
      <c r="H1579" s="307"/>
      <c r="I1579" s="149"/>
      <c r="J1579" s="149"/>
      <c r="K1579" s="184">
        <v>25.61</v>
      </c>
      <c r="L1579" s="184">
        <v>2556.62</v>
      </c>
      <c r="M1579" s="374" t="s">
        <v>314</v>
      </c>
    </row>
    <row r="1580" spans="1:13" outlineLevel="1">
      <c r="A1580" s="300"/>
      <c r="B1580" s="300"/>
      <c r="C1580" s="268"/>
      <c r="D1580" s="277"/>
      <c r="E1580" s="292"/>
      <c r="F1580" s="24">
        <v>45839</v>
      </c>
      <c r="G1580" s="24">
        <v>46022</v>
      </c>
      <c r="H1580" s="307"/>
      <c r="I1580" s="149"/>
      <c r="J1580" s="149"/>
      <c r="K1580" s="184">
        <v>29.93</v>
      </c>
      <c r="L1580" s="184">
        <v>2973.92</v>
      </c>
      <c r="M1580" s="375"/>
    </row>
    <row r="1581" spans="1:13" outlineLevel="1">
      <c r="A1581" s="300"/>
      <c r="B1581" s="300"/>
      <c r="C1581" s="268"/>
      <c r="D1581" s="277"/>
      <c r="E1581" s="292"/>
      <c r="F1581" s="109">
        <v>45658</v>
      </c>
      <c r="G1581" s="109">
        <v>45838</v>
      </c>
      <c r="H1581" s="307"/>
      <c r="I1581" s="149"/>
      <c r="J1581" s="149"/>
      <c r="K1581" s="184">
        <v>25.61</v>
      </c>
      <c r="L1581" s="184">
        <v>2741.88</v>
      </c>
      <c r="M1581" s="374" t="s">
        <v>315</v>
      </c>
    </row>
    <row r="1582" spans="1:13" outlineLevel="1">
      <c r="A1582" s="300"/>
      <c r="B1582" s="300"/>
      <c r="C1582" s="268"/>
      <c r="D1582" s="277"/>
      <c r="E1582" s="292"/>
      <c r="F1582" s="24">
        <v>45839</v>
      </c>
      <c r="G1582" s="24">
        <v>46022</v>
      </c>
      <c r="H1582" s="307"/>
      <c r="I1582" s="149"/>
      <c r="J1582" s="149"/>
      <c r="K1582" s="184">
        <v>29.93</v>
      </c>
      <c r="L1582" s="184">
        <v>3189.42</v>
      </c>
      <c r="M1582" s="375"/>
    </row>
    <row r="1583" spans="1:13" outlineLevel="1">
      <c r="A1583" s="300"/>
      <c r="B1583" s="300"/>
      <c r="C1583" s="268"/>
      <c r="D1583" s="277"/>
      <c r="E1583" s="292"/>
      <c r="F1583" s="109">
        <v>45658</v>
      </c>
      <c r="G1583" s="109">
        <v>45838</v>
      </c>
      <c r="H1583" s="307"/>
      <c r="I1583" s="149"/>
      <c r="J1583" s="149"/>
      <c r="K1583" s="184">
        <v>25.61</v>
      </c>
      <c r="L1583" s="184">
        <v>2866.51</v>
      </c>
      <c r="M1583" s="374" t="s">
        <v>316</v>
      </c>
    </row>
    <row r="1584" spans="1:13" outlineLevel="1">
      <c r="A1584" s="300"/>
      <c r="B1584" s="300"/>
      <c r="C1584" s="268"/>
      <c r="D1584" s="277"/>
      <c r="E1584" s="292"/>
      <c r="F1584" s="24">
        <v>45839</v>
      </c>
      <c r="G1584" s="24">
        <v>46022</v>
      </c>
      <c r="H1584" s="307"/>
      <c r="I1584" s="149"/>
      <c r="J1584" s="149"/>
      <c r="K1584" s="184">
        <v>29.93</v>
      </c>
      <c r="L1584" s="184">
        <v>3334.39</v>
      </c>
      <c r="M1584" s="375"/>
    </row>
    <row r="1585" spans="1:13" outlineLevel="1">
      <c r="A1585" s="300"/>
      <c r="B1585" s="300"/>
      <c r="C1585" s="268"/>
      <c r="D1585" s="277"/>
      <c r="E1585" s="292"/>
      <c r="F1585" s="109">
        <v>45658</v>
      </c>
      <c r="G1585" s="109">
        <v>45838</v>
      </c>
      <c r="H1585" s="307"/>
      <c r="I1585" s="149"/>
      <c r="J1585" s="149"/>
      <c r="K1585" s="184">
        <v>25.61</v>
      </c>
      <c r="L1585" s="184">
        <v>3101.47</v>
      </c>
      <c r="M1585" s="374" t="s">
        <v>317</v>
      </c>
    </row>
    <row r="1586" spans="1:13" outlineLevel="1">
      <c r="A1586" s="300"/>
      <c r="B1586" s="300"/>
      <c r="C1586" s="268"/>
      <c r="D1586" s="277"/>
      <c r="E1586" s="292"/>
      <c r="F1586" s="24">
        <v>45839</v>
      </c>
      <c r="G1586" s="24">
        <v>46022</v>
      </c>
      <c r="H1586" s="307"/>
      <c r="I1586" s="149"/>
      <c r="J1586" s="149"/>
      <c r="K1586" s="184">
        <v>29.93</v>
      </c>
      <c r="L1586" s="184">
        <v>3500</v>
      </c>
      <c r="M1586" s="375"/>
    </row>
    <row r="1587" spans="1:13" outlineLevel="1">
      <c r="A1587" s="300"/>
      <c r="B1587" s="300"/>
      <c r="C1587" s="268"/>
      <c r="D1587" s="277"/>
      <c r="E1587" s="292"/>
      <c r="F1587" s="109">
        <v>45658</v>
      </c>
      <c r="G1587" s="109">
        <v>45838</v>
      </c>
      <c r="H1587" s="307"/>
      <c r="I1587" s="149"/>
      <c r="J1587" s="149"/>
      <c r="K1587" s="184">
        <v>25.61</v>
      </c>
      <c r="L1587" s="184">
        <v>2627.64</v>
      </c>
      <c r="M1587" s="374" t="s">
        <v>318</v>
      </c>
    </row>
    <row r="1588" spans="1:13" outlineLevel="1">
      <c r="A1588" s="300"/>
      <c r="B1588" s="300"/>
      <c r="C1588" s="268"/>
      <c r="D1588" s="277"/>
      <c r="E1588" s="292"/>
      <c r="F1588" s="24">
        <v>45839</v>
      </c>
      <c r="G1588" s="24">
        <v>46022</v>
      </c>
      <c r="H1588" s="307"/>
      <c r="I1588" s="149"/>
      <c r="J1588" s="149"/>
      <c r="K1588" s="184">
        <v>29.93</v>
      </c>
      <c r="L1588" s="184">
        <v>3056.53</v>
      </c>
      <c r="M1588" s="375"/>
    </row>
    <row r="1589" spans="1:13" outlineLevel="1">
      <c r="A1589" s="300"/>
      <c r="B1589" s="300"/>
      <c r="C1589" s="268"/>
      <c r="D1589" s="277"/>
      <c r="E1589" s="292"/>
      <c r="F1589" s="109">
        <v>45658</v>
      </c>
      <c r="G1589" s="109">
        <v>45838</v>
      </c>
      <c r="H1589" s="307"/>
      <c r="I1589" s="149"/>
      <c r="J1589" s="149"/>
      <c r="K1589" s="184">
        <v>25.61</v>
      </c>
      <c r="L1589" s="184">
        <v>2866.51</v>
      </c>
      <c r="M1589" s="374" t="s">
        <v>319</v>
      </c>
    </row>
    <row r="1590" spans="1:13" outlineLevel="1">
      <c r="A1590" s="291"/>
      <c r="B1590" s="291"/>
      <c r="C1590" s="268"/>
      <c r="D1590" s="277"/>
      <c r="E1590" s="274"/>
      <c r="F1590" s="24">
        <v>45839</v>
      </c>
      <c r="G1590" s="24">
        <v>46022</v>
      </c>
      <c r="H1590" s="307"/>
      <c r="I1590" s="149"/>
      <c r="J1590" s="149"/>
      <c r="K1590" s="184">
        <v>29.93</v>
      </c>
      <c r="L1590" s="184">
        <v>3334.39</v>
      </c>
      <c r="M1590" s="375"/>
    </row>
    <row r="1591" spans="1:13" outlineLevel="1">
      <c r="A1591" s="290" t="s">
        <v>61</v>
      </c>
      <c r="B1591" s="290" t="s">
        <v>890</v>
      </c>
      <c r="C1591" s="268"/>
      <c r="D1591" s="273">
        <v>45653</v>
      </c>
      <c r="E1591" s="273" t="s">
        <v>671</v>
      </c>
      <c r="F1591" s="23">
        <v>45658</v>
      </c>
      <c r="G1591" s="23">
        <v>45838</v>
      </c>
      <c r="H1591" s="307"/>
      <c r="I1591" s="49">
        <v>46.33</v>
      </c>
      <c r="J1591" s="46">
        <v>3658.81</v>
      </c>
      <c r="K1591" s="149"/>
      <c r="L1591" s="149"/>
      <c r="M1591" s="385" t="s">
        <v>300</v>
      </c>
    </row>
    <row r="1592" spans="1:13" outlineLevel="1">
      <c r="A1592" s="300"/>
      <c r="B1592" s="300"/>
      <c r="C1592" s="268"/>
      <c r="D1592" s="274"/>
      <c r="E1592" s="274"/>
      <c r="F1592" s="110">
        <v>45839</v>
      </c>
      <c r="G1592" s="110">
        <v>46022</v>
      </c>
      <c r="H1592" s="307"/>
      <c r="I1592" s="49">
        <v>46.33</v>
      </c>
      <c r="J1592" s="46">
        <v>4510.67</v>
      </c>
      <c r="K1592" s="149"/>
      <c r="L1592" s="149"/>
      <c r="M1592" s="375"/>
    </row>
    <row r="1593" spans="1:13" outlineLevel="1">
      <c r="A1593" s="300"/>
      <c r="B1593" s="300"/>
      <c r="C1593" s="268"/>
      <c r="D1593" s="277">
        <v>45646</v>
      </c>
      <c r="E1593" s="273" t="s">
        <v>669</v>
      </c>
      <c r="F1593" s="109">
        <v>45658</v>
      </c>
      <c r="G1593" s="109">
        <v>45838</v>
      </c>
      <c r="H1593" s="307"/>
      <c r="I1593" s="149"/>
      <c r="J1593" s="149"/>
      <c r="K1593" s="184">
        <v>25.61</v>
      </c>
      <c r="L1593" s="184">
        <v>2741.88</v>
      </c>
      <c r="M1593" s="374" t="s">
        <v>312</v>
      </c>
    </row>
    <row r="1594" spans="1:13" outlineLevel="1">
      <c r="A1594" s="300"/>
      <c r="B1594" s="300"/>
      <c r="C1594" s="268"/>
      <c r="D1594" s="277"/>
      <c r="E1594" s="292"/>
      <c r="F1594" s="24">
        <v>45839</v>
      </c>
      <c r="G1594" s="24">
        <v>46022</v>
      </c>
      <c r="H1594" s="307"/>
      <c r="I1594" s="149"/>
      <c r="J1594" s="149"/>
      <c r="K1594" s="184">
        <v>29.93</v>
      </c>
      <c r="L1594" s="184">
        <v>3189.42</v>
      </c>
      <c r="M1594" s="375"/>
    </row>
    <row r="1595" spans="1:13" outlineLevel="1">
      <c r="A1595" s="300"/>
      <c r="B1595" s="300"/>
      <c r="C1595" s="268"/>
      <c r="D1595" s="277"/>
      <c r="E1595" s="292"/>
      <c r="F1595" s="109">
        <v>45658</v>
      </c>
      <c r="G1595" s="109">
        <v>45838</v>
      </c>
      <c r="H1595" s="307"/>
      <c r="I1595" s="149"/>
      <c r="J1595" s="149"/>
      <c r="K1595" s="184">
        <v>25.61</v>
      </c>
      <c r="L1595" s="184">
        <v>3003.02</v>
      </c>
      <c r="M1595" s="374" t="s">
        <v>313</v>
      </c>
    </row>
    <row r="1596" spans="1:13" outlineLevel="1">
      <c r="A1596" s="300"/>
      <c r="B1596" s="300"/>
      <c r="C1596" s="268"/>
      <c r="D1596" s="277"/>
      <c r="E1596" s="292"/>
      <c r="F1596" s="24">
        <v>45839</v>
      </c>
      <c r="G1596" s="24">
        <v>46022</v>
      </c>
      <c r="H1596" s="307"/>
      <c r="I1596" s="149"/>
      <c r="J1596" s="149"/>
      <c r="K1596" s="184">
        <v>29.93</v>
      </c>
      <c r="L1596" s="184">
        <v>3493.16</v>
      </c>
      <c r="M1596" s="375"/>
    </row>
    <row r="1597" spans="1:13" outlineLevel="1">
      <c r="A1597" s="300"/>
      <c r="B1597" s="300"/>
      <c r="C1597" s="268"/>
      <c r="D1597" s="277"/>
      <c r="E1597" s="292"/>
      <c r="F1597" s="109">
        <v>45658</v>
      </c>
      <c r="G1597" s="109">
        <v>45838</v>
      </c>
      <c r="H1597" s="307"/>
      <c r="I1597" s="149"/>
      <c r="J1597" s="149"/>
      <c r="K1597" s="184">
        <v>25.61</v>
      </c>
      <c r="L1597" s="184">
        <v>2556.62</v>
      </c>
      <c r="M1597" s="374" t="s">
        <v>314</v>
      </c>
    </row>
    <row r="1598" spans="1:13" outlineLevel="1">
      <c r="A1598" s="300"/>
      <c r="B1598" s="300"/>
      <c r="C1598" s="268"/>
      <c r="D1598" s="277"/>
      <c r="E1598" s="292"/>
      <c r="F1598" s="24">
        <v>45839</v>
      </c>
      <c r="G1598" s="24">
        <v>46022</v>
      </c>
      <c r="H1598" s="307"/>
      <c r="I1598" s="149"/>
      <c r="J1598" s="149"/>
      <c r="K1598" s="184">
        <v>29.93</v>
      </c>
      <c r="L1598" s="184">
        <v>2973.92</v>
      </c>
      <c r="M1598" s="375"/>
    </row>
    <row r="1599" spans="1:13" outlineLevel="1">
      <c r="A1599" s="300"/>
      <c r="B1599" s="300"/>
      <c r="C1599" s="268"/>
      <c r="D1599" s="277"/>
      <c r="E1599" s="292"/>
      <c r="F1599" s="109">
        <v>45658</v>
      </c>
      <c r="G1599" s="109">
        <v>45838</v>
      </c>
      <c r="H1599" s="307"/>
      <c r="I1599" s="149"/>
      <c r="J1599" s="149"/>
      <c r="K1599" s="184">
        <v>25.61</v>
      </c>
      <c r="L1599" s="184">
        <v>2741.88</v>
      </c>
      <c r="M1599" s="374" t="s">
        <v>315</v>
      </c>
    </row>
    <row r="1600" spans="1:13" outlineLevel="1">
      <c r="A1600" s="300"/>
      <c r="B1600" s="300"/>
      <c r="C1600" s="268"/>
      <c r="D1600" s="277"/>
      <c r="E1600" s="292"/>
      <c r="F1600" s="24">
        <v>45839</v>
      </c>
      <c r="G1600" s="24">
        <v>46022</v>
      </c>
      <c r="H1600" s="307"/>
      <c r="I1600" s="149"/>
      <c r="J1600" s="149"/>
      <c r="K1600" s="184">
        <v>29.93</v>
      </c>
      <c r="L1600" s="184">
        <v>3189.42</v>
      </c>
      <c r="M1600" s="375"/>
    </row>
    <row r="1601" spans="1:13" outlineLevel="1">
      <c r="A1601" s="300"/>
      <c r="B1601" s="300"/>
      <c r="C1601" s="268"/>
      <c r="D1601" s="277"/>
      <c r="E1601" s="292"/>
      <c r="F1601" s="109">
        <v>45658</v>
      </c>
      <c r="G1601" s="109">
        <v>45838</v>
      </c>
      <c r="H1601" s="307"/>
      <c r="I1601" s="149"/>
      <c r="J1601" s="149"/>
      <c r="K1601" s="184">
        <v>25.61</v>
      </c>
      <c r="L1601" s="184">
        <v>2866.51</v>
      </c>
      <c r="M1601" s="374" t="s">
        <v>316</v>
      </c>
    </row>
    <row r="1602" spans="1:13" outlineLevel="1">
      <c r="A1602" s="300"/>
      <c r="B1602" s="300"/>
      <c r="C1602" s="268"/>
      <c r="D1602" s="277"/>
      <c r="E1602" s="292"/>
      <c r="F1602" s="24">
        <v>45839</v>
      </c>
      <c r="G1602" s="24">
        <v>46022</v>
      </c>
      <c r="H1602" s="307"/>
      <c r="I1602" s="149"/>
      <c r="J1602" s="149"/>
      <c r="K1602" s="184">
        <v>29.93</v>
      </c>
      <c r="L1602" s="184">
        <v>3334.39</v>
      </c>
      <c r="M1602" s="375"/>
    </row>
    <row r="1603" spans="1:13" outlineLevel="1">
      <c r="A1603" s="300"/>
      <c r="B1603" s="300"/>
      <c r="C1603" s="268"/>
      <c r="D1603" s="277"/>
      <c r="E1603" s="292"/>
      <c r="F1603" s="109">
        <v>45658</v>
      </c>
      <c r="G1603" s="109">
        <v>45838</v>
      </c>
      <c r="H1603" s="307"/>
      <c r="I1603" s="149"/>
      <c r="J1603" s="149"/>
      <c r="K1603" s="184">
        <v>25.61</v>
      </c>
      <c r="L1603" s="184">
        <v>3101.47</v>
      </c>
      <c r="M1603" s="374" t="s">
        <v>317</v>
      </c>
    </row>
    <row r="1604" spans="1:13" outlineLevel="1">
      <c r="A1604" s="300"/>
      <c r="B1604" s="300"/>
      <c r="C1604" s="268"/>
      <c r="D1604" s="277"/>
      <c r="E1604" s="292"/>
      <c r="F1604" s="24">
        <v>45839</v>
      </c>
      <c r="G1604" s="24">
        <v>46022</v>
      </c>
      <c r="H1604" s="307"/>
      <c r="I1604" s="149"/>
      <c r="J1604" s="149"/>
      <c r="K1604" s="184">
        <v>29.93</v>
      </c>
      <c r="L1604" s="184">
        <v>3500</v>
      </c>
      <c r="M1604" s="375"/>
    </row>
    <row r="1605" spans="1:13" outlineLevel="1">
      <c r="A1605" s="300"/>
      <c r="B1605" s="300"/>
      <c r="C1605" s="268"/>
      <c r="D1605" s="277"/>
      <c r="E1605" s="292"/>
      <c r="F1605" s="109">
        <v>45658</v>
      </c>
      <c r="G1605" s="109">
        <v>45838</v>
      </c>
      <c r="H1605" s="307"/>
      <c r="I1605" s="149"/>
      <c r="J1605" s="149"/>
      <c r="K1605" s="184">
        <v>25.61</v>
      </c>
      <c r="L1605" s="184">
        <v>2627.64</v>
      </c>
      <c r="M1605" s="374" t="s">
        <v>318</v>
      </c>
    </row>
    <row r="1606" spans="1:13" outlineLevel="1">
      <c r="A1606" s="300"/>
      <c r="B1606" s="300"/>
      <c r="C1606" s="268"/>
      <c r="D1606" s="277"/>
      <c r="E1606" s="292"/>
      <c r="F1606" s="24">
        <v>45839</v>
      </c>
      <c r="G1606" s="24">
        <v>46022</v>
      </c>
      <c r="H1606" s="307"/>
      <c r="I1606" s="149"/>
      <c r="J1606" s="149"/>
      <c r="K1606" s="184">
        <v>29.93</v>
      </c>
      <c r="L1606" s="184">
        <v>3056.53</v>
      </c>
      <c r="M1606" s="375"/>
    </row>
    <row r="1607" spans="1:13" outlineLevel="1">
      <c r="A1607" s="300"/>
      <c r="B1607" s="300"/>
      <c r="C1607" s="268"/>
      <c r="D1607" s="277"/>
      <c r="E1607" s="292"/>
      <c r="F1607" s="109">
        <v>45658</v>
      </c>
      <c r="G1607" s="109">
        <v>45838</v>
      </c>
      <c r="H1607" s="307"/>
      <c r="I1607" s="149"/>
      <c r="J1607" s="149"/>
      <c r="K1607" s="184">
        <v>25.61</v>
      </c>
      <c r="L1607" s="184">
        <v>2866.51</v>
      </c>
      <c r="M1607" s="374" t="s">
        <v>319</v>
      </c>
    </row>
    <row r="1608" spans="1:13" outlineLevel="1">
      <c r="A1608" s="291"/>
      <c r="B1608" s="291"/>
      <c r="C1608" s="268"/>
      <c r="D1608" s="277"/>
      <c r="E1608" s="274"/>
      <c r="F1608" s="24">
        <v>45839</v>
      </c>
      <c r="G1608" s="24">
        <v>46022</v>
      </c>
      <c r="H1608" s="307"/>
      <c r="I1608" s="149"/>
      <c r="J1608" s="149"/>
      <c r="K1608" s="184">
        <v>29.93</v>
      </c>
      <c r="L1608" s="184">
        <v>3334.39</v>
      </c>
      <c r="M1608" s="375"/>
    </row>
    <row r="1609" spans="1:13" outlineLevel="1">
      <c r="A1609" s="290" t="s">
        <v>61</v>
      </c>
      <c r="B1609" s="290" t="s">
        <v>891</v>
      </c>
      <c r="C1609" s="268"/>
      <c r="D1609" s="273">
        <v>45653</v>
      </c>
      <c r="E1609" s="273" t="s">
        <v>671</v>
      </c>
      <c r="F1609" s="23">
        <v>45658</v>
      </c>
      <c r="G1609" s="23">
        <v>45838</v>
      </c>
      <c r="H1609" s="307"/>
      <c r="I1609" s="49">
        <v>46.33</v>
      </c>
      <c r="J1609" s="46">
        <v>3658.81</v>
      </c>
      <c r="K1609" s="106"/>
      <c r="L1609" s="106"/>
      <c r="M1609" s="385" t="s">
        <v>300</v>
      </c>
    </row>
    <row r="1610" spans="1:13" outlineLevel="1">
      <c r="A1610" s="300"/>
      <c r="B1610" s="300"/>
      <c r="C1610" s="268"/>
      <c r="D1610" s="274"/>
      <c r="E1610" s="274"/>
      <c r="F1610" s="110">
        <v>45839</v>
      </c>
      <c r="G1610" s="110">
        <v>46022</v>
      </c>
      <c r="H1610" s="307"/>
      <c r="I1610" s="49">
        <v>46.33</v>
      </c>
      <c r="J1610" s="46">
        <v>4510.67</v>
      </c>
      <c r="K1610" s="106"/>
      <c r="L1610" s="106"/>
      <c r="M1610" s="375"/>
    </row>
    <row r="1611" spans="1:13" outlineLevel="1">
      <c r="A1611" s="300"/>
      <c r="B1611" s="300"/>
      <c r="C1611" s="268"/>
      <c r="D1611" s="277">
        <v>45646</v>
      </c>
      <c r="E1611" s="273" t="s">
        <v>669</v>
      </c>
      <c r="F1611" s="109">
        <v>45658</v>
      </c>
      <c r="G1611" s="109">
        <v>45838</v>
      </c>
      <c r="H1611" s="307"/>
      <c r="I1611" s="106"/>
      <c r="J1611" s="106"/>
      <c r="K1611" s="185">
        <v>22.1</v>
      </c>
      <c r="L1611" s="183">
        <v>2792.71</v>
      </c>
      <c r="M1611" s="374" t="s">
        <v>312</v>
      </c>
    </row>
    <row r="1612" spans="1:13" outlineLevel="1">
      <c r="A1612" s="300"/>
      <c r="B1612" s="300"/>
      <c r="C1612" s="268"/>
      <c r="D1612" s="277"/>
      <c r="E1612" s="292"/>
      <c r="F1612" s="24">
        <v>45839</v>
      </c>
      <c r="G1612" s="24">
        <v>46022</v>
      </c>
      <c r="H1612" s="307"/>
      <c r="I1612" s="106"/>
      <c r="J1612" s="106"/>
      <c r="K1612" s="185">
        <v>25.88</v>
      </c>
      <c r="L1612" s="183">
        <v>3248.12</v>
      </c>
      <c r="M1612" s="375"/>
    </row>
    <row r="1613" spans="1:13" outlineLevel="1">
      <c r="A1613" s="300"/>
      <c r="B1613" s="300"/>
      <c r="C1613" s="268"/>
      <c r="D1613" s="277"/>
      <c r="E1613" s="292"/>
      <c r="F1613" s="109">
        <v>45658</v>
      </c>
      <c r="G1613" s="109">
        <v>45838</v>
      </c>
      <c r="H1613" s="307"/>
      <c r="I1613" s="106"/>
      <c r="J1613" s="106"/>
      <c r="K1613" s="185">
        <v>22.1</v>
      </c>
      <c r="L1613" s="183">
        <v>3058.67</v>
      </c>
      <c r="M1613" s="374" t="s">
        <v>313</v>
      </c>
    </row>
    <row r="1614" spans="1:13" outlineLevel="1">
      <c r="A1614" s="300"/>
      <c r="B1614" s="300"/>
      <c r="C1614" s="268"/>
      <c r="D1614" s="277"/>
      <c r="E1614" s="292"/>
      <c r="F1614" s="24">
        <v>45839</v>
      </c>
      <c r="G1614" s="24">
        <v>46022</v>
      </c>
      <c r="H1614" s="307"/>
      <c r="I1614" s="106"/>
      <c r="J1614" s="106"/>
      <c r="K1614" s="185">
        <v>25.88</v>
      </c>
      <c r="L1614" s="183">
        <v>3500</v>
      </c>
      <c r="M1614" s="375"/>
    </row>
    <row r="1615" spans="1:13" outlineLevel="1">
      <c r="A1615" s="300"/>
      <c r="B1615" s="300"/>
      <c r="C1615" s="268"/>
      <c r="D1615" s="277"/>
      <c r="E1615" s="292"/>
      <c r="F1615" s="109">
        <v>45658</v>
      </c>
      <c r="G1615" s="109">
        <v>45838</v>
      </c>
      <c r="H1615" s="307"/>
      <c r="I1615" s="106"/>
      <c r="J1615" s="106"/>
      <c r="K1615" s="185">
        <v>22.1</v>
      </c>
      <c r="L1615" s="183">
        <v>2604.0100000000002</v>
      </c>
      <c r="M1615" s="374" t="s">
        <v>314</v>
      </c>
    </row>
    <row r="1616" spans="1:13" outlineLevel="1">
      <c r="A1616" s="300"/>
      <c r="B1616" s="300"/>
      <c r="C1616" s="268"/>
      <c r="D1616" s="277"/>
      <c r="E1616" s="292"/>
      <c r="F1616" s="24">
        <v>45839</v>
      </c>
      <c r="G1616" s="24">
        <v>46022</v>
      </c>
      <c r="H1616" s="307"/>
      <c r="I1616" s="106"/>
      <c r="J1616" s="106"/>
      <c r="K1616" s="185">
        <v>25.88</v>
      </c>
      <c r="L1616" s="183">
        <v>3028.64</v>
      </c>
      <c r="M1616" s="375"/>
    </row>
    <row r="1617" spans="1:13" outlineLevel="1">
      <c r="A1617" s="300"/>
      <c r="B1617" s="300"/>
      <c r="C1617" s="268"/>
      <c r="D1617" s="277"/>
      <c r="E1617" s="292"/>
      <c r="F1617" s="109">
        <v>45658</v>
      </c>
      <c r="G1617" s="109">
        <v>45838</v>
      </c>
      <c r="H1617" s="307"/>
      <c r="I1617" s="106"/>
      <c r="J1617" s="106"/>
      <c r="K1617" s="185">
        <v>22.1</v>
      </c>
      <c r="L1617" s="183">
        <v>2792.71</v>
      </c>
      <c r="M1617" s="374" t="s">
        <v>315</v>
      </c>
    </row>
    <row r="1618" spans="1:13" outlineLevel="1">
      <c r="A1618" s="300"/>
      <c r="B1618" s="300"/>
      <c r="C1618" s="268"/>
      <c r="D1618" s="277"/>
      <c r="E1618" s="292"/>
      <c r="F1618" s="24">
        <v>45839</v>
      </c>
      <c r="G1618" s="24">
        <v>46022</v>
      </c>
      <c r="H1618" s="307"/>
      <c r="I1618" s="106"/>
      <c r="J1618" s="106"/>
      <c r="K1618" s="185">
        <v>25.88</v>
      </c>
      <c r="L1618" s="183">
        <v>3248.12</v>
      </c>
      <c r="M1618" s="375"/>
    </row>
    <row r="1619" spans="1:13" outlineLevel="1">
      <c r="A1619" s="300"/>
      <c r="B1619" s="300"/>
      <c r="C1619" s="268"/>
      <c r="D1619" s="277"/>
      <c r="E1619" s="292"/>
      <c r="F1619" s="109">
        <v>45658</v>
      </c>
      <c r="G1619" s="109">
        <v>45838</v>
      </c>
      <c r="H1619" s="307"/>
      <c r="I1619" s="106"/>
      <c r="J1619" s="106"/>
      <c r="K1619" s="185">
        <v>22.1</v>
      </c>
      <c r="L1619" s="183">
        <v>2919.64</v>
      </c>
      <c r="M1619" s="374" t="s">
        <v>316</v>
      </c>
    </row>
    <row r="1620" spans="1:13" outlineLevel="1">
      <c r="A1620" s="300"/>
      <c r="B1620" s="300"/>
      <c r="C1620" s="268"/>
      <c r="D1620" s="277"/>
      <c r="E1620" s="292"/>
      <c r="F1620" s="24">
        <v>45839</v>
      </c>
      <c r="G1620" s="24">
        <v>46022</v>
      </c>
      <c r="H1620" s="307"/>
      <c r="I1620" s="106"/>
      <c r="J1620" s="106"/>
      <c r="K1620" s="185">
        <v>25.88</v>
      </c>
      <c r="L1620" s="183">
        <v>3395.76</v>
      </c>
      <c r="M1620" s="375"/>
    </row>
    <row r="1621" spans="1:13" outlineLevel="1">
      <c r="A1621" s="300"/>
      <c r="B1621" s="300"/>
      <c r="C1621" s="268"/>
      <c r="D1621" s="277"/>
      <c r="E1621" s="292"/>
      <c r="F1621" s="109">
        <v>45658</v>
      </c>
      <c r="G1621" s="109">
        <v>45838</v>
      </c>
      <c r="H1621" s="307"/>
      <c r="I1621" s="106"/>
      <c r="J1621" s="106"/>
      <c r="K1621" s="185">
        <v>22.1</v>
      </c>
      <c r="L1621" s="183">
        <v>3158.96</v>
      </c>
      <c r="M1621" s="374" t="s">
        <v>317</v>
      </c>
    </row>
    <row r="1622" spans="1:13" outlineLevel="1">
      <c r="A1622" s="300"/>
      <c r="B1622" s="300"/>
      <c r="C1622" s="268"/>
      <c r="D1622" s="277"/>
      <c r="E1622" s="292"/>
      <c r="F1622" s="24">
        <v>45839</v>
      </c>
      <c r="G1622" s="24">
        <v>46022</v>
      </c>
      <c r="H1622" s="307"/>
      <c r="I1622" s="106"/>
      <c r="J1622" s="106"/>
      <c r="K1622" s="185">
        <v>25.88</v>
      </c>
      <c r="L1622" s="183">
        <v>3500</v>
      </c>
      <c r="M1622" s="375"/>
    </row>
    <row r="1623" spans="1:13" outlineLevel="1">
      <c r="A1623" s="300"/>
      <c r="B1623" s="300"/>
      <c r="C1623" s="268"/>
      <c r="D1623" s="277"/>
      <c r="E1623" s="292"/>
      <c r="F1623" s="109">
        <v>45658</v>
      </c>
      <c r="G1623" s="109">
        <v>45838</v>
      </c>
      <c r="H1623" s="307"/>
      <c r="I1623" s="106"/>
      <c r="J1623" s="106"/>
      <c r="K1623" s="185">
        <v>22.1</v>
      </c>
      <c r="L1623" s="183">
        <v>2676.34</v>
      </c>
      <c r="M1623" s="374" t="s">
        <v>318</v>
      </c>
    </row>
    <row r="1624" spans="1:13" outlineLevel="1">
      <c r="A1624" s="300"/>
      <c r="B1624" s="300"/>
      <c r="C1624" s="268"/>
      <c r="D1624" s="277"/>
      <c r="E1624" s="292"/>
      <c r="F1624" s="24">
        <v>45839</v>
      </c>
      <c r="G1624" s="24">
        <v>46022</v>
      </c>
      <c r="H1624" s="307"/>
      <c r="I1624" s="106"/>
      <c r="J1624" s="106"/>
      <c r="K1624" s="185">
        <v>25.88</v>
      </c>
      <c r="L1624" s="183">
        <v>3112.78</v>
      </c>
      <c r="M1624" s="375"/>
    </row>
    <row r="1625" spans="1:13" outlineLevel="1">
      <c r="A1625" s="300"/>
      <c r="B1625" s="300"/>
      <c r="C1625" s="268"/>
      <c r="D1625" s="277"/>
      <c r="E1625" s="292"/>
      <c r="F1625" s="109">
        <v>45658</v>
      </c>
      <c r="G1625" s="109">
        <v>45838</v>
      </c>
      <c r="H1625" s="307"/>
      <c r="I1625" s="106"/>
      <c r="J1625" s="106"/>
      <c r="K1625" s="185">
        <v>22.1</v>
      </c>
      <c r="L1625" s="183">
        <v>2919.64</v>
      </c>
      <c r="M1625" s="374" t="s">
        <v>319</v>
      </c>
    </row>
    <row r="1626" spans="1:13" outlineLevel="1">
      <c r="A1626" s="291"/>
      <c r="B1626" s="291"/>
      <c r="C1626" s="268"/>
      <c r="D1626" s="277"/>
      <c r="E1626" s="274"/>
      <c r="F1626" s="24">
        <v>45839</v>
      </c>
      <c r="G1626" s="24">
        <v>46022</v>
      </c>
      <c r="H1626" s="307"/>
      <c r="I1626" s="106"/>
      <c r="J1626" s="106"/>
      <c r="K1626" s="185">
        <v>25.88</v>
      </c>
      <c r="L1626" s="183">
        <v>3395.76</v>
      </c>
      <c r="M1626" s="375"/>
    </row>
    <row r="1627" spans="1:13" outlineLevel="1">
      <c r="A1627" s="290" t="s">
        <v>61</v>
      </c>
      <c r="B1627" s="290" t="s">
        <v>892</v>
      </c>
      <c r="C1627" s="268"/>
      <c r="D1627" s="273">
        <v>45653</v>
      </c>
      <c r="E1627" s="273" t="s">
        <v>671</v>
      </c>
      <c r="F1627" s="23">
        <v>45658</v>
      </c>
      <c r="G1627" s="23">
        <v>45838</v>
      </c>
      <c r="H1627" s="307"/>
      <c r="I1627" s="49">
        <v>46.33</v>
      </c>
      <c r="J1627" s="46">
        <v>3658.81</v>
      </c>
      <c r="K1627" s="149"/>
      <c r="L1627" s="149"/>
      <c r="M1627" s="385" t="s">
        <v>300</v>
      </c>
    </row>
    <row r="1628" spans="1:13" outlineLevel="1">
      <c r="A1628" s="300"/>
      <c r="B1628" s="300"/>
      <c r="C1628" s="268"/>
      <c r="D1628" s="274"/>
      <c r="E1628" s="274"/>
      <c r="F1628" s="110">
        <v>45839</v>
      </c>
      <c r="G1628" s="110">
        <v>46022</v>
      </c>
      <c r="H1628" s="307"/>
      <c r="I1628" s="49">
        <v>46.33</v>
      </c>
      <c r="J1628" s="46">
        <v>4510.67</v>
      </c>
      <c r="K1628" s="149"/>
      <c r="L1628" s="149"/>
      <c r="M1628" s="375"/>
    </row>
    <row r="1629" spans="1:13" outlineLevel="1">
      <c r="A1629" s="300"/>
      <c r="B1629" s="300"/>
      <c r="C1629" s="268"/>
      <c r="D1629" s="277">
        <v>45646</v>
      </c>
      <c r="E1629" s="273" t="s">
        <v>669</v>
      </c>
      <c r="F1629" s="109">
        <v>45658</v>
      </c>
      <c r="G1629" s="109">
        <v>45838</v>
      </c>
      <c r="H1629" s="307"/>
      <c r="I1629" s="149"/>
      <c r="J1629" s="149"/>
      <c r="K1629" s="49">
        <v>22.1</v>
      </c>
      <c r="L1629" s="184">
        <v>2792.71</v>
      </c>
      <c r="M1629" s="374" t="s">
        <v>312</v>
      </c>
    </row>
    <row r="1630" spans="1:13" outlineLevel="1">
      <c r="A1630" s="300"/>
      <c r="B1630" s="300"/>
      <c r="C1630" s="268"/>
      <c r="D1630" s="277"/>
      <c r="E1630" s="292"/>
      <c r="F1630" s="24">
        <v>45839</v>
      </c>
      <c r="G1630" s="24">
        <v>46022</v>
      </c>
      <c r="H1630" s="307"/>
      <c r="I1630" s="149"/>
      <c r="J1630" s="149"/>
      <c r="K1630" s="49">
        <v>25.88</v>
      </c>
      <c r="L1630" s="184">
        <v>3248.12</v>
      </c>
      <c r="M1630" s="375"/>
    </row>
    <row r="1631" spans="1:13" outlineLevel="1">
      <c r="A1631" s="300"/>
      <c r="B1631" s="300"/>
      <c r="C1631" s="268"/>
      <c r="D1631" s="277"/>
      <c r="E1631" s="292"/>
      <c r="F1631" s="109">
        <v>45658</v>
      </c>
      <c r="G1631" s="109">
        <v>45838</v>
      </c>
      <c r="H1631" s="307"/>
      <c r="I1631" s="149"/>
      <c r="J1631" s="149"/>
      <c r="K1631" s="49">
        <v>22.1</v>
      </c>
      <c r="L1631" s="184">
        <v>3058.67</v>
      </c>
      <c r="M1631" s="374" t="s">
        <v>313</v>
      </c>
    </row>
    <row r="1632" spans="1:13" outlineLevel="1">
      <c r="A1632" s="300"/>
      <c r="B1632" s="300"/>
      <c r="C1632" s="268"/>
      <c r="D1632" s="277"/>
      <c r="E1632" s="292"/>
      <c r="F1632" s="24">
        <v>45839</v>
      </c>
      <c r="G1632" s="24">
        <v>46022</v>
      </c>
      <c r="H1632" s="307"/>
      <c r="I1632" s="149"/>
      <c r="J1632" s="149"/>
      <c r="K1632" s="49">
        <v>25.88</v>
      </c>
      <c r="L1632" s="184">
        <v>3500</v>
      </c>
      <c r="M1632" s="375"/>
    </row>
    <row r="1633" spans="1:13" outlineLevel="1">
      <c r="A1633" s="300"/>
      <c r="B1633" s="300"/>
      <c r="C1633" s="268"/>
      <c r="D1633" s="277"/>
      <c r="E1633" s="292"/>
      <c r="F1633" s="109">
        <v>45658</v>
      </c>
      <c r="G1633" s="109">
        <v>45838</v>
      </c>
      <c r="H1633" s="307"/>
      <c r="I1633" s="149"/>
      <c r="J1633" s="149"/>
      <c r="K1633" s="49">
        <v>22.1</v>
      </c>
      <c r="L1633" s="184">
        <v>2604.0100000000002</v>
      </c>
      <c r="M1633" s="374" t="s">
        <v>314</v>
      </c>
    </row>
    <row r="1634" spans="1:13" outlineLevel="1">
      <c r="A1634" s="300"/>
      <c r="B1634" s="300"/>
      <c r="C1634" s="268"/>
      <c r="D1634" s="277"/>
      <c r="E1634" s="292"/>
      <c r="F1634" s="24">
        <v>45839</v>
      </c>
      <c r="G1634" s="24">
        <v>46022</v>
      </c>
      <c r="H1634" s="307"/>
      <c r="I1634" s="149"/>
      <c r="J1634" s="149"/>
      <c r="K1634" s="49">
        <v>25.88</v>
      </c>
      <c r="L1634" s="184">
        <v>3028.64</v>
      </c>
      <c r="M1634" s="375"/>
    </row>
    <row r="1635" spans="1:13" outlineLevel="1">
      <c r="A1635" s="300"/>
      <c r="B1635" s="300"/>
      <c r="C1635" s="268"/>
      <c r="D1635" s="277"/>
      <c r="E1635" s="292"/>
      <c r="F1635" s="109">
        <v>45658</v>
      </c>
      <c r="G1635" s="109">
        <v>45838</v>
      </c>
      <c r="H1635" s="307"/>
      <c r="I1635" s="149"/>
      <c r="J1635" s="149"/>
      <c r="K1635" s="49">
        <v>22.1</v>
      </c>
      <c r="L1635" s="184">
        <v>2792.71</v>
      </c>
      <c r="M1635" s="374" t="s">
        <v>315</v>
      </c>
    </row>
    <row r="1636" spans="1:13" outlineLevel="1">
      <c r="A1636" s="300"/>
      <c r="B1636" s="300"/>
      <c r="C1636" s="268"/>
      <c r="D1636" s="277"/>
      <c r="E1636" s="292"/>
      <c r="F1636" s="24">
        <v>45839</v>
      </c>
      <c r="G1636" s="24">
        <v>46022</v>
      </c>
      <c r="H1636" s="307"/>
      <c r="I1636" s="149"/>
      <c r="J1636" s="149"/>
      <c r="K1636" s="49">
        <v>25.88</v>
      </c>
      <c r="L1636" s="184">
        <v>3248.12</v>
      </c>
      <c r="M1636" s="375"/>
    </row>
    <row r="1637" spans="1:13" outlineLevel="1">
      <c r="A1637" s="300"/>
      <c r="B1637" s="300"/>
      <c r="C1637" s="268"/>
      <c r="D1637" s="277"/>
      <c r="E1637" s="292"/>
      <c r="F1637" s="109">
        <v>45658</v>
      </c>
      <c r="G1637" s="109">
        <v>45838</v>
      </c>
      <c r="H1637" s="307"/>
      <c r="I1637" s="149"/>
      <c r="J1637" s="149"/>
      <c r="K1637" s="49">
        <v>22.1</v>
      </c>
      <c r="L1637" s="184">
        <v>2919.64</v>
      </c>
      <c r="M1637" s="374" t="s">
        <v>316</v>
      </c>
    </row>
    <row r="1638" spans="1:13" outlineLevel="1">
      <c r="A1638" s="300"/>
      <c r="B1638" s="300"/>
      <c r="C1638" s="268"/>
      <c r="D1638" s="277"/>
      <c r="E1638" s="292"/>
      <c r="F1638" s="24">
        <v>45839</v>
      </c>
      <c r="G1638" s="24">
        <v>46022</v>
      </c>
      <c r="H1638" s="307"/>
      <c r="I1638" s="149"/>
      <c r="J1638" s="149"/>
      <c r="K1638" s="49">
        <v>25.88</v>
      </c>
      <c r="L1638" s="184">
        <v>3395.76</v>
      </c>
      <c r="M1638" s="375"/>
    </row>
    <row r="1639" spans="1:13" outlineLevel="1">
      <c r="A1639" s="300"/>
      <c r="B1639" s="300"/>
      <c r="C1639" s="268"/>
      <c r="D1639" s="277"/>
      <c r="E1639" s="292"/>
      <c r="F1639" s="109">
        <v>45658</v>
      </c>
      <c r="G1639" s="109">
        <v>45838</v>
      </c>
      <c r="H1639" s="307"/>
      <c r="I1639" s="149"/>
      <c r="J1639" s="149"/>
      <c r="K1639" s="49">
        <v>22.1</v>
      </c>
      <c r="L1639" s="184">
        <v>3158.96</v>
      </c>
      <c r="M1639" s="374" t="s">
        <v>317</v>
      </c>
    </row>
    <row r="1640" spans="1:13" outlineLevel="1">
      <c r="A1640" s="300"/>
      <c r="B1640" s="300"/>
      <c r="C1640" s="268"/>
      <c r="D1640" s="277"/>
      <c r="E1640" s="292"/>
      <c r="F1640" s="24">
        <v>45839</v>
      </c>
      <c r="G1640" s="24">
        <v>46022</v>
      </c>
      <c r="H1640" s="307"/>
      <c r="I1640" s="149"/>
      <c r="J1640" s="149"/>
      <c r="K1640" s="49">
        <v>25.88</v>
      </c>
      <c r="L1640" s="184">
        <v>3500</v>
      </c>
      <c r="M1640" s="375"/>
    </row>
    <row r="1641" spans="1:13" outlineLevel="1">
      <c r="A1641" s="300"/>
      <c r="B1641" s="300"/>
      <c r="C1641" s="268"/>
      <c r="D1641" s="277"/>
      <c r="E1641" s="292"/>
      <c r="F1641" s="109">
        <v>45658</v>
      </c>
      <c r="G1641" s="109">
        <v>45838</v>
      </c>
      <c r="H1641" s="307"/>
      <c r="I1641" s="149"/>
      <c r="J1641" s="149"/>
      <c r="K1641" s="49">
        <v>22.1</v>
      </c>
      <c r="L1641" s="184">
        <v>2676.34</v>
      </c>
      <c r="M1641" s="374" t="s">
        <v>318</v>
      </c>
    </row>
    <row r="1642" spans="1:13" outlineLevel="1">
      <c r="A1642" s="300"/>
      <c r="B1642" s="300"/>
      <c r="C1642" s="268"/>
      <c r="D1642" s="277"/>
      <c r="E1642" s="292"/>
      <c r="F1642" s="24">
        <v>45839</v>
      </c>
      <c r="G1642" s="24">
        <v>46022</v>
      </c>
      <c r="H1642" s="307"/>
      <c r="I1642" s="149"/>
      <c r="J1642" s="149"/>
      <c r="K1642" s="49">
        <v>25.88</v>
      </c>
      <c r="L1642" s="184">
        <v>3112.78</v>
      </c>
      <c r="M1642" s="375"/>
    </row>
    <row r="1643" spans="1:13" outlineLevel="1">
      <c r="A1643" s="300"/>
      <c r="B1643" s="300"/>
      <c r="C1643" s="268"/>
      <c r="D1643" s="277"/>
      <c r="E1643" s="292"/>
      <c r="F1643" s="109">
        <v>45658</v>
      </c>
      <c r="G1643" s="109">
        <v>45838</v>
      </c>
      <c r="H1643" s="307"/>
      <c r="I1643" s="149"/>
      <c r="J1643" s="149"/>
      <c r="K1643" s="49">
        <v>22.1</v>
      </c>
      <c r="L1643" s="184">
        <v>2919.64</v>
      </c>
      <c r="M1643" s="374" t="s">
        <v>319</v>
      </c>
    </row>
    <row r="1644" spans="1:13" outlineLevel="1">
      <c r="A1644" s="291"/>
      <c r="B1644" s="291"/>
      <c r="C1644" s="268"/>
      <c r="D1644" s="277"/>
      <c r="E1644" s="274"/>
      <c r="F1644" s="24">
        <v>45839</v>
      </c>
      <c r="G1644" s="24">
        <v>46022</v>
      </c>
      <c r="H1644" s="307"/>
      <c r="I1644" s="149"/>
      <c r="J1644" s="149"/>
      <c r="K1644" s="49">
        <v>25.88</v>
      </c>
      <c r="L1644" s="184">
        <v>3395.76</v>
      </c>
      <c r="M1644" s="375"/>
    </row>
    <row r="1645" spans="1:13" outlineLevel="1">
      <c r="A1645" s="290" t="s">
        <v>61</v>
      </c>
      <c r="B1645" s="290" t="s">
        <v>893</v>
      </c>
      <c r="C1645" s="268"/>
      <c r="D1645" s="273">
        <v>45653</v>
      </c>
      <c r="E1645" s="273" t="s">
        <v>671</v>
      </c>
      <c r="F1645" s="23">
        <v>45658</v>
      </c>
      <c r="G1645" s="23">
        <v>45838</v>
      </c>
      <c r="H1645" s="307"/>
      <c r="I1645" s="49">
        <v>46.33</v>
      </c>
      <c r="J1645" s="46">
        <v>3658.81</v>
      </c>
      <c r="K1645" s="149"/>
      <c r="L1645" s="149"/>
      <c r="M1645" s="385" t="s">
        <v>300</v>
      </c>
    </row>
    <row r="1646" spans="1:13" outlineLevel="1">
      <c r="A1646" s="300"/>
      <c r="B1646" s="300"/>
      <c r="C1646" s="268"/>
      <c r="D1646" s="274"/>
      <c r="E1646" s="274"/>
      <c r="F1646" s="110">
        <v>45839</v>
      </c>
      <c r="G1646" s="110">
        <v>46022</v>
      </c>
      <c r="H1646" s="307"/>
      <c r="I1646" s="49">
        <v>46.33</v>
      </c>
      <c r="J1646" s="46">
        <v>4510.67</v>
      </c>
      <c r="K1646" s="149"/>
      <c r="L1646" s="149"/>
      <c r="M1646" s="375"/>
    </row>
    <row r="1647" spans="1:13" outlineLevel="1">
      <c r="A1647" s="300"/>
      <c r="B1647" s="300"/>
      <c r="C1647" s="268"/>
      <c r="D1647" s="277">
        <v>45646</v>
      </c>
      <c r="E1647" s="273" t="s">
        <v>669</v>
      </c>
      <c r="F1647" s="109">
        <v>45658</v>
      </c>
      <c r="G1647" s="109">
        <v>45838</v>
      </c>
      <c r="H1647" s="307"/>
      <c r="I1647" s="149"/>
      <c r="J1647" s="149"/>
      <c r="K1647" s="49">
        <v>22.1</v>
      </c>
      <c r="L1647" s="184">
        <v>2792.71</v>
      </c>
      <c r="M1647" s="374" t="s">
        <v>312</v>
      </c>
    </row>
    <row r="1648" spans="1:13" outlineLevel="1">
      <c r="A1648" s="300"/>
      <c r="B1648" s="300"/>
      <c r="C1648" s="268"/>
      <c r="D1648" s="277"/>
      <c r="E1648" s="292"/>
      <c r="F1648" s="24">
        <v>45839</v>
      </c>
      <c r="G1648" s="24">
        <v>46022</v>
      </c>
      <c r="H1648" s="307"/>
      <c r="I1648" s="149"/>
      <c r="J1648" s="149"/>
      <c r="K1648" s="49">
        <v>25.88</v>
      </c>
      <c r="L1648" s="184">
        <v>3248.12</v>
      </c>
      <c r="M1648" s="375"/>
    </row>
    <row r="1649" spans="1:13" outlineLevel="1">
      <c r="A1649" s="300"/>
      <c r="B1649" s="300"/>
      <c r="C1649" s="268"/>
      <c r="D1649" s="277"/>
      <c r="E1649" s="292"/>
      <c r="F1649" s="109">
        <v>45658</v>
      </c>
      <c r="G1649" s="109">
        <v>45838</v>
      </c>
      <c r="H1649" s="307"/>
      <c r="I1649" s="149"/>
      <c r="J1649" s="149"/>
      <c r="K1649" s="49">
        <v>22.1</v>
      </c>
      <c r="L1649" s="184">
        <v>3058.67</v>
      </c>
      <c r="M1649" s="374" t="s">
        <v>313</v>
      </c>
    </row>
    <row r="1650" spans="1:13" outlineLevel="1">
      <c r="A1650" s="300"/>
      <c r="B1650" s="300"/>
      <c r="C1650" s="268"/>
      <c r="D1650" s="277"/>
      <c r="E1650" s="292"/>
      <c r="F1650" s="24">
        <v>45839</v>
      </c>
      <c r="G1650" s="24">
        <v>46022</v>
      </c>
      <c r="H1650" s="307"/>
      <c r="I1650" s="149"/>
      <c r="J1650" s="149"/>
      <c r="K1650" s="49">
        <v>25.88</v>
      </c>
      <c r="L1650" s="184">
        <v>3500</v>
      </c>
      <c r="M1650" s="375"/>
    </row>
    <row r="1651" spans="1:13" outlineLevel="1">
      <c r="A1651" s="300"/>
      <c r="B1651" s="300"/>
      <c r="C1651" s="268"/>
      <c r="D1651" s="277"/>
      <c r="E1651" s="292"/>
      <c r="F1651" s="109">
        <v>45658</v>
      </c>
      <c r="G1651" s="109">
        <v>45838</v>
      </c>
      <c r="H1651" s="307"/>
      <c r="I1651" s="149"/>
      <c r="J1651" s="149"/>
      <c r="K1651" s="49">
        <v>22.1</v>
      </c>
      <c r="L1651" s="184">
        <v>2604.0100000000002</v>
      </c>
      <c r="M1651" s="374" t="s">
        <v>314</v>
      </c>
    </row>
    <row r="1652" spans="1:13" outlineLevel="1">
      <c r="A1652" s="300"/>
      <c r="B1652" s="300"/>
      <c r="C1652" s="268"/>
      <c r="D1652" s="277"/>
      <c r="E1652" s="292"/>
      <c r="F1652" s="24">
        <v>45839</v>
      </c>
      <c r="G1652" s="24">
        <v>46022</v>
      </c>
      <c r="H1652" s="307"/>
      <c r="I1652" s="149"/>
      <c r="J1652" s="149"/>
      <c r="K1652" s="49">
        <v>25.88</v>
      </c>
      <c r="L1652" s="184">
        <v>3028.64</v>
      </c>
      <c r="M1652" s="375"/>
    </row>
    <row r="1653" spans="1:13" outlineLevel="1">
      <c r="A1653" s="300"/>
      <c r="B1653" s="300"/>
      <c r="C1653" s="268"/>
      <c r="D1653" s="277"/>
      <c r="E1653" s="292"/>
      <c r="F1653" s="109">
        <v>45658</v>
      </c>
      <c r="G1653" s="109">
        <v>45838</v>
      </c>
      <c r="H1653" s="307"/>
      <c r="I1653" s="149"/>
      <c r="J1653" s="149"/>
      <c r="K1653" s="49">
        <v>22.1</v>
      </c>
      <c r="L1653" s="184">
        <v>2792.71</v>
      </c>
      <c r="M1653" s="374" t="s">
        <v>315</v>
      </c>
    </row>
    <row r="1654" spans="1:13" outlineLevel="1">
      <c r="A1654" s="300"/>
      <c r="B1654" s="300"/>
      <c r="C1654" s="268"/>
      <c r="D1654" s="277"/>
      <c r="E1654" s="292"/>
      <c r="F1654" s="24">
        <v>45839</v>
      </c>
      <c r="G1654" s="24">
        <v>46022</v>
      </c>
      <c r="H1654" s="307"/>
      <c r="I1654" s="149"/>
      <c r="J1654" s="149"/>
      <c r="K1654" s="49">
        <v>25.88</v>
      </c>
      <c r="L1654" s="184">
        <v>3248.12</v>
      </c>
      <c r="M1654" s="375"/>
    </row>
    <row r="1655" spans="1:13" outlineLevel="1">
      <c r="A1655" s="300"/>
      <c r="B1655" s="300"/>
      <c r="C1655" s="268"/>
      <c r="D1655" s="277"/>
      <c r="E1655" s="292"/>
      <c r="F1655" s="109">
        <v>45658</v>
      </c>
      <c r="G1655" s="109">
        <v>45838</v>
      </c>
      <c r="H1655" s="307"/>
      <c r="I1655" s="149"/>
      <c r="J1655" s="149"/>
      <c r="K1655" s="49">
        <v>22.1</v>
      </c>
      <c r="L1655" s="184">
        <v>2919.64</v>
      </c>
      <c r="M1655" s="374" t="s">
        <v>316</v>
      </c>
    </row>
    <row r="1656" spans="1:13" outlineLevel="1">
      <c r="A1656" s="300"/>
      <c r="B1656" s="300"/>
      <c r="C1656" s="268"/>
      <c r="D1656" s="277"/>
      <c r="E1656" s="292"/>
      <c r="F1656" s="24">
        <v>45839</v>
      </c>
      <c r="G1656" s="24">
        <v>46022</v>
      </c>
      <c r="H1656" s="307"/>
      <c r="I1656" s="149"/>
      <c r="J1656" s="149"/>
      <c r="K1656" s="49">
        <v>25.88</v>
      </c>
      <c r="L1656" s="184">
        <v>3395.76</v>
      </c>
      <c r="M1656" s="375"/>
    </row>
    <row r="1657" spans="1:13" outlineLevel="1">
      <c r="A1657" s="300"/>
      <c r="B1657" s="300"/>
      <c r="C1657" s="268"/>
      <c r="D1657" s="277"/>
      <c r="E1657" s="292"/>
      <c r="F1657" s="109">
        <v>45658</v>
      </c>
      <c r="G1657" s="109">
        <v>45838</v>
      </c>
      <c r="H1657" s="307"/>
      <c r="I1657" s="149"/>
      <c r="J1657" s="149"/>
      <c r="K1657" s="49">
        <v>22.1</v>
      </c>
      <c r="L1657" s="184">
        <v>3158.96</v>
      </c>
      <c r="M1657" s="374" t="s">
        <v>317</v>
      </c>
    </row>
    <row r="1658" spans="1:13" outlineLevel="1">
      <c r="A1658" s="300"/>
      <c r="B1658" s="300"/>
      <c r="C1658" s="268"/>
      <c r="D1658" s="277"/>
      <c r="E1658" s="292"/>
      <c r="F1658" s="24">
        <v>45839</v>
      </c>
      <c r="G1658" s="24">
        <v>46022</v>
      </c>
      <c r="H1658" s="307"/>
      <c r="I1658" s="149"/>
      <c r="J1658" s="149"/>
      <c r="K1658" s="49">
        <v>25.88</v>
      </c>
      <c r="L1658" s="184">
        <v>3500</v>
      </c>
      <c r="M1658" s="375"/>
    </row>
    <row r="1659" spans="1:13" outlineLevel="1">
      <c r="A1659" s="300"/>
      <c r="B1659" s="300"/>
      <c r="C1659" s="268"/>
      <c r="D1659" s="277"/>
      <c r="E1659" s="292"/>
      <c r="F1659" s="109">
        <v>45658</v>
      </c>
      <c r="G1659" s="109">
        <v>45838</v>
      </c>
      <c r="H1659" s="307"/>
      <c r="I1659" s="149"/>
      <c r="J1659" s="149"/>
      <c r="K1659" s="49">
        <v>22.1</v>
      </c>
      <c r="L1659" s="184">
        <v>2676.34</v>
      </c>
      <c r="M1659" s="374" t="s">
        <v>318</v>
      </c>
    </row>
    <row r="1660" spans="1:13" outlineLevel="1">
      <c r="A1660" s="300"/>
      <c r="B1660" s="300"/>
      <c r="C1660" s="268"/>
      <c r="D1660" s="277"/>
      <c r="E1660" s="292"/>
      <c r="F1660" s="24">
        <v>45839</v>
      </c>
      <c r="G1660" s="24">
        <v>46022</v>
      </c>
      <c r="H1660" s="307"/>
      <c r="I1660" s="149"/>
      <c r="J1660" s="149"/>
      <c r="K1660" s="49">
        <v>25.88</v>
      </c>
      <c r="L1660" s="184">
        <v>3112.78</v>
      </c>
      <c r="M1660" s="375"/>
    </row>
    <row r="1661" spans="1:13" outlineLevel="1">
      <c r="A1661" s="300"/>
      <c r="B1661" s="300"/>
      <c r="C1661" s="268"/>
      <c r="D1661" s="277"/>
      <c r="E1661" s="292"/>
      <c r="F1661" s="109">
        <v>45658</v>
      </c>
      <c r="G1661" s="109">
        <v>45838</v>
      </c>
      <c r="H1661" s="307"/>
      <c r="I1661" s="149"/>
      <c r="J1661" s="149"/>
      <c r="K1661" s="49">
        <v>22.1</v>
      </c>
      <c r="L1661" s="184">
        <v>2919.64</v>
      </c>
      <c r="M1661" s="374" t="s">
        <v>319</v>
      </c>
    </row>
    <row r="1662" spans="1:13" outlineLevel="1">
      <c r="A1662" s="291"/>
      <c r="B1662" s="291"/>
      <c r="C1662" s="268"/>
      <c r="D1662" s="277"/>
      <c r="E1662" s="274"/>
      <c r="F1662" s="24">
        <v>45839</v>
      </c>
      <c r="G1662" s="24">
        <v>46022</v>
      </c>
      <c r="H1662" s="307"/>
      <c r="I1662" s="149"/>
      <c r="J1662" s="149"/>
      <c r="K1662" s="49">
        <v>25.88</v>
      </c>
      <c r="L1662" s="184">
        <v>3395.76</v>
      </c>
      <c r="M1662" s="375"/>
    </row>
    <row r="1663" spans="1:13" outlineLevel="1">
      <c r="A1663" s="290" t="s">
        <v>61</v>
      </c>
      <c r="B1663" s="290" t="s">
        <v>894</v>
      </c>
      <c r="C1663" s="268"/>
      <c r="D1663" s="273">
        <v>45653</v>
      </c>
      <c r="E1663" s="273" t="s">
        <v>671</v>
      </c>
      <c r="F1663" s="23">
        <v>45658</v>
      </c>
      <c r="G1663" s="23">
        <v>45838</v>
      </c>
      <c r="H1663" s="307"/>
      <c r="I1663" s="49">
        <v>46.33</v>
      </c>
      <c r="J1663" s="46">
        <v>3658.81</v>
      </c>
      <c r="K1663" s="106"/>
      <c r="L1663" s="106"/>
      <c r="M1663" s="385" t="s">
        <v>300</v>
      </c>
    </row>
    <row r="1664" spans="1:13" outlineLevel="1">
      <c r="A1664" s="300"/>
      <c r="B1664" s="300"/>
      <c r="C1664" s="268"/>
      <c r="D1664" s="274"/>
      <c r="E1664" s="274"/>
      <c r="F1664" s="110">
        <v>45839</v>
      </c>
      <c r="G1664" s="110">
        <v>46022</v>
      </c>
      <c r="H1664" s="307"/>
      <c r="I1664" s="49">
        <v>46.33</v>
      </c>
      <c r="J1664" s="46">
        <v>4510.67</v>
      </c>
      <c r="K1664" s="106"/>
      <c r="L1664" s="106"/>
      <c r="M1664" s="375"/>
    </row>
    <row r="1665" spans="1:13" outlineLevel="1">
      <c r="A1665" s="300"/>
      <c r="B1665" s="300"/>
      <c r="C1665" s="268"/>
      <c r="D1665" s="277">
        <v>45646</v>
      </c>
      <c r="E1665" s="273" t="s">
        <v>669</v>
      </c>
      <c r="F1665" s="109">
        <v>45658</v>
      </c>
      <c r="G1665" s="109">
        <v>45838</v>
      </c>
      <c r="H1665" s="307"/>
      <c r="I1665" s="106"/>
      <c r="J1665" s="106"/>
      <c r="K1665" s="183">
        <v>25.56</v>
      </c>
      <c r="L1665" s="183">
        <v>2733.68</v>
      </c>
      <c r="M1665" s="374" t="s">
        <v>312</v>
      </c>
    </row>
    <row r="1666" spans="1:13" outlineLevel="1">
      <c r="A1666" s="300"/>
      <c r="B1666" s="300"/>
      <c r="C1666" s="268"/>
      <c r="D1666" s="277"/>
      <c r="E1666" s="292"/>
      <c r="F1666" s="24">
        <v>45839</v>
      </c>
      <c r="G1666" s="24">
        <v>46022</v>
      </c>
      <c r="H1666" s="307"/>
      <c r="I1666" s="106"/>
      <c r="J1666" s="106"/>
      <c r="K1666" s="183">
        <v>29.93</v>
      </c>
      <c r="L1666" s="183">
        <v>3189.42</v>
      </c>
      <c r="M1666" s="375"/>
    </row>
    <row r="1667" spans="1:13" outlineLevel="1">
      <c r="A1667" s="300"/>
      <c r="B1667" s="300"/>
      <c r="C1667" s="268"/>
      <c r="D1667" s="277"/>
      <c r="E1667" s="292"/>
      <c r="F1667" s="109">
        <v>45658</v>
      </c>
      <c r="G1667" s="109">
        <v>45838</v>
      </c>
      <c r="H1667" s="307"/>
      <c r="I1667" s="106"/>
      <c r="J1667" s="106"/>
      <c r="K1667" s="183">
        <v>25.56</v>
      </c>
      <c r="L1667" s="183">
        <v>2994.02</v>
      </c>
      <c r="M1667" s="374" t="s">
        <v>313</v>
      </c>
    </row>
    <row r="1668" spans="1:13" outlineLevel="1">
      <c r="A1668" s="300"/>
      <c r="B1668" s="300"/>
      <c r="C1668" s="268"/>
      <c r="D1668" s="277"/>
      <c r="E1668" s="292"/>
      <c r="F1668" s="24">
        <v>45839</v>
      </c>
      <c r="G1668" s="24">
        <v>46022</v>
      </c>
      <c r="H1668" s="307"/>
      <c r="I1668" s="106"/>
      <c r="J1668" s="106"/>
      <c r="K1668" s="183">
        <v>29.93</v>
      </c>
      <c r="L1668" s="183">
        <v>3493.16</v>
      </c>
      <c r="M1668" s="375"/>
    </row>
    <row r="1669" spans="1:13" outlineLevel="1">
      <c r="A1669" s="300"/>
      <c r="B1669" s="300"/>
      <c r="C1669" s="268"/>
      <c r="D1669" s="277"/>
      <c r="E1669" s="292"/>
      <c r="F1669" s="109">
        <v>45658</v>
      </c>
      <c r="G1669" s="109">
        <v>45838</v>
      </c>
      <c r="H1669" s="307"/>
      <c r="I1669" s="106"/>
      <c r="J1669" s="106"/>
      <c r="K1669" s="183">
        <v>25.56</v>
      </c>
      <c r="L1669" s="183">
        <v>2548.96</v>
      </c>
      <c r="M1669" s="374" t="s">
        <v>314</v>
      </c>
    </row>
    <row r="1670" spans="1:13" outlineLevel="1">
      <c r="A1670" s="300"/>
      <c r="B1670" s="300"/>
      <c r="C1670" s="268"/>
      <c r="D1670" s="277"/>
      <c r="E1670" s="292"/>
      <c r="F1670" s="24">
        <v>45839</v>
      </c>
      <c r="G1670" s="24">
        <v>46022</v>
      </c>
      <c r="H1670" s="307"/>
      <c r="I1670" s="106"/>
      <c r="J1670" s="106"/>
      <c r="K1670" s="183">
        <v>29.93</v>
      </c>
      <c r="L1670" s="183">
        <v>2973.92</v>
      </c>
      <c r="M1670" s="375"/>
    </row>
    <row r="1671" spans="1:13" outlineLevel="1">
      <c r="A1671" s="300"/>
      <c r="B1671" s="300"/>
      <c r="C1671" s="268"/>
      <c r="D1671" s="277"/>
      <c r="E1671" s="292"/>
      <c r="F1671" s="109">
        <v>45658</v>
      </c>
      <c r="G1671" s="109">
        <v>45838</v>
      </c>
      <c r="H1671" s="307"/>
      <c r="I1671" s="106"/>
      <c r="J1671" s="106"/>
      <c r="K1671" s="183">
        <v>25.56</v>
      </c>
      <c r="L1671" s="183">
        <v>2733.68</v>
      </c>
      <c r="M1671" s="374" t="s">
        <v>315</v>
      </c>
    </row>
    <row r="1672" spans="1:13" outlineLevel="1">
      <c r="A1672" s="300"/>
      <c r="B1672" s="300"/>
      <c r="C1672" s="268"/>
      <c r="D1672" s="277"/>
      <c r="E1672" s="292"/>
      <c r="F1672" s="24">
        <v>45839</v>
      </c>
      <c r="G1672" s="24">
        <v>46022</v>
      </c>
      <c r="H1672" s="307"/>
      <c r="I1672" s="106"/>
      <c r="J1672" s="106"/>
      <c r="K1672" s="183">
        <v>29.93</v>
      </c>
      <c r="L1672" s="183">
        <v>3189.42</v>
      </c>
      <c r="M1672" s="375"/>
    </row>
    <row r="1673" spans="1:13" outlineLevel="1">
      <c r="A1673" s="300"/>
      <c r="B1673" s="300"/>
      <c r="C1673" s="268"/>
      <c r="D1673" s="277"/>
      <c r="E1673" s="292"/>
      <c r="F1673" s="109">
        <v>45658</v>
      </c>
      <c r="G1673" s="109">
        <v>45838</v>
      </c>
      <c r="H1673" s="307"/>
      <c r="I1673" s="106"/>
      <c r="J1673" s="106"/>
      <c r="K1673" s="183">
        <v>25.56</v>
      </c>
      <c r="L1673" s="183">
        <v>2857.93</v>
      </c>
      <c r="M1673" s="374" t="s">
        <v>316</v>
      </c>
    </row>
    <row r="1674" spans="1:13" outlineLevel="1">
      <c r="A1674" s="300"/>
      <c r="B1674" s="300"/>
      <c r="C1674" s="268"/>
      <c r="D1674" s="277"/>
      <c r="E1674" s="292"/>
      <c r="F1674" s="24">
        <v>45839</v>
      </c>
      <c r="G1674" s="24">
        <v>46022</v>
      </c>
      <c r="H1674" s="307"/>
      <c r="I1674" s="106"/>
      <c r="J1674" s="106"/>
      <c r="K1674" s="183">
        <v>29.93</v>
      </c>
      <c r="L1674" s="183">
        <v>3334.39</v>
      </c>
      <c r="M1674" s="375"/>
    </row>
    <row r="1675" spans="1:13" outlineLevel="1">
      <c r="A1675" s="300"/>
      <c r="B1675" s="300"/>
      <c r="C1675" s="268"/>
      <c r="D1675" s="277"/>
      <c r="E1675" s="292"/>
      <c r="F1675" s="109">
        <v>45658</v>
      </c>
      <c r="G1675" s="109">
        <v>45838</v>
      </c>
      <c r="H1675" s="307"/>
      <c r="I1675" s="106"/>
      <c r="J1675" s="106"/>
      <c r="K1675" s="183">
        <v>25.56</v>
      </c>
      <c r="L1675" s="183">
        <v>3092.18</v>
      </c>
      <c r="M1675" s="374" t="s">
        <v>317</v>
      </c>
    </row>
    <row r="1676" spans="1:13" outlineLevel="1">
      <c r="A1676" s="300"/>
      <c r="B1676" s="300"/>
      <c r="C1676" s="268"/>
      <c r="D1676" s="277"/>
      <c r="E1676" s="292"/>
      <c r="F1676" s="24">
        <v>45839</v>
      </c>
      <c r="G1676" s="24">
        <v>46022</v>
      </c>
      <c r="H1676" s="307"/>
      <c r="I1676" s="106"/>
      <c r="J1676" s="106"/>
      <c r="K1676" s="183">
        <v>29.93</v>
      </c>
      <c r="L1676" s="183">
        <v>3500</v>
      </c>
      <c r="M1676" s="375"/>
    </row>
    <row r="1677" spans="1:13" outlineLevel="1">
      <c r="A1677" s="300"/>
      <c r="B1677" s="300"/>
      <c r="C1677" s="268"/>
      <c r="D1677" s="277"/>
      <c r="E1677" s="292"/>
      <c r="F1677" s="109">
        <v>45658</v>
      </c>
      <c r="G1677" s="109">
        <v>45838</v>
      </c>
      <c r="H1677" s="307"/>
      <c r="I1677" s="106"/>
      <c r="J1677" s="106"/>
      <c r="K1677" s="183">
        <v>25.56</v>
      </c>
      <c r="L1677" s="183">
        <v>2619.77</v>
      </c>
      <c r="M1677" s="374" t="s">
        <v>318</v>
      </c>
    </row>
    <row r="1678" spans="1:13" outlineLevel="1">
      <c r="A1678" s="300"/>
      <c r="B1678" s="300"/>
      <c r="C1678" s="268"/>
      <c r="D1678" s="277"/>
      <c r="E1678" s="292"/>
      <c r="F1678" s="24">
        <v>45839</v>
      </c>
      <c r="G1678" s="24">
        <v>46022</v>
      </c>
      <c r="H1678" s="307"/>
      <c r="I1678" s="106"/>
      <c r="J1678" s="106"/>
      <c r="K1678" s="183">
        <v>29.93</v>
      </c>
      <c r="L1678" s="183">
        <v>3056.53</v>
      </c>
      <c r="M1678" s="375"/>
    </row>
    <row r="1679" spans="1:13" outlineLevel="1">
      <c r="A1679" s="300"/>
      <c r="B1679" s="300"/>
      <c r="C1679" s="268"/>
      <c r="D1679" s="277"/>
      <c r="E1679" s="292"/>
      <c r="F1679" s="109">
        <v>45658</v>
      </c>
      <c r="G1679" s="109">
        <v>45838</v>
      </c>
      <c r="H1679" s="307"/>
      <c r="I1679" s="106"/>
      <c r="J1679" s="106"/>
      <c r="K1679" s="183">
        <v>25.56</v>
      </c>
      <c r="L1679" s="183">
        <v>2857.93</v>
      </c>
      <c r="M1679" s="374" t="s">
        <v>319</v>
      </c>
    </row>
    <row r="1680" spans="1:13" outlineLevel="1">
      <c r="A1680" s="291"/>
      <c r="B1680" s="291"/>
      <c r="C1680" s="267"/>
      <c r="D1680" s="277"/>
      <c r="E1680" s="274"/>
      <c r="F1680" s="24">
        <v>45839</v>
      </c>
      <c r="G1680" s="24">
        <v>46022</v>
      </c>
      <c r="H1680" s="307"/>
      <c r="I1680" s="106"/>
      <c r="J1680" s="106"/>
      <c r="K1680" s="183">
        <v>29.93</v>
      </c>
      <c r="L1680" s="183">
        <v>3334.39</v>
      </c>
      <c r="M1680" s="375"/>
    </row>
    <row r="1681" spans="1:13" outlineLevel="1">
      <c r="A1681" s="290" t="s">
        <v>61</v>
      </c>
      <c r="B1681" s="290" t="s">
        <v>888</v>
      </c>
      <c r="C1681" s="266" t="s">
        <v>109</v>
      </c>
      <c r="D1681" s="277">
        <v>45653</v>
      </c>
      <c r="E1681" s="277" t="s">
        <v>668</v>
      </c>
      <c r="F1681" s="23">
        <v>45658</v>
      </c>
      <c r="G1681" s="23">
        <v>45838</v>
      </c>
      <c r="H1681" s="307"/>
      <c r="I1681" s="49">
        <v>32.53</v>
      </c>
      <c r="J1681" s="46">
        <v>5077.17</v>
      </c>
      <c r="K1681" s="106"/>
      <c r="L1681" s="106"/>
      <c r="M1681" s="385"/>
    </row>
    <row r="1682" spans="1:13" outlineLevel="1">
      <c r="A1682" s="300"/>
      <c r="B1682" s="300"/>
      <c r="C1682" s="268"/>
      <c r="D1682" s="277"/>
      <c r="E1682" s="277"/>
      <c r="F1682" s="110">
        <v>45839</v>
      </c>
      <c r="G1682" s="110">
        <v>46022</v>
      </c>
      <c r="H1682" s="307"/>
      <c r="I1682" s="49">
        <v>46.63</v>
      </c>
      <c r="J1682" s="46">
        <v>6648.41</v>
      </c>
      <c r="K1682" s="106"/>
      <c r="L1682" s="106"/>
      <c r="M1682" s="375"/>
    </row>
    <row r="1683" spans="1:13" outlineLevel="1">
      <c r="A1683" s="300"/>
      <c r="B1683" s="300"/>
      <c r="C1683" s="268"/>
      <c r="D1683" s="277">
        <v>45646</v>
      </c>
      <c r="E1683" s="273" t="s">
        <v>669</v>
      </c>
      <c r="F1683" s="109">
        <v>45658</v>
      </c>
      <c r="G1683" s="109">
        <v>45838</v>
      </c>
      <c r="H1683" s="307"/>
      <c r="I1683" s="106"/>
      <c r="J1683" s="106"/>
      <c r="K1683" s="49">
        <v>28.48</v>
      </c>
      <c r="L1683" s="46">
        <v>2541.7399999999998</v>
      </c>
      <c r="M1683" s="374" t="s">
        <v>312</v>
      </c>
    </row>
    <row r="1684" spans="1:13" outlineLevel="1">
      <c r="A1684" s="300"/>
      <c r="B1684" s="300"/>
      <c r="C1684" s="268"/>
      <c r="D1684" s="277"/>
      <c r="E1684" s="292"/>
      <c r="F1684" s="24">
        <v>45839</v>
      </c>
      <c r="G1684" s="24">
        <v>46022</v>
      </c>
      <c r="H1684" s="307"/>
      <c r="I1684" s="106"/>
      <c r="J1684" s="106"/>
      <c r="K1684" s="49">
        <v>33.35</v>
      </c>
      <c r="L1684" s="46">
        <v>2976.38</v>
      </c>
      <c r="M1684" s="375"/>
    </row>
    <row r="1685" spans="1:13" outlineLevel="1">
      <c r="A1685" s="300"/>
      <c r="B1685" s="300"/>
      <c r="C1685" s="268"/>
      <c r="D1685" s="277"/>
      <c r="E1685" s="292"/>
      <c r="F1685" s="109">
        <v>45658</v>
      </c>
      <c r="G1685" s="109">
        <v>45838</v>
      </c>
      <c r="H1685" s="307"/>
      <c r="I1685" s="106"/>
      <c r="J1685" s="106"/>
      <c r="K1685" s="49">
        <v>28.48</v>
      </c>
      <c r="L1685" s="46">
        <v>2783.81</v>
      </c>
      <c r="M1685" s="374" t="s">
        <v>313</v>
      </c>
    </row>
    <row r="1686" spans="1:13" outlineLevel="1">
      <c r="A1686" s="300"/>
      <c r="B1686" s="300"/>
      <c r="C1686" s="268"/>
      <c r="D1686" s="277"/>
      <c r="E1686" s="292"/>
      <c r="F1686" s="24">
        <v>45839</v>
      </c>
      <c r="G1686" s="24">
        <v>46022</v>
      </c>
      <c r="H1686" s="307"/>
      <c r="I1686" s="106"/>
      <c r="J1686" s="106"/>
      <c r="K1686" s="49">
        <v>33.35</v>
      </c>
      <c r="L1686" s="46">
        <v>3259.84</v>
      </c>
      <c r="M1686" s="375"/>
    </row>
    <row r="1687" spans="1:13" outlineLevel="1">
      <c r="A1687" s="300"/>
      <c r="B1687" s="300"/>
      <c r="C1687" s="268"/>
      <c r="D1687" s="277"/>
      <c r="E1687" s="292"/>
      <c r="F1687" s="109">
        <v>45658</v>
      </c>
      <c r="G1687" s="109">
        <v>45838</v>
      </c>
      <c r="H1687" s="307"/>
      <c r="I1687" s="106"/>
      <c r="J1687" s="106"/>
      <c r="K1687" s="49">
        <v>28.48</v>
      </c>
      <c r="L1687" s="46">
        <v>2369.9899999999998</v>
      </c>
      <c r="M1687" s="374" t="s">
        <v>314</v>
      </c>
    </row>
    <row r="1688" spans="1:13" outlineLevel="1">
      <c r="A1688" s="300"/>
      <c r="B1688" s="300"/>
      <c r="C1688" s="268"/>
      <c r="D1688" s="277"/>
      <c r="E1688" s="292"/>
      <c r="F1688" s="24">
        <v>45839</v>
      </c>
      <c r="G1688" s="24">
        <v>46022</v>
      </c>
      <c r="H1688" s="307"/>
      <c r="I1688" s="106"/>
      <c r="J1688" s="106"/>
      <c r="K1688" s="49">
        <v>33.35</v>
      </c>
      <c r="L1688" s="46">
        <v>2775.26</v>
      </c>
      <c r="M1688" s="375"/>
    </row>
    <row r="1689" spans="1:13" outlineLevel="1">
      <c r="A1689" s="300"/>
      <c r="B1689" s="300"/>
      <c r="C1689" s="268"/>
      <c r="D1689" s="277"/>
      <c r="E1689" s="292"/>
      <c r="F1689" s="109">
        <v>45658</v>
      </c>
      <c r="G1689" s="109">
        <v>45838</v>
      </c>
      <c r="H1689" s="307"/>
      <c r="I1689" s="106"/>
      <c r="J1689" s="106"/>
      <c r="K1689" s="49">
        <v>28.48</v>
      </c>
      <c r="L1689" s="46">
        <v>2541.7399999999998</v>
      </c>
      <c r="M1689" s="374" t="s">
        <v>315</v>
      </c>
    </row>
    <row r="1690" spans="1:13" outlineLevel="1">
      <c r="A1690" s="300"/>
      <c r="B1690" s="300"/>
      <c r="C1690" s="268"/>
      <c r="D1690" s="277"/>
      <c r="E1690" s="292"/>
      <c r="F1690" s="24">
        <v>45839</v>
      </c>
      <c r="G1690" s="24">
        <v>46022</v>
      </c>
      <c r="H1690" s="307"/>
      <c r="I1690" s="106"/>
      <c r="J1690" s="106"/>
      <c r="K1690" s="49">
        <v>33.35</v>
      </c>
      <c r="L1690" s="46">
        <v>2976.38</v>
      </c>
      <c r="M1690" s="375"/>
    </row>
    <row r="1691" spans="1:13" outlineLevel="1">
      <c r="A1691" s="300"/>
      <c r="B1691" s="300"/>
      <c r="C1691" s="268"/>
      <c r="D1691" s="277"/>
      <c r="E1691" s="292"/>
      <c r="F1691" s="109">
        <v>45658</v>
      </c>
      <c r="G1691" s="109">
        <v>45838</v>
      </c>
      <c r="H1691" s="307"/>
      <c r="I1691" s="106"/>
      <c r="J1691" s="106"/>
      <c r="K1691" s="49">
        <v>28.48</v>
      </c>
      <c r="L1691" s="46">
        <v>2657.27</v>
      </c>
      <c r="M1691" s="374" t="s">
        <v>316</v>
      </c>
    </row>
    <row r="1692" spans="1:13" outlineLevel="1">
      <c r="A1692" s="300"/>
      <c r="B1692" s="300"/>
      <c r="C1692" s="268"/>
      <c r="D1692" s="277"/>
      <c r="E1692" s="292"/>
      <c r="F1692" s="24">
        <v>45839</v>
      </c>
      <c r="G1692" s="24">
        <v>46022</v>
      </c>
      <c r="H1692" s="307"/>
      <c r="I1692" s="106"/>
      <c r="J1692" s="106"/>
      <c r="K1692" s="49">
        <v>33.35</v>
      </c>
      <c r="L1692" s="46">
        <v>3111.66</v>
      </c>
      <c r="M1692" s="375"/>
    </row>
    <row r="1693" spans="1:13" outlineLevel="1">
      <c r="A1693" s="300"/>
      <c r="B1693" s="300"/>
      <c r="C1693" s="268"/>
      <c r="D1693" s="277"/>
      <c r="E1693" s="292"/>
      <c r="F1693" s="109">
        <v>45658</v>
      </c>
      <c r="G1693" s="109">
        <v>45838</v>
      </c>
      <c r="H1693" s="307"/>
      <c r="I1693" s="106"/>
      <c r="J1693" s="106"/>
      <c r="K1693" s="49">
        <v>28.48</v>
      </c>
      <c r="L1693" s="46">
        <v>2875.08</v>
      </c>
      <c r="M1693" s="374" t="s">
        <v>317</v>
      </c>
    </row>
    <row r="1694" spans="1:13" outlineLevel="1">
      <c r="A1694" s="300"/>
      <c r="B1694" s="300"/>
      <c r="C1694" s="268"/>
      <c r="D1694" s="277"/>
      <c r="E1694" s="292"/>
      <c r="F1694" s="24">
        <v>45839</v>
      </c>
      <c r="G1694" s="24">
        <v>46022</v>
      </c>
      <c r="H1694" s="307"/>
      <c r="I1694" s="106"/>
      <c r="J1694" s="106"/>
      <c r="K1694" s="49">
        <v>33.35</v>
      </c>
      <c r="L1694" s="46">
        <v>3366.72</v>
      </c>
      <c r="M1694" s="375"/>
    </row>
    <row r="1695" spans="1:13" outlineLevel="1">
      <c r="A1695" s="300"/>
      <c r="B1695" s="300"/>
      <c r="C1695" s="268"/>
      <c r="D1695" s="277"/>
      <c r="E1695" s="292"/>
      <c r="F1695" s="109">
        <v>45658</v>
      </c>
      <c r="G1695" s="109">
        <v>45838</v>
      </c>
      <c r="H1695" s="307"/>
      <c r="I1695" s="106"/>
      <c r="J1695" s="106"/>
      <c r="K1695" s="49">
        <v>28.48</v>
      </c>
      <c r="L1695" s="46">
        <v>2435.83</v>
      </c>
      <c r="M1695" s="374" t="s">
        <v>318</v>
      </c>
    </row>
    <row r="1696" spans="1:13" outlineLevel="1">
      <c r="A1696" s="300"/>
      <c r="B1696" s="300"/>
      <c r="C1696" s="268"/>
      <c r="D1696" s="277"/>
      <c r="E1696" s="292"/>
      <c r="F1696" s="24">
        <v>45839</v>
      </c>
      <c r="G1696" s="24">
        <v>46022</v>
      </c>
      <c r="H1696" s="307"/>
      <c r="I1696" s="106"/>
      <c r="J1696" s="106"/>
      <c r="K1696" s="49">
        <v>33.35</v>
      </c>
      <c r="L1696" s="46">
        <v>2852.36</v>
      </c>
      <c r="M1696" s="375"/>
    </row>
    <row r="1697" spans="1:13" outlineLevel="1">
      <c r="A1697" s="300"/>
      <c r="B1697" s="300"/>
      <c r="C1697" s="268"/>
      <c r="D1697" s="277"/>
      <c r="E1697" s="292"/>
      <c r="F1697" s="109">
        <v>45658</v>
      </c>
      <c r="G1697" s="109">
        <v>45838</v>
      </c>
      <c r="H1697" s="307"/>
      <c r="I1697" s="106"/>
      <c r="J1697" s="106"/>
      <c r="K1697" s="49">
        <v>28.48</v>
      </c>
      <c r="L1697" s="46">
        <v>2657.27</v>
      </c>
      <c r="M1697" s="374" t="s">
        <v>319</v>
      </c>
    </row>
    <row r="1698" spans="1:13" outlineLevel="1">
      <c r="A1698" s="291"/>
      <c r="B1698" s="291"/>
      <c r="C1698" s="268"/>
      <c r="D1698" s="277"/>
      <c r="E1698" s="274"/>
      <c r="F1698" s="24">
        <v>45839</v>
      </c>
      <c r="G1698" s="24">
        <v>46022</v>
      </c>
      <c r="H1698" s="307"/>
      <c r="I1698" s="106"/>
      <c r="J1698" s="106"/>
      <c r="K1698" s="49">
        <v>33.35</v>
      </c>
      <c r="L1698" s="46">
        <v>3111.66</v>
      </c>
      <c r="M1698" s="375"/>
    </row>
    <row r="1699" spans="1:13" outlineLevel="1">
      <c r="A1699" s="290" t="s">
        <v>61</v>
      </c>
      <c r="B1699" s="290" t="s">
        <v>895</v>
      </c>
      <c r="C1699" s="268"/>
      <c r="D1699" s="277">
        <v>45653</v>
      </c>
      <c r="E1699" s="277" t="s">
        <v>668</v>
      </c>
      <c r="F1699" s="23">
        <v>45658</v>
      </c>
      <c r="G1699" s="23">
        <v>45838</v>
      </c>
      <c r="H1699" s="307"/>
      <c r="I1699" s="49">
        <v>32.53</v>
      </c>
      <c r="J1699" s="46">
        <v>5077.17</v>
      </c>
      <c r="K1699" s="149"/>
      <c r="L1699" s="149"/>
      <c r="M1699" s="385"/>
    </row>
    <row r="1700" spans="1:13" outlineLevel="1">
      <c r="A1700" s="300"/>
      <c r="B1700" s="300"/>
      <c r="C1700" s="268"/>
      <c r="D1700" s="277"/>
      <c r="E1700" s="277"/>
      <c r="F1700" s="110">
        <v>45839</v>
      </c>
      <c r="G1700" s="110">
        <v>46022</v>
      </c>
      <c r="H1700" s="307"/>
      <c r="I1700" s="49">
        <v>46.63</v>
      </c>
      <c r="J1700" s="46">
        <v>6648.41</v>
      </c>
      <c r="K1700" s="149"/>
      <c r="L1700" s="149"/>
      <c r="M1700" s="375"/>
    </row>
    <row r="1701" spans="1:13" outlineLevel="1">
      <c r="A1701" s="300"/>
      <c r="B1701" s="300"/>
      <c r="C1701" s="268"/>
      <c r="D1701" s="277">
        <v>45646</v>
      </c>
      <c r="E1701" s="273" t="s">
        <v>669</v>
      </c>
      <c r="F1701" s="109">
        <v>45658</v>
      </c>
      <c r="G1701" s="109">
        <v>45838</v>
      </c>
      <c r="H1701" s="307"/>
      <c r="I1701" s="149"/>
      <c r="J1701" s="149"/>
      <c r="K1701" s="49">
        <v>28.48</v>
      </c>
      <c r="L1701" s="46">
        <v>2541.7399999999998</v>
      </c>
      <c r="M1701" s="374" t="s">
        <v>312</v>
      </c>
    </row>
    <row r="1702" spans="1:13" outlineLevel="1">
      <c r="A1702" s="300"/>
      <c r="B1702" s="300"/>
      <c r="C1702" s="268"/>
      <c r="D1702" s="277"/>
      <c r="E1702" s="292"/>
      <c r="F1702" s="24">
        <v>45839</v>
      </c>
      <c r="G1702" s="24">
        <v>46022</v>
      </c>
      <c r="H1702" s="307"/>
      <c r="I1702" s="149"/>
      <c r="J1702" s="149"/>
      <c r="K1702" s="49">
        <v>33.35</v>
      </c>
      <c r="L1702" s="46">
        <v>2976.38</v>
      </c>
      <c r="M1702" s="375"/>
    </row>
    <row r="1703" spans="1:13" outlineLevel="1">
      <c r="A1703" s="300"/>
      <c r="B1703" s="300"/>
      <c r="C1703" s="268"/>
      <c r="D1703" s="277"/>
      <c r="E1703" s="292"/>
      <c r="F1703" s="109">
        <v>45658</v>
      </c>
      <c r="G1703" s="109">
        <v>45838</v>
      </c>
      <c r="H1703" s="307"/>
      <c r="I1703" s="149"/>
      <c r="J1703" s="149"/>
      <c r="K1703" s="49">
        <v>28.48</v>
      </c>
      <c r="L1703" s="46">
        <v>2783.81</v>
      </c>
      <c r="M1703" s="374" t="s">
        <v>313</v>
      </c>
    </row>
    <row r="1704" spans="1:13" outlineLevel="1">
      <c r="A1704" s="300"/>
      <c r="B1704" s="300"/>
      <c r="C1704" s="268"/>
      <c r="D1704" s="277"/>
      <c r="E1704" s="292"/>
      <c r="F1704" s="24">
        <v>45839</v>
      </c>
      <c r="G1704" s="24">
        <v>46022</v>
      </c>
      <c r="H1704" s="307"/>
      <c r="I1704" s="149"/>
      <c r="J1704" s="149"/>
      <c r="K1704" s="49">
        <v>33.35</v>
      </c>
      <c r="L1704" s="46">
        <v>3259.84</v>
      </c>
      <c r="M1704" s="375"/>
    </row>
    <row r="1705" spans="1:13" outlineLevel="1">
      <c r="A1705" s="300"/>
      <c r="B1705" s="300"/>
      <c r="C1705" s="268"/>
      <c r="D1705" s="277"/>
      <c r="E1705" s="292"/>
      <c r="F1705" s="109">
        <v>45658</v>
      </c>
      <c r="G1705" s="109">
        <v>45838</v>
      </c>
      <c r="H1705" s="307"/>
      <c r="I1705" s="149"/>
      <c r="J1705" s="149"/>
      <c r="K1705" s="49">
        <v>28.48</v>
      </c>
      <c r="L1705" s="46">
        <v>2369.9899999999998</v>
      </c>
      <c r="M1705" s="374" t="s">
        <v>314</v>
      </c>
    </row>
    <row r="1706" spans="1:13" outlineLevel="1">
      <c r="A1706" s="300"/>
      <c r="B1706" s="300"/>
      <c r="C1706" s="268"/>
      <c r="D1706" s="277"/>
      <c r="E1706" s="292"/>
      <c r="F1706" s="24">
        <v>45839</v>
      </c>
      <c r="G1706" s="24">
        <v>46022</v>
      </c>
      <c r="H1706" s="307"/>
      <c r="I1706" s="149"/>
      <c r="J1706" s="149"/>
      <c r="K1706" s="49">
        <v>33.35</v>
      </c>
      <c r="L1706" s="46">
        <v>2775.26</v>
      </c>
      <c r="M1706" s="375"/>
    </row>
    <row r="1707" spans="1:13" outlineLevel="1">
      <c r="A1707" s="300"/>
      <c r="B1707" s="300"/>
      <c r="C1707" s="268"/>
      <c r="D1707" s="277"/>
      <c r="E1707" s="292"/>
      <c r="F1707" s="109">
        <v>45658</v>
      </c>
      <c r="G1707" s="109">
        <v>45838</v>
      </c>
      <c r="H1707" s="307"/>
      <c r="I1707" s="149"/>
      <c r="J1707" s="149"/>
      <c r="K1707" s="49">
        <v>28.48</v>
      </c>
      <c r="L1707" s="46">
        <v>2541.7399999999998</v>
      </c>
      <c r="M1707" s="374" t="s">
        <v>315</v>
      </c>
    </row>
    <row r="1708" spans="1:13" outlineLevel="1">
      <c r="A1708" s="300"/>
      <c r="B1708" s="300"/>
      <c r="C1708" s="268"/>
      <c r="D1708" s="277"/>
      <c r="E1708" s="292"/>
      <c r="F1708" s="24">
        <v>45839</v>
      </c>
      <c r="G1708" s="24">
        <v>46022</v>
      </c>
      <c r="H1708" s="307"/>
      <c r="I1708" s="149"/>
      <c r="J1708" s="149"/>
      <c r="K1708" s="49">
        <v>33.35</v>
      </c>
      <c r="L1708" s="46">
        <v>2976.38</v>
      </c>
      <c r="M1708" s="375"/>
    </row>
    <row r="1709" spans="1:13" outlineLevel="1">
      <c r="A1709" s="300"/>
      <c r="B1709" s="300"/>
      <c r="C1709" s="268"/>
      <c r="D1709" s="277"/>
      <c r="E1709" s="292"/>
      <c r="F1709" s="109">
        <v>45658</v>
      </c>
      <c r="G1709" s="109">
        <v>45838</v>
      </c>
      <c r="H1709" s="307"/>
      <c r="I1709" s="149"/>
      <c r="J1709" s="149"/>
      <c r="K1709" s="49">
        <v>28.48</v>
      </c>
      <c r="L1709" s="46">
        <v>2657.27</v>
      </c>
      <c r="M1709" s="374" t="s">
        <v>316</v>
      </c>
    </row>
    <row r="1710" spans="1:13" outlineLevel="1">
      <c r="A1710" s="300"/>
      <c r="B1710" s="300"/>
      <c r="C1710" s="268"/>
      <c r="D1710" s="277"/>
      <c r="E1710" s="292"/>
      <c r="F1710" s="24">
        <v>45839</v>
      </c>
      <c r="G1710" s="24">
        <v>46022</v>
      </c>
      <c r="H1710" s="307"/>
      <c r="I1710" s="149"/>
      <c r="J1710" s="149"/>
      <c r="K1710" s="49">
        <v>33.35</v>
      </c>
      <c r="L1710" s="46">
        <v>3111.66</v>
      </c>
      <c r="M1710" s="375"/>
    </row>
    <row r="1711" spans="1:13" outlineLevel="1">
      <c r="A1711" s="300"/>
      <c r="B1711" s="300"/>
      <c r="C1711" s="268"/>
      <c r="D1711" s="277"/>
      <c r="E1711" s="292"/>
      <c r="F1711" s="109">
        <v>45658</v>
      </c>
      <c r="G1711" s="109">
        <v>45838</v>
      </c>
      <c r="H1711" s="307"/>
      <c r="I1711" s="149"/>
      <c r="J1711" s="149"/>
      <c r="K1711" s="49">
        <v>28.48</v>
      </c>
      <c r="L1711" s="46">
        <v>2875.08</v>
      </c>
      <c r="M1711" s="374" t="s">
        <v>317</v>
      </c>
    </row>
    <row r="1712" spans="1:13" outlineLevel="1">
      <c r="A1712" s="300"/>
      <c r="B1712" s="300"/>
      <c r="C1712" s="268"/>
      <c r="D1712" s="277"/>
      <c r="E1712" s="292"/>
      <c r="F1712" s="24">
        <v>45839</v>
      </c>
      <c r="G1712" s="24">
        <v>46022</v>
      </c>
      <c r="H1712" s="307"/>
      <c r="I1712" s="149"/>
      <c r="J1712" s="149"/>
      <c r="K1712" s="49">
        <v>33.35</v>
      </c>
      <c r="L1712" s="46">
        <v>3366.72</v>
      </c>
      <c r="M1712" s="375"/>
    </row>
    <row r="1713" spans="1:13" outlineLevel="1">
      <c r="A1713" s="300"/>
      <c r="B1713" s="300"/>
      <c r="C1713" s="268"/>
      <c r="D1713" s="277"/>
      <c r="E1713" s="292"/>
      <c r="F1713" s="109">
        <v>45658</v>
      </c>
      <c r="G1713" s="109">
        <v>45838</v>
      </c>
      <c r="H1713" s="307"/>
      <c r="I1713" s="149"/>
      <c r="J1713" s="149"/>
      <c r="K1713" s="49">
        <v>28.48</v>
      </c>
      <c r="L1713" s="46">
        <v>2435.83</v>
      </c>
      <c r="M1713" s="374" t="s">
        <v>318</v>
      </c>
    </row>
    <row r="1714" spans="1:13" outlineLevel="1">
      <c r="A1714" s="300"/>
      <c r="B1714" s="300"/>
      <c r="C1714" s="268"/>
      <c r="D1714" s="277"/>
      <c r="E1714" s="292"/>
      <c r="F1714" s="24">
        <v>45839</v>
      </c>
      <c r="G1714" s="24">
        <v>46022</v>
      </c>
      <c r="H1714" s="307"/>
      <c r="I1714" s="149"/>
      <c r="J1714" s="149"/>
      <c r="K1714" s="49">
        <v>33.35</v>
      </c>
      <c r="L1714" s="46">
        <v>2852.36</v>
      </c>
      <c r="M1714" s="375"/>
    </row>
    <row r="1715" spans="1:13" outlineLevel="1">
      <c r="A1715" s="300"/>
      <c r="B1715" s="300"/>
      <c r="C1715" s="268"/>
      <c r="D1715" s="277"/>
      <c r="E1715" s="292"/>
      <c r="F1715" s="109">
        <v>45658</v>
      </c>
      <c r="G1715" s="109">
        <v>45838</v>
      </c>
      <c r="H1715" s="307"/>
      <c r="I1715" s="149"/>
      <c r="J1715" s="149"/>
      <c r="K1715" s="49">
        <v>28.48</v>
      </c>
      <c r="L1715" s="46">
        <v>2657.27</v>
      </c>
      <c r="M1715" s="374" t="s">
        <v>319</v>
      </c>
    </row>
    <row r="1716" spans="1:13" outlineLevel="1">
      <c r="A1716" s="291"/>
      <c r="B1716" s="291"/>
      <c r="C1716" s="268"/>
      <c r="D1716" s="277"/>
      <c r="E1716" s="274"/>
      <c r="F1716" s="24">
        <v>45839</v>
      </c>
      <c r="G1716" s="24">
        <v>46022</v>
      </c>
      <c r="H1716" s="307"/>
      <c r="I1716" s="149"/>
      <c r="J1716" s="149"/>
      <c r="K1716" s="49">
        <v>33.35</v>
      </c>
      <c r="L1716" s="46">
        <v>3111.66</v>
      </c>
      <c r="M1716" s="375"/>
    </row>
    <row r="1717" spans="1:13" outlineLevel="1">
      <c r="A1717" s="290" t="s">
        <v>61</v>
      </c>
      <c r="B1717" s="290" t="s">
        <v>885</v>
      </c>
      <c r="C1717" s="268"/>
      <c r="D1717" s="277">
        <v>45653</v>
      </c>
      <c r="E1717" s="277" t="s">
        <v>668</v>
      </c>
      <c r="F1717" s="23">
        <v>45658</v>
      </c>
      <c r="G1717" s="23">
        <v>45838</v>
      </c>
      <c r="H1717" s="307"/>
      <c r="I1717" s="49">
        <v>32.53</v>
      </c>
      <c r="J1717" s="46">
        <v>5077.17</v>
      </c>
      <c r="K1717" s="149"/>
      <c r="L1717" s="149"/>
      <c r="M1717" s="385"/>
    </row>
    <row r="1718" spans="1:13" outlineLevel="1">
      <c r="A1718" s="300"/>
      <c r="B1718" s="300"/>
      <c r="C1718" s="268"/>
      <c r="D1718" s="277"/>
      <c r="E1718" s="277"/>
      <c r="F1718" s="110">
        <v>45839</v>
      </c>
      <c r="G1718" s="110">
        <v>46022</v>
      </c>
      <c r="H1718" s="307"/>
      <c r="I1718" s="49">
        <v>46.63</v>
      </c>
      <c r="J1718" s="46">
        <v>6648.41</v>
      </c>
      <c r="K1718" s="149"/>
      <c r="L1718" s="149"/>
      <c r="M1718" s="375"/>
    </row>
    <row r="1719" spans="1:13" outlineLevel="1">
      <c r="A1719" s="300"/>
      <c r="B1719" s="300"/>
      <c r="C1719" s="268"/>
      <c r="D1719" s="277">
        <v>45646</v>
      </c>
      <c r="E1719" s="273" t="s">
        <v>669</v>
      </c>
      <c r="F1719" s="109">
        <v>45658</v>
      </c>
      <c r="G1719" s="109">
        <v>45838</v>
      </c>
      <c r="H1719" s="307"/>
      <c r="I1719" s="149"/>
      <c r="J1719" s="149"/>
      <c r="K1719" s="49">
        <v>28.48</v>
      </c>
      <c r="L1719" s="46">
        <v>2541.7399999999998</v>
      </c>
      <c r="M1719" s="374" t="s">
        <v>312</v>
      </c>
    </row>
    <row r="1720" spans="1:13" outlineLevel="1">
      <c r="A1720" s="300"/>
      <c r="B1720" s="300"/>
      <c r="C1720" s="268"/>
      <c r="D1720" s="277"/>
      <c r="E1720" s="292"/>
      <c r="F1720" s="24">
        <v>45839</v>
      </c>
      <c r="G1720" s="24">
        <v>46022</v>
      </c>
      <c r="H1720" s="307"/>
      <c r="I1720" s="149"/>
      <c r="J1720" s="149"/>
      <c r="K1720" s="49">
        <v>33.35</v>
      </c>
      <c r="L1720" s="46">
        <v>2976.38</v>
      </c>
      <c r="M1720" s="375"/>
    </row>
    <row r="1721" spans="1:13" outlineLevel="1">
      <c r="A1721" s="300"/>
      <c r="B1721" s="300"/>
      <c r="C1721" s="268"/>
      <c r="D1721" s="277"/>
      <c r="E1721" s="292"/>
      <c r="F1721" s="109">
        <v>45658</v>
      </c>
      <c r="G1721" s="109">
        <v>45838</v>
      </c>
      <c r="H1721" s="307"/>
      <c r="I1721" s="149"/>
      <c r="J1721" s="149"/>
      <c r="K1721" s="49">
        <v>28.48</v>
      </c>
      <c r="L1721" s="46">
        <v>2783.81</v>
      </c>
      <c r="M1721" s="374" t="s">
        <v>313</v>
      </c>
    </row>
    <row r="1722" spans="1:13" outlineLevel="1">
      <c r="A1722" s="300"/>
      <c r="B1722" s="300"/>
      <c r="C1722" s="268"/>
      <c r="D1722" s="277"/>
      <c r="E1722" s="292"/>
      <c r="F1722" s="24">
        <v>45839</v>
      </c>
      <c r="G1722" s="24">
        <v>46022</v>
      </c>
      <c r="H1722" s="307"/>
      <c r="I1722" s="149"/>
      <c r="J1722" s="149"/>
      <c r="K1722" s="49">
        <v>33.35</v>
      </c>
      <c r="L1722" s="46">
        <v>3259.84</v>
      </c>
      <c r="M1722" s="375"/>
    </row>
    <row r="1723" spans="1:13" outlineLevel="1">
      <c r="A1723" s="300"/>
      <c r="B1723" s="300"/>
      <c r="C1723" s="268"/>
      <c r="D1723" s="277"/>
      <c r="E1723" s="292"/>
      <c r="F1723" s="109">
        <v>45658</v>
      </c>
      <c r="G1723" s="109">
        <v>45838</v>
      </c>
      <c r="H1723" s="307"/>
      <c r="I1723" s="149"/>
      <c r="J1723" s="149"/>
      <c r="K1723" s="49">
        <v>28.48</v>
      </c>
      <c r="L1723" s="46">
        <v>2369.9899999999998</v>
      </c>
      <c r="M1723" s="374" t="s">
        <v>314</v>
      </c>
    </row>
    <row r="1724" spans="1:13" outlineLevel="1">
      <c r="A1724" s="300"/>
      <c r="B1724" s="300"/>
      <c r="C1724" s="268"/>
      <c r="D1724" s="277"/>
      <c r="E1724" s="292"/>
      <c r="F1724" s="24">
        <v>45839</v>
      </c>
      <c r="G1724" s="24">
        <v>46022</v>
      </c>
      <c r="H1724" s="307"/>
      <c r="I1724" s="149"/>
      <c r="J1724" s="149"/>
      <c r="K1724" s="49">
        <v>33.35</v>
      </c>
      <c r="L1724" s="46">
        <v>2775.26</v>
      </c>
      <c r="M1724" s="375"/>
    </row>
    <row r="1725" spans="1:13" outlineLevel="1">
      <c r="A1725" s="300"/>
      <c r="B1725" s="300"/>
      <c r="C1725" s="268"/>
      <c r="D1725" s="277"/>
      <c r="E1725" s="292"/>
      <c r="F1725" s="109">
        <v>45658</v>
      </c>
      <c r="G1725" s="109">
        <v>45838</v>
      </c>
      <c r="H1725" s="307"/>
      <c r="I1725" s="149"/>
      <c r="J1725" s="149"/>
      <c r="K1725" s="49">
        <v>28.48</v>
      </c>
      <c r="L1725" s="46">
        <v>2541.7399999999998</v>
      </c>
      <c r="M1725" s="374" t="s">
        <v>315</v>
      </c>
    </row>
    <row r="1726" spans="1:13" outlineLevel="1">
      <c r="A1726" s="300"/>
      <c r="B1726" s="300"/>
      <c r="C1726" s="268"/>
      <c r="D1726" s="277"/>
      <c r="E1726" s="292"/>
      <c r="F1726" s="24">
        <v>45839</v>
      </c>
      <c r="G1726" s="24">
        <v>46022</v>
      </c>
      <c r="H1726" s="307"/>
      <c r="I1726" s="149"/>
      <c r="J1726" s="149"/>
      <c r="K1726" s="49">
        <v>33.35</v>
      </c>
      <c r="L1726" s="46">
        <v>2976.38</v>
      </c>
      <c r="M1726" s="375"/>
    </row>
    <row r="1727" spans="1:13" outlineLevel="1">
      <c r="A1727" s="300"/>
      <c r="B1727" s="300"/>
      <c r="C1727" s="268"/>
      <c r="D1727" s="277"/>
      <c r="E1727" s="292"/>
      <c r="F1727" s="109">
        <v>45658</v>
      </c>
      <c r="G1727" s="109">
        <v>45838</v>
      </c>
      <c r="H1727" s="307"/>
      <c r="I1727" s="149"/>
      <c r="J1727" s="149"/>
      <c r="K1727" s="49">
        <v>28.48</v>
      </c>
      <c r="L1727" s="46">
        <v>2657.27</v>
      </c>
      <c r="M1727" s="374" t="s">
        <v>316</v>
      </c>
    </row>
    <row r="1728" spans="1:13" outlineLevel="1">
      <c r="A1728" s="300"/>
      <c r="B1728" s="300"/>
      <c r="C1728" s="268"/>
      <c r="D1728" s="277"/>
      <c r="E1728" s="292"/>
      <c r="F1728" s="24">
        <v>45839</v>
      </c>
      <c r="G1728" s="24">
        <v>46022</v>
      </c>
      <c r="H1728" s="307"/>
      <c r="I1728" s="149"/>
      <c r="J1728" s="149"/>
      <c r="K1728" s="49">
        <v>33.35</v>
      </c>
      <c r="L1728" s="46">
        <v>3111.66</v>
      </c>
      <c r="M1728" s="375"/>
    </row>
    <row r="1729" spans="1:13" outlineLevel="1">
      <c r="A1729" s="300"/>
      <c r="B1729" s="300"/>
      <c r="C1729" s="268"/>
      <c r="D1729" s="277"/>
      <c r="E1729" s="292"/>
      <c r="F1729" s="109">
        <v>45658</v>
      </c>
      <c r="G1729" s="109">
        <v>45838</v>
      </c>
      <c r="H1729" s="307"/>
      <c r="I1729" s="149"/>
      <c r="J1729" s="149"/>
      <c r="K1729" s="49">
        <v>28.48</v>
      </c>
      <c r="L1729" s="46">
        <v>2875.08</v>
      </c>
      <c r="M1729" s="374" t="s">
        <v>317</v>
      </c>
    </row>
    <row r="1730" spans="1:13" outlineLevel="1">
      <c r="A1730" s="300"/>
      <c r="B1730" s="300"/>
      <c r="C1730" s="268"/>
      <c r="D1730" s="277"/>
      <c r="E1730" s="292"/>
      <c r="F1730" s="24">
        <v>45839</v>
      </c>
      <c r="G1730" s="24">
        <v>46022</v>
      </c>
      <c r="H1730" s="307"/>
      <c r="I1730" s="149"/>
      <c r="J1730" s="149"/>
      <c r="K1730" s="49">
        <v>33.35</v>
      </c>
      <c r="L1730" s="46">
        <v>3366.72</v>
      </c>
      <c r="M1730" s="375"/>
    </row>
    <row r="1731" spans="1:13" outlineLevel="1">
      <c r="A1731" s="300"/>
      <c r="B1731" s="300"/>
      <c r="C1731" s="268"/>
      <c r="D1731" s="277"/>
      <c r="E1731" s="292"/>
      <c r="F1731" s="109">
        <v>45658</v>
      </c>
      <c r="G1731" s="109">
        <v>45838</v>
      </c>
      <c r="H1731" s="307"/>
      <c r="I1731" s="149"/>
      <c r="J1731" s="149"/>
      <c r="K1731" s="49">
        <v>28.48</v>
      </c>
      <c r="L1731" s="46">
        <v>2435.83</v>
      </c>
      <c r="M1731" s="374" t="s">
        <v>318</v>
      </c>
    </row>
    <row r="1732" spans="1:13" outlineLevel="1">
      <c r="A1732" s="300"/>
      <c r="B1732" s="300"/>
      <c r="C1732" s="268"/>
      <c r="D1732" s="277"/>
      <c r="E1732" s="292"/>
      <c r="F1732" s="24">
        <v>45839</v>
      </c>
      <c r="G1732" s="24">
        <v>46022</v>
      </c>
      <c r="H1732" s="307"/>
      <c r="I1732" s="149"/>
      <c r="J1732" s="149"/>
      <c r="K1732" s="49">
        <v>33.35</v>
      </c>
      <c r="L1732" s="46">
        <v>2852.36</v>
      </c>
      <c r="M1732" s="375"/>
    </row>
    <row r="1733" spans="1:13" outlineLevel="1">
      <c r="A1733" s="300"/>
      <c r="B1733" s="300"/>
      <c r="C1733" s="268"/>
      <c r="D1733" s="277"/>
      <c r="E1733" s="292"/>
      <c r="F1733" s="109">
        <v>45658</v>
      </c>
      <c r="G1733" s="109">
        <v>45838</v>
      </c>
      <c r="H1733" s="307"/>
      <c r="I1733" s="149"/>
      <c r="J1733" s="149"/>
      <c r="K1733" s="49">
        <v>28.48</v>
      </c>
      <c r="L1733" s="46">
        <v>2657.27</v>
      </c>
      <c r="M1733" s="374" t="s">
        <v>319</v>
      </c>
    </row>
    <row r="1734" spans="1:13" outlineLevel="1">
      <c r="A1734" s="291"/>
      <c r="B1734" s="291"/>
      <c r="C1734" s="267"/>
      <c r="D1734" s="277"/>
      <c r="E1734" s="274"/>
      <c r="F1734" s="24">
        <v>45839</v>
      </c>
      <c r="G1734" s="24">
        <v>46022</v>
      </c>
      <c r="H1734" s="307"/>
      <c r="I1734" s="149"/>
      <c r="J1734" s="149"/>
      <c r="K1734" s="49">
        <v>33.35</v>
      </c>
      <c r="L1734" s="46">
        <v>3111.66</v>
      </c>
      <c r="M1734" s="375"/>
    </row>
    <row r="1735" spans="1:13" outlineLevel="1">
      <c r="A1735" s="290" t="s">
        <v>61</v>
      </c>
      <c r="B1735" s="290" t="s">
        <v>880</v>
      </c>
      <c r="C1735" s="266" t="s">
        <v>396</v>
      </c>
      <c r="D1735" s="277">
        <v>45642</v>
      </c>
      <c r="E1735" s="277" t="s">
        <v>836</v>
      </c>
      <c r="F1735" s="23">
        <v>45658</v>
      </c>
      <c r="G1735" s="23">
        <v>45838</v>
      </c>
      <c r="H1735" s="307"/>
      <c r="I1735" s="49">
        <v>20.78</v>
      </c>
      <c r="J1735" s="46">
        <v>1918.02</v>
      </c>
      <c r="K1735" s="106"/>
      <c r="L1735" s="106"/>
      <c r="M1735" s="385"/>
    </row>
    <row r="1736" spans="1:13" outlineLevel="1">
      <c r="A1736" s="300"/>
      <c r="B1736" s="300"/>
      <c r="C1736" s="268"/>
      <c r="D1736" s="277"/>
      <c r="E1736" s="277"/>
      <c r="F1736" s="110">
        <v>45839</v>
      </c>
      <c r="G1736" s="110">
        <v>46022</v>
      </c>
      <c r="H1736" s="307"/>
      <c r="I1736" s="46">
        <v>22.8</v>
      </c>
      <c r="J1736" s="46">
        <v>2131.56</v>
      </c>
      <c r="K1736" s="106"/>
      <c r="L1736" s="106"/>
      <c r="M1736" s="375"/>
    </row>
    <row r="1737" spans="1:13" outlineLevel="1">
      <c r="A1737" s="300"/>
      <c r="B1737" s="300"/>
      <c r="C1737" s="268"/>
      <c r="D1737" s="277">
        <v>45646</v>
      </c>
      <c r="E1737" s="273" t="s">
        <v>669</v>
      </c>
      <c r="F1737" s="109">
        <v>45658</v>
      </c>
      <c r="G1737" s="109">
        <v>45838</v>
      </c>
      <c r="H1737" s="307"/>
      <c r="I1737" s="106"/>
      <c r="J1737" s="106"/>
      <c r="K1737" s="49">
        <v>24.94</v>
      </c>
      <c r="L1737" s="46">
        <v>1974.49</v>
      </c>
      <c r="M1737" s="374" t="s">
        <v>312</v>
      </c>
    </row>
    <row r="1738" spans="1:13" outlineLevel="1">
      <c r="A1738" s="300"/>
      <c r="B1738" s="300"/>
      <c r="C1738" s="268"/>
      <c r="D1738" s="277"/>
      <c r="E1738" s="292"/>
      <c r="F1738" s="24">
        <v>45839</v>
      </c>
      <c r="G1738" s="24">
        <v>46022</v>
      </c>
      <c r="H1738" s="307"/>
      <c r="I1738" s="106"/>
      <c r="J1738" s="106"/>
      <c r="K1738" s="49">
        <v>27.36</v>
      </c>
      <c r="L1738" s="46">
        <v>2312.14</v>
      </c>
      <c r="M1738" s="375"/>
    </row>
    <row r="1739" spans="1:13" outlineLevel="1">
      <c r="A1739" s="300"/>
      <c r="B1739" s="300"/>
      <c r="C1739" s="268"/>
      <c r="D1739" s="277"/>
      <c r="E1739" s="292"/>
      <c r="F1739" s="109">
        <v>45658</v>
      </c>
      <c r="G1739" s="109">
        <v>45838</v>
      </c>
      <c r="H1739" s="307"/>
      <c r="I1739" s="106"/>
      <c r="J1739" s="106"/>
      <c r="K1739" s="49">
        <v>24.94</v>
      </c>
      <c r="L1739" s="46">
        <v>2162.5300000000002</v>
      </c>
      <c r="M1739" s="374" t="s">
        <v>313</v>
      </c>
    </row>
    <row r="1740" spans="1:13" outlineLevel="1">
      <c r="A1740" s="300"/>
      <c r="B1740" s="300"/>
      <c r="C1740" s="268"/>
      <c r="D1740" s="277"/>
      <c r="E1740" s="292"/>
      <c r="F1740" s="24">
        <v>45839</v>
      </c>
      <c r="G1740" s="24">
        <v>46022</v>
      </c>
      <c r="H1740" s="307"/>
      <c r="I1740" s="106"/>
      <c r="J1740" s="106"/>
      <c r="K1740" s="49">
        <v>27.36</v>
      </c>
      <c r="L1740" s="46">
        <v>2532.3200000000002</v>
      </c>
      <c r="M1740" s="375"/>
    </row>
    <row r="1741" spans="1:13" outlineLevel="1">
      <c r="A1741" s="300"/>
      <c r="B1741" s="300"/>
      <c r="C1741" s="268"/>
      <c r="D1741" s="277"/>
      <c r="E1741" s="292"/>
      <c r="F1741" s="109">
        <v>45658</v>
      </c>
      <c r="G1741" s="109">
        <v>45838</v>
      </c>
      <c r="H1741" s="307"/>
      <c r="I1741" s="106"/>
      <c r="J1741" s="106"/>
      <c r="K1741" s="49">
        <v>24.94</v>
      </c>
      <c r="L1741" s="46">
        <v>1841.08</v>
      </c>
      <c r="M1741" s="374" t="s">
        <v>314</v>
      </c>
    </row>
    <row r="1742" spans="1:13" outlineLevel="1">
      <c r="A1742" s="300"/>
      <c r="B1742" s="300"/>
      <c r="C1742" s="268"/>
      <c r="D1742" s="277"/>
      <c r="E1742" s="292"/>
      <c r="F1742" s="24">
        <v>45839</v>
      </c>
      <c r="G1742" s="24">
        <v>46022</v>
      </c>
      <c r="H1742" s="307"/>
      <c r="I1742" s="106"/>
      <c r="J1742" s="106"/>
      <c r="K1742" s="49">
        <v>27.36</v>
      </c>
      <c r="L1742" s="46">
        <v>2155.9</v>
      </c>
      <c r="M1742" s="375"/>
    </row>
    <row r="1743" spans="1:13" outlineLevel="1">
      <c r="A1743" s="300"/>
      <c r="B1743" s="300"/>
      <c r="C1743" s="268"/>
      <c r="D1743" s="277"/>
      <c r="E1743" s="292"/>
      <c r="F1743" s="109">
        <v>45658</v>
      </c>
      <c r="G1743" s="109">
        <v>45838</v>
      </c>
      <c r="H1743" s="307"/>
      <c r="I1743" s="106"/>
      <c r="J1743" s="106"/>
      <c r="K1743" s="49">
        <v>24.94</v>
      </c>
      <c r="L1743" s="46">
        <v>1974.49</v>
      </c>
      <c r="M1743" s="374" t="s">
        <v>315</v>
      </c>
    </row>
    <row r="1744" spans="1:13" outlineLevel="1">
      <c r="A1744" s="300"/>
      <c r="B1744" s="300"/>
      <c r="C1744" s="268"/>
      <c r="D1744" s="277"/>
      <c r="E1744" s="292"/>
      <c r="F1744" s="24">
        <v>45839</v>
      </c>
      <c r="G1744" s="24">
        <v>46022</v>
      </c>
      <c r="H1744" s="307"/>
      <c r="I1744" s="106"/>
      <c r="J1744" s="106"/>
      <c r="K1744" s="49">
        <v>27.36</v>
      </c>
      <c r="L1744" s="46">
        <v>2312.14</v>
      </c>
      <c r="M1744" s="375"/>
    </row>
    <row r="1745" spans="1:13" outlineLevel="1">
      <c r="A1745" s="300"/>
      <c r="B1745" s="300"/>
      <c r="C1745" s="268"/>
      <c r="D1745" s="277"/>
      <c r="E1745" s="292"/>
      <c r="F1745" s="109">
        <v>45658</v>
      </c>
      <c r="G1745" s="109">
        <v>45838</v>
      </c>
      <c r="H1745" s="307"/>
      <c r="I1745" s="106"/>
      <c r="J1745" s="106"/>
      <c r="K1745" s="49">
        <v>24.94</v>
      </c>
      <c r="L1745" s="46">
        <v>2064.2399999999998</v>
      </c>
      <c r="M1745" s="374" t="s">
        <v>316</v>
      </c>
    </row>
    <row r="1746" spans="1:13" outlineLevel="1">
      <c r="A1746" s="300"/>
      <c r="B1746" s="300"/>
      <c r="C1746" s="268"/>
      <c r="D1746" s="277"/>
      <c r="E1746" s="292"/>
      <c r="F1746" s="24">
        <v>45839</v>
      </c>
      <c r="G1746" s="24">
        <v>46022</v>
      </c>
      <c r="H1746" s="307"/>
      <c r="I1746" s="106"/>
      <c r="J1746" s="106"/>
      <c r="K1746" s="49">
        <v>27.36</v>
      </c>
      <c r="L1746" s="46">
        <v>2417.23</v>
      </c>
      <c r="M1746" s="375"/>
    </row>
    <row r="1747" spans="1:13" outlineLevel="1">
      <c r="A1747" s="300"/>
      <c r="B1747" s="300"/>
      <c r="C1747" s="268"/>
      <c r="D1747" s="277"/>
      <c r="E1747" s="292"/>
      <c r="F1747" s="109">
        <v>45658</v>
      </c>
      <c r="G1747" s="109">
        <v>45838</v>
      </c>
      <c r="H1747" s="307"/>
      <c r="I1747" s="106"/>
      <c r="J1747" s="106"/>
      <c r="K1747" s="49">
        <v>24.94</v>
      </c>
      <c r="L1747" s="46">
        <v>2233.4499999999998</v>
      </c>
      <c r="M1747" s="374" t="s">
        <v>317</v>
      </c>
    </row>
    <row r="1748" spans="1:13" outlineLevel="1">
      <c r="A1748" s="300"/>
      <c r="B1748" s="300"/>
      <c r="C1748" s="268"/>
      <c r="D1748" s="277"/>
      <c r="E1748" s="292"/>
      <c r="F1748" s="24">
        <v>45839</v>
      </c>
      <c r="G1748" s="24">
        <v>46022</v>
      </c>
      <c r="H1748" s="307"/>
      <c r="I1748" s="106"/>
      <c r="J1748" s="106"/>
      <c r="K1748" s="49">
        <v>27.36</v>
      </c>
      <c r="L1748" s="46">
        <v>2557.87</v>
      </c>
      <c r="M1748" s="375"/>
    </row>
    <row r="1749" spans="1:13" outlineLevel="1">
      <c r="A1749" s="300"/>
      <c r="B1749" s="300"/>
      <c r="C1749" s="268"/>
      <c r="D1749" s="277"/>
      <c r="E1749" s="292"/>
      <c r="F1749" s="109">
        <v>45658</v>
      </c>
      <c r="G1749" s="109">
        <v>45838</v>
      </c>
      <c r="H1749" s="307"/>
      <c r="I1749" s="106"/>
      <c r="J1749" s="106"/>
      <c r="K1749" s="49">
        <v>24.94</v>
      </c>
      <c r="L1749" s="46">
        <v>1892.22</v>
      </c>
      <c r="M1749" s="374" t="s">
        <v>318</v>
      </c>
    </row>
    <row r="1750" spans="1:13" outlineLevel="1">
      <c r="A1750" s="300"/>
      <c r="B1750" s="300"/>
      <c r="C1750" s="268"/>
      <c r="D1750" s="277"/>
      <c r="E1750" s="292"/>
      <c r="F1750" s="24">
        <v>45839</v>
      </c>
      <c r="G1750" s="24">
        <v>46022</v>
      </c>
      <c r="H1750" s="307"/>
      <c r="I1750" s="106"/>
      <c r="J1750" s="106"/>
      <c r="K1750" s="49">
        <v>27.36</v>
      </c>
      <c r="L1750" s="46">
        <v>2215.79</v>
      </c>
      <c r="M1750" s="375"/>
    </row>
    <row r="1751" spans="1:13" outlineLevel="1">
      <c r="A1751" s="300"/>
      <c r="B1751" s="300"/>
      <c r="C1751" s="268"/>
      <c r="D1751" s="277"/>
      <c r="E1751" s="292"/>
      <c r="F1751" s="109">
        <v>45658</v>
      </c>
      <c r="G1751" s="109">
        <v>45838</v>
      </c>
      <c r="H1751" s="307"/>
      <c r="I1751" s="106"/>
      <c r="J1751" s="106"/>
      <c r="K1751" s="49">
        <v>24.94</v>
      </c>
      <c r="L1751" s="46">
        <v>2064.2399999999998</v>
      </c>
      <c r="M1751" s="374" t="s">
        <v>319</v>
      </c>
    </row>
    <row r="1752" spans="1:13" outlineLevel="1">
      <c r="A1752" s="291"/>
      <c r="B1752" s="291"/>
      <c r="C1752" s="267"/>
      <c r="D1752" s="277"/>
      <c r="E1752" s="274"/>
      <c r="F1752" s="24">
        <v>45839</v>
      </c>
      <c r="G1752" s="24">
        <v>46022</v>
      </c>
      <c r="H1752" s="307"/>
      <c r="I1752" s="106"/>
      <c r="J1752" s="106"/>
      <c r="K1752" s="49">
        <v>27.36</v>
      </c>
      <c r="L1752" s="46">
        <v>2417.23</v>
      </c>
      <c r="M1752" s="375"/>
    </row>
    <row r="1753" spans="1:13" outlineLevel="1">
      <c r="A1753" s="290" t="s">
        <v>61</v>
      </c>
      <c r="B1753" s="290" t="s">
        <v>890</v>
      </c>
      <c r="C1753" s="266" t="s">
        <v>276</v>
      </c>
      <c r="D1753" s="277">
        <v>45653</v>
      </c>
      <c r="E1753" s="277" t="s">
        <v>837</v>
      </c>
      <c r="F1753" s="23">
        <v>45658</v>
      </c>
      <c r="G1753" s="23">
        <v>45838</v>
      </c>
      <c r="H1753" s="307"/>
      <c r="I1753" s="49">
        <v>30.81</v>
      </c>
      <c r="J1753" s="46">
        <v>3014.11</v>
      </c>
      <c r="K1753" s="106"/>
      <c r="L1753" s="106"/>
      <c r="M1753" s="385"/>
    </row>
    <row r="1754" spans="1:13" outlineLevel="1">
      <c r="A1754" s="300"/>
      <c r="B1754" s="300"/>
      <c r="C1754" s="268"/>
      <c r="D1754" s="277"/>
      <c r="E1754" s="277"/>
      <c r="F1754" s="110">
        <v>45839</v>
      </c>
      <c r="G1754" s="110">
        <v>46022</v>
      </c>
      <c r="H1754" s="307"/>
      <c r="I1754" s="49">
        <v>48.04</v>
      </c>
      <c r="J1754" s="46">
        <v>3460.1</v>
      </c>
      <c r="K1754" s="106"/>
      <c r="L1754" s="106"/>
      <c r="M1754" s="375"/>
    </row>
    <row r="1755" spans="1:13" outlineLevel="1">
      <c r="A1755" s="300"/>
      <c r="B1755" s="300"/>
      <c r="C1755" s="268"/>
      <c r="D1755" s="277">
        <v>45646</v>
      </c>
      <c r="E1755" s="273" t="s">
        <v>669</v>
      </c>
      <c r="F1755" s="109">
        <v>45658</v>
      </c>
      <c r="G1755" s="109">
        <v>45838</v>
      </c>
      <c r="H1755" s="307"/>
      <c r="I1755" s="106"/>
      <c r="J1755" s="106"/>
      <c r="K1755" s="49">
        <v>30.37</v>
      </c>
      <c r="L1755" s="46">
        <v>2672.84</v>
      </c>
      <c r="M1755" s="374" t="s">
        <v>312</v>
      </c>
    </row>
    <row r="1756" spans="1:13" outlineLevel="1">
      <c r="A1756" s="300"/>
      <c r="B1756" s="300"/>
      <c r="C1756" s="268"/>
      <c r="D1756" s="277"/>
      <c r="E1756" s="292"/>
      <c r="F1756" s="24">
        <v>45839</v>
      </c>
      <c r="G1756" s="24">
        <v>46022</v>
      </c>
      <c r="H1756" s="307"/>
      <c r="I1756" s="106"/>
      <c r="J1756" s="106"/>
      <c r="K1756" s="49">
        <v>35.56</v>
      </c>
      <c r="L1756" s="46">
        <v>3107.83</v>
      </c>
      <c r="M1756" s="375"/>
    </row>
    <row r="1757" spans="1:13" outlineLevel="1">
      <c r="A1757" s="300"/>
      <c r="B1757" s="300"/>
      <c r="C1757" s="268"/>
      <c r="D1757" s="277"/>
      <c r="E1757" s="292"/>
      <c r="F1757" s="109">
        <v>45658</v>
      </c>
      <c r="G1757" s="109">
        <v>45838</v>
      </c>
      <c r="H1757" s="307"/>
      <c r="I1757" s="106"/>
      <c r="J1757" s="106"/>
      <c r="K1757" s="49">
        <v>30.37</v>
      </c>
      <c r="L1757" s="46">
        <v>2927.4</v>
      </c>
      <c r="M1757" s="374" t="s">
        <v>313</v>
      </c>
    </row>
    <row r="1758" spans="1:13" outlineLevel="1">
      <c r="A1758" s="300"/>
      <c r="B1758" s="300"/>
      <c r="C1758" s="268"/>
      <c r="D1758" s="277"/>
      <c r="E1758" s="292"/>
      <c r="F1758" s="24">
        <v>45839</v>
      </c>
      <c r="G1758" s="24">
        <v>46022</v>
      </c>
      <c r="H1758" s="307"/>
      <c r="I1758" s="106"/>
      <c r="J1758" s="106"/>
      <c r="K1758" s="49">
        <v>35.56</v>
      </c>
      <c r="L1758" s="46">
        <v>3403.81</v>
      </c>
      <c r="M1758" s="375"/>
    </row>
    <row r="1759" spans="1:13" outlineLevel="1">
      <c r="A1759" s="300"/>
      <c r="B1759" s="300"/>
      <c r="C1759" s="268"/>
      <c r="D1759" s="277"/>
      <c r="E1759" s="292"/>
      <c r="F1759" s="109">
        <v>45658</v>
      </c>
      <c r="G1759" s="109">
        <v>45838</v>
      </c>
      <c r="H1759" s="307"/>
      <c r="I1759" s="106"/>
      <c r="J1759" s="106"/>
      <c r="K1759" s="49">
        <v>30.37</v>
      </c>
      <c r="L1759" s="46">
        <v>2492.25</v>
      </c>
      <c r="M1759" s="374" t="s">
        <v>314</v>
      </c>
    </row>
    <row r="1760" spans="1:13" outlineLevel="1">
      <c r="A1760" s="300"/>
      <c r="B1760" s="300"/>
      <c r="C1760" s="268"/>
      <c r="D1760" s="277"/>
      <c r="E1760" s="292"/>
      <c r="F1760" s="24">
        <v>45839</v>
      </c>
      <c r="G1760" s="24">
        <v>46022</v>
      </c>
      <c r="H1760" s="307"/>
      <c r="I1760" s="106"/>
      <c r="J1760" s="106"/>
      <c r="K1760" s="49">
        <v>35.56</v>
      </c>
      <c r="L1760" s="46">
        <v>2897.84</v>
      </c>
      <c r="M1760" s="375"/>
    </row>
    <row r="1761" spans="1:13" outlineLevel="1">
      <c r="A1761" s="300"/>
      <c r="B1761" s="300"/>
      <c r="C1761" s="268"/>
      <c r="D1761" s="277"/>
      <c r="E1761" s="292"/>
      <c r="F1761" s="109">
        <v>45658</v>
      </c>
      <c r="G1761" s="109">
        <v>45838</v>
      </c>
      <c r="H1761" s="307"/>
      <c r="I1761" s="106"/>
      <c r="J1761" s="106"/>
      <c r="K1761" s="49">
        <v>30.37</v>
      </c>
      <c r="L1761" s="46">
        <v>2672.84</v>
      </c>
      <c r="M1761" s="374" t="s">
        <v>315</v>
      </c>
    </row>
    <row r="1762" spans="1:13" outlineLevel="1">
      <c r="A1762" s="300"/>
      <c r="B1762" s="300"/>
      <c r="C1762" s="268"/>
      <c r="D1762" s="277"/>
      <c r="E1762" s="292"/>
      <c r="F1762" s="24">
        <v>45839</v>
      </c>
      <c r="G1762" s="24">
        <v>46022</v>
      </c>
      <c r="H1762" s="307"/>
      <c r="I1762" s="106"/>
      <c r="J1762" s="106"/>
      <c r="K1762" s="49">
        <v>35.56</v>
      </c>
      <c r="L1762" s="46">
        <v>3107.83</v>
      </c>
      <c r="M1762" s="375"/>
    </row>
    <row r="1763" spans="1:13" outlineLevel="1">
      <c r="A1763" s="300"/>
      <c r="B1763" s="300"/>
      <c r="C1763" s="268"/>
      <c r="D1763" s="277"/>
      <c r="E1763" s="292"/>
      <c r="F1763" s="109">
        <v>45658</v>
      </c>
      <c r="G1763" s="109">
        <v>45838</v>
      </c>
      <c r="H1763" s="307"/>
      <c r="I1763" s="106"/>
      <c r="J1763" s="106"/>
      <c r="K1763" s="49">
        <v>30.37</v>
      </c>
      <c r="L1763" s="46">
        <v>2794.34</v>
      </c>
      <c r="M1763" s="374" t="s">
        <v>316</v>
      </c>
    </row>
    <row r="1764" spans="1:13" outlineLevel="1">
      <c r="A1764" s="300"/>
      <c r="B1764" s="300"/>
      <c r="C1764" s="268"/>
      <c r="D1764" s="277"/>
      <c r="E1764" s="292"/>
      <c r="F1764" s="24">
        <v>45839</v>
      </c>
      <c r="G1764" s="24">
        <v>46022</v>
      </c>
      <c r="H1764" s="307"/>
      <c r="I1764" s="106"/>
      <c r="J1764" s="106"/>
      <c r="K1764" s="49">
        <v>35.56</v>
      </c>
      <c r="L1764" s="46">
        <v>3249.1</v>
      </c>
      <c r="M1764" s="375"/>
    </row>
    <row r="1765" spans="1:13" outlineLevel="1">
      <c r="A1765" s="300"/>
      <c r="B1765" s="300"/>
      <c r="C1765" s="268"/>
      <c r="D1765" s="277"/>
      <c r="E1765" s="292"/>
      <c r="F1765" s="109">
        <v>45658</v>
      </c>
      <c r="G1765" s="109">
        <v>45838</v>
      </c>
      <c r="H1765" s="307"/>
      <c r="I1765" s="106"/>
      <c r="J1765" s="106"/>
      <c r="K1765" s="49">
        <v>30.37</v>
      </c>
      <c r="L1765" s="46">
        <v>3023.39</v>
      </c>
      <c r="M1765" s="374" t="s">
        <v>317</v>
      </c>
    </row>
    <row r="1766" spans="1:13" outlineLevel="1">
      <c r="A1766" s="300"/>
      <c r="B1766" s="300"/>
      <c r="C1766" s="268"/>
      <c r="D1766" s="277"/>
      <c r="E1766" s="292"/>
      <c r="F1766" s="24">
        <v>45839</v>
      </c>
      <c r="G1766" s="24">
        <v>46022</v>
      </c>
      <c r="H1766" s="307"/>
      <c r="I1766" s="106"/>
      <c r="J1766" s="106"/>
      <c r="K1766" s="49">
        <v>35.56</v>
      </c>
      <c r="L1766" s="46">
        <v>3500</v>
      </c>
      <c r="M1766" s="375"/>
    </row>
    <row r="1767" spans="1:13" outlineLevel="1">
      <c r="A1767" s="300"/>
      <c r="B1767" s="300"/>
      <c r="C1767" s="268"/>
      <c r="D1767" s="277"/>
      <c r="E1767" s="292"/>
      <c r="F1767" s="109">
        <v>45658</v>
      </c>
      <c r="G1767" s="109">
        <v>45838</v>
      </c>
      <c r="H1767" s="307"/>
      <c r="I1767" s="106"/>
      <c r="J1767" s="106"/>
      <c r="K1767" s="49">
        <v>30.37</v>
      </c>
      <c r="L1767" s="46">
        <v>2561.48</v>
      </c>
      <c r="M1767" s="374" t="s">
        <v>318</v>
      </c>
    </row>
    <row r="1768" spans="1:13" outlineLevel="1">
      <c r="A1768" s="300"/>
      <c r="B1768" s="300"/>
      <c r="C1768" s="268"/>
      <c r="D1768" s="277"/>
      <c r="E1768" s="292"/>
      <c r="F1768" s="24">
        <v>45839</v>
      </c>
      <c r="G1768" s="24">
        <v>46022</v>
      </c>
      <c r="H1768" s="307"/>
      <c r="I1768" s="106"/>
      <c r="J1768" s="106"/>
      <c r="K1768" s="49">
        <v>35.56</v>
      </c>
      <c r="L1768" s="46">
        <v>2978.33</v>
      </c>
      <c r="M1768" s="375"/>
    </row>
    <row r="1769" spans="1:13" outlineLevel="1">
      <c r="A1769" s="300"/>
      <c r="B1769" s="300"/>
      <c r="C1769" s="268"/>
      <c r="D1769" s="277"/>
      <c r="E1769" s="292"/>
      <c r="F1769" s="109">
        <v>45658</v>
      </c>
      <c r="G1769" s="109">
        <v>45838</v>
      </c>
      <c r="H1769" s="307"/>
      <c r="I1769" s="106"/>
      <c r="J1769" s="106"/>
      <c r="K1769" s="49">
        <v>30.37</v>
      </c>
      <c r="L1769" s="46">
        <v>2794.34</v>
      </c>
      <c r="M1769" s="374" t="s">
        <v>319</v>
      </c>
    </row>
    <row r="1770" spans="1:13" s="6" customFormat="1" outlineLevel="1">
      <c r="A1770" s="291"/>
      <c r="B1770" s="291"/>
      <c r="C1770" s="267"/>
      <c r="D1770" s="277"/>
      <c r="E1770" s="274"/>
      <c r="F1770" s="24">
        <v>45839</v>
      </c>
      <c r="G1770" s="24">
        <v>46022</v>
      </c>
      <c r="H1770" s="307"/>
      <c r="I1770" s="106"/>
      <c r="J1770" s="106"/>
      <c r="K1770" s="49">
        <v>35.56</v>
      </c>
      <c r="L1770" s="46">
        <v>3249.1</v>
      </c>
      <c r="M1770" s="375"/>
    </row>
    <row r="1771" spans="1:13" outlineLevel="1">
      <c r="A1771" s="290" t="s">
        <v>61</v>
      </c>
      <c r="B1771" s="290" t="s">
        <v>896</v>
      </c>
      <c r="C1771" s="266" t="s">
        <v>237</v>
      </c>
      <c r="D1771" s="277">
        <v>45644</v>
      </c>
      <c r="E1771" s="277" t="s">
        <v>679</v>
      </c>
      <c r="F1771" s="23">
        <v>45658</v>
      </c>
      <c r="G1771" s="23">
        <v>45838</v>
      </c>
      <c r="H1771" s="307"/>
      <c r="I1771" s="49">
        <v>41.24</v>
      </c>
      <c r="J1771" s="46">
        <v>1784.4</v>
      </c>
      <c r="K1771" s="106"/>
      <c r="L1771" s="106"/>
      <c r="M1771" s="374"/>
    </row>
    <row r="1772" spans="1:13" outlineLevel="1">
      <c r="A1772" s="300"/>
      <c r="B1772" s="300"/>
      <c r="C1772" s="268"/>
      <c r="D1772" s="277"/>
      <c r="E1772" s="277"/>
      <c r="F1772" s="110">
        <v>45839</v>
      </c>
      <c r="G1772" s="110">
        <v>46022</v>
      </c>
      <c r="H1772" s="307"/>
      <c r="I1772" s="49">
        <v>43.63</v>
      </c>
      <c r="J1772" s="46">
        <v>2266.56</v>
      </c>
      <c r="K1772" s="106"/>
      <c r="L1772" s="106"/>
      <c r="M1772" s="375"/>
    </row>
    <row r="1773" spans="1:13" outlineLevel="1">
      <c r="A1773" s="300"/>
      <c r="B1773" s="300"/>
      <c r="C1773" s="268"/>
      <c r="D1773" s="277">
        <v>45646</v>
      </c>
      <c r="E1773" s="273" t="s">
        <v>669</v>
      </c>
      <c r="F1773" s="109">
        <v>45658</v>
      </c>
      <c r="G1773" s="109">
        <v>45838</v>
      </c>
      <c r="H1773" s="307"/>
      <c r="I1773" s="106"/>
      <c r="J1773" s="106"/>
      <c r="K1773" s="186">
        <v>43.52</v>
      </c>
      <c r="L1773" s="186">
        <v>1078.46</v>
      </c>
      <c r="M1773" s="374" t="s">
        <v>312</v>
      </c>
    </row>
    <row r="1774" spans="1:13" outlineLevel="1">
      <c r="A1774" s="300"/>
      <c r="B1774" s="300"/>
      <c r="C1774" s="268"/>
      <c r="D1774" s="277"/>
      <c r="E1774" s="292"/>
      <c r="F1774" s="24">
        <v>45839</v>
      </c>
      <c r="G1774" s="24">
        <v>46022</v>
      </c>
      <c r="H1774" s="307"/>
      <c r="I1774" s="106"/>
      <c r="J1774" s="106"/>
      <c r="K1774" s="186">
        <v>50.96</v>
      </c>
      <c r="L1774" s="186">
        <v>1262.8800000000001</v>
      </c>
      <c r="M1774" s="375"/>
    </row>
    <row r="1775" spans="1:13" outlineLevel="1">
      <c r="A1775" s="300"/>
      <c r="B1775" s="300"/>
      <c r="C1775" s="268"/>
      <c r="D1775" s="277"/>
      <c r="E1775" s="292"/>
      <c r="F1775" s="109">
        <v>45658</v>
      </c>
      <c r="G1775" s="109">
        <v>45838</v>
      </c>
      <c r="H1775" s="307"/>
      <c r="I1775" s="106"/>
      <c r="J1775" s="106"/>
      <c r="K1775" s="186">
        <v>43.52</v>
      </c>
      <c r="L1775" s="186">
        <v>1181.18</v>
      </c>
      <c r="M1775" s="374" t="s">
        <v>313</v>
      </c>
    </row>
    <row r="1776" spans="1:13" outlineLevel="1">
      <c r="A1776" s="300"/>
      <c r="B1776" s="300"/>
      <c r="C1776" s="268"/>
      <c r="D1776" s="277"/>
      <c r="E1776" s="292"/>
      <c r="F1776" s="24">
        <v>45839</v>
      </c>
      <c r="G1776" s="24">
        <v>46022</v>
      </c>
      <c r="H1776" s="307"/>
      <c r="I1776" s="106"/>
      <c r="J1776" s="106"/>
      <c r="K1776" s="186">
        <v>50.96</v>
      </c>
      <c r="L1776" s="186">
        <v>1383.16</v>
      </c>
      <c r="M1776" s="375"/>
    </row>
    <row r="1777" spans="1:13" outlineLevel="1">
      <c r="A1777" s="300"/>
      <c r="B1777" s="300"/>
      <c r="C1777" s="268"/>
      <c r="D1777" s="277"/>
      <c r="E1777" s="292"/>
      <c r="F1777" s="109">
        <v>45658</v>
      </c>
      <c r="G1777" s="109">
        <v>45838</v>
      </c>
      <c r="H1777" s="307"/>
      <c r="I1777" s="106"/>
      <c r="J1777" s="106"/>
      <c r="K1777" s="186">
        <v>43.52</v>
      </c>
      <c r="L1777" s="186">
        <v>1005.6</v>
      </c>
      <c r="M1777" s="374" t="s">
        <v>314</v>
      </c>
    </row>
    <row r="1778" spans="1:13" outlineLevel="1">
      <c r="A1778" s="300"/>
      <c r="B1778" s="300"/>
      <c r="C1778" s="268"/>
      <c r="D1778" s="277"/>
      <c r="E1778" s="292"/>
      <c r="F1778" s="24">
        <v>45839</v>
      </c>
      <c r="G1778" s="24">
        <v>46022</v>
      </c>
      <c r="H1778" s="307"/>
      <c r="I1778" s="106"/>
      <c r="J1778" s="106"/>
      <c r="K1778" s="186">
        <v>50.96</v>
      </c>
      <c r="L1778" s="186">
        <v>1177.56</v>
      </c>
      <c r="M1778" s="375"/>
    </row>
    <row r="1779" spans="1:13" outlineLevel="1">
      <c r="A1779" s="300"/>
      <c r="B1779" s="300"/>
      <c r="C1779" s="268"/>
      <c r="D1779" s="277"/>
      <c r="E1779" s="292"/>
      <c r="F1779" s="109">
        <v>45658</v>
      </c>
      <c r="G1779" s="109">
        <v>45838</v>
      </c>
      <c r="H1779" s="307"/>
      <c r="I1779" s="106"/>
      <c r="J1779" s="106"/>
      <c r="K1779" s="186">
        <v>43.52</v>
      </c>
      <c r="L1779" s="186">
        <v>1078.46</v>
      </c>
      <c r="M1779" s="374" t="s">
        <v>315</v>
      </c>
    </row>
    <row r="1780" spans="1:13" outlineLevel="1">
      <c r="A1780" s="300"/>
      <c r="B1780" s="300"/>
      <c r="C1780" s="268"/>
      <c r="D1780" s="277"/>
      <c r="E1780" s="292"/>
      <c r="F1780" s="24">
        <v>45839</v>
      </c>
      <c r="G1780" s="24">
        <v>46022</v>
      </c>
      <c r="H1780" s="307"/>
      <c r="I1780" s="106"/>
      <c r="J1780" s="106"/>
      <c r="K1780" s="186">
        <v>50.96</v>
      </c>
      <c r="L1780" s="186">
        <v>1262.8800000000001</v>
      </c>
      <c r="M1780" s="375"/>
    </row>
    <row r="1781" spans="1:13" outlineLevel="1">
      <c r="A1781" s="300"/>
      <c r="B1781" s="300"/>
      <c r="C1781" s="268"/>
      <c r="D1781" s="277"/>
      <c r="E1781" s="292"/>
      <c r="F1781" s="109">
        <v>45658</v>
      </c>
      <c r="G1781" s="109">
        <v>45838</v>
      </c>
      <c r="H1781" s="307"/>
      <c r="I1781" s="106"/>
      <c r="J1781" s="106"/>
      <c r="K1781" s="186">
        <v>43.52</v>
      </c>
      <c r="L1781" s="186">
        <v>1127.48</v>
      </c>
      <c r="M1781" s="374" t="s">
        <v>316</v>
      </c>
    </row>
    <row r="1782" spans="1:13" outlineLevel="1">
      <c r="A1782" s="300"/>
      <c r="B1782" s="300"/>
      <c r="C1782" s="268"/>
      <c r="D1782" s="277"/>
      <c r="E1782" s="292"/>
      <c r="F1782" s="24">
        <v>45839</v>
      </c>
      <c r="G1782" s="24">
        <v>46022</v>
      </c>
      <c r="H1782" s="307"/>
      <c r="I1782" s="106"/>
      <c r="J1782" s="106"/>
      <c r="K1782" s="186">
        <v>50.96</v>
      </c>
      <c r="L1782" s="186">
        <v>1320.28</v>
      </c>
      <c r="M1782" s="375"/>
    </row>
    <row r="1783" spans="1:13" outlineLevel="1">
      <c r="A1783" s="300"/>
      <c r="B1783" s="300"/>
      <c r="C1783" s="268"/>
      <c r="D1783" s="277"/>
      <c r="E1783" s="292"/>
      <c r="F1783" s="109">
        <v>45658</v>
      </c>
      <c r="G1783" s="109">
        <v>45838</v>
      </c>
      <c r="H1783" s="307"/>
      <c r="I1783" s="106"/>
      <c r="J1783" s="106"/>
      <c r="K1783" s="186">
        <v>43.52</v>
      </c>
      <c r="L1783" s="186">
        <v>1219.9100000000001</v>
      </c>
      <c r="M1783" s="374" t="s">
        <v>317</v>
      </c>
    </row>
    <row r="1784" spans="1:13" outlineLevel="1">
      <c r="A1784" s="300"/>
      <c r="B1784" s="300"/>
      <c r="C1784" s="268"/>
      <c r="D1784" s="277"/>
      <c r="E1784" s="292"/>
      <c r="F1784" s="24">
        <v>45839</v>
      </c>
      <c r="G1784" s="24">
        <v>46022</v>
      </c>
      <c r="H1784" s="307"/>
      <c r="I1784" s="106"/>
      <c r="J1784" s="106"/>
      <c r="K1784" s="186">
        <v>50.96</v>
      </c>
      <c r="L1784" s="186">
        <v>1428.5</v>
      </c>
      <c r="M1784" s="375"/>
    </row>
    <row r="1785" spans="1:13" outlineLevel="1">
      <c r="A1785" s="300"/>
      <c r="B1785" s="300"/>
      <c r="C1785" s="268"/>
      <c r="D1785" s="277"/>
      <c r="E1785" s="292"/>
      <c r="F1785" s="109">
        <v>45658</v>
      </c>
      <c r="G1785" s="109">
        <v>45838</v>
      </c>
      <c r="H1785" s="307"/>
      <c r="I1785" s="106"/>
      <c r="J1785" s="106"/>
      <c r="K1785" s="186">
        <v>43.52</v>
      </c>
      <c r="L1785" s="186">
        <v>1033.52</v>
      </c>
      <c r="M1785" s="374" t="s">
        <v>318</v>
      </c>
    </row>
    <row r="1786" spans="1:13" outlineLevel="1">
      <c r="A1786" s="300"/>
      <c r="B1786" s="300"/>
      <c r="C1786" s="268"/>
      <c r="D1786" s="277"/>
      <c r="E1786" s="292"/>
      <c r="F1786" s="24">
        <v>45839</v>
      </c>
      <c r="G1786" s="24">
        <v>46022</v>
      </c>
      <c r="H1786" s="307"/>
      <c r="I1786" s="106"/>
      <c r="J1786" s="106"/>
      <c r="K1786" s="186">
        <v>50.96</v>
      </c>
      <c r="L1786" s="186">
        <v>1210.25</v>
      </c>
      <c r="M1786" s="375"/>
    </row>
    <row r="1787" spans="1:13" outlineLevel="1">
      <c r="A1787" s="300"/>
      <c r="B1787" s="300"/>
      <c r="C1787" s="268"/>
      <c r="D1787" s="277"/>
      <c r="E1787" s="292"/>
      <c r="F1787" s="109">
        <v>45658</v>
      </c>
      <c r="G1787" s="109">
        <v>45838</v>
      </c>
      <c r="H1787" s="307"/>
      <c r="I1787" s="106"/>
      <c r="J1787" s="106"/>
      <c r="K1787" s="186">
        <v>43.52</v>
      </c>
      <c r="L1787" s="186">
        <v>1127.48</v>
      </c>
      <c r="M1787" s="374" t="s">
        <v>319</v>
      </c>
    </row>
    <row r="1788" spans="1:13" outlineLevel="1">
      <c r="A1788" s="291"/>
      <c r="B1788" s="291"/>
      <c r="C1788" s="267"/>
      <c r="D1788" s="277"/>
      <c r="E1788" s="274"/>
      <c r="F1788" s="24">
        <v>45839</v>
      </c>
      <c r="G1788" s="24">
        <v>46022</v>
      </c>
      <c r="H1788" s="307"/>
      <c r="I1788" s="106"/>
      <c r="J1788" s="106"/>
      <c r="K1788" s="186">
        <v>50.96</v>
      </c>
      <c r="L1788" s="186">
        <v>1320.28</v>
      </c>
      <c r="M1788" s="375"/>
    </row>
    <row r="1789" spans="1:13" outlineLevel="1">
      <c r="A1789" s="290" t="s">
        <v>61</v>
      </c>
      <c r="B1789" s="290" t="s">
        <v>896</v>
      </c>
      <c r="C1789" s="266" t="s">
        <v>301</v>
      </c>
      <c r="D1789" s="277">
        <v>45644</v>
      </c>
      <c r="E1789" s="277" t="s">
        <v>839</v>
      </c>
      <c r="F1789" s="23">
        <v>45658</v>
      </c>
      <c r="G1789" s="23">
        <v>45838</v>
      </c>
      <c r="H1789" s="307"/>
      <c r="I1789" s="49">
        <v>57.56</v>
      </c>
      <c r="J1789" s="46">
        <v>3661.89</v>
      </c>
      <c r="K1789" s="106"/>
      <c r="L1789" s="106"/>
      <c r="M1789" s="374"/>
    </row>
    <row r="1790" spans="1:13" outlineLevel="1">
      <c r="A1790" s="300"/>
      <c r="B1790" s="300"/>
      <c r="C1790" s="268"/>
      <c r="D1790" s="277"/>
      <c r="E1790" s="277"/>
      <c r="F1790" s="110">
        <v>45839</v>
      </c>
      <c r="G1790" s="110">
        <v>46022</v>
      </c>
      <c r="H1790" s="307"/>
      <c r="I1790" s="49">
        <v>57.56</v>
      </c>
      <c r="J1790" s="46">
        <v>3928.68</v>
      </c>
      <c r="K1790" s="106"/>
      <c r="L1790" s="106"/>
      <c r="M1790" s="375"/>
    </row>
    <row r="1791" spans="1:13" outlineLevel="1">
      <c r="A1791" s="300"/>
      <c r="B1791" s="300"/>
      <c r="C1791" s="268"/>
      <c r="D1791" s="277">
        <v>45646</v>
      </c>
      <c r="E1791" s="273" t="s">
        <v>669</v>
      </c>
      <c r="F1791" s="109">
        <v>45658</v>
      </c>
      <c r="G1791" s="109">
        <v>45838</v>
      </c>
      <c r="H1791" s="307"/>
      <c r="I1791" s="106"/>
      <c r="J1791" s="106"/>
      <c r="K1791" s="49">
        <v>47.53</v>
      </c>
      <c r="L1791" s="46">
        <v>2240.87</v>
      </c>
      <c r="M1791" s="374" t="s">
        <v>312</v>
      </c>
    </row>
    <row r="1792" spans="1:13" outlineLevel="1">
      <c r="A1792" s="300"/>
      <c r="B1792" s="300"/>
      <c r="C1792" s="268"/>
      <c r="D1792" s="277"/>
      <c r="E1792" s="292"/>
      <c r="F1792" s="24">
        <v>45839</v>
      </c>
      <c r="G1792" s="24">
        <v>46022</v>
      </c>
      <c r="H1792" s="307"/>
      <c r="I1792" s="106"/>
      <c r="J1792" s="106"/>
      <c r="K1792" s="49">
        <v>55.66</v>
      </c>
      <c r="L1792" s="46">
        <v>2624.06</v>
      </c>
      <c r="M1792" s="375"/>
    </row>
    <row r="1793" spans="1:13" outlineLevel="1">
      <c r="A1793" s="300"/>
      <c r="B1793" s="300"/>
      <c r="C1793" s="268"/>
      <c r="D1793" s="277"/>
      <c r="E1793" s="292"/>
      <c r="F1793" s="109">
        <v>45658</v>
      </c>
      <c r="G1793" s="109">
        <v>45838</v>
      </c>
      <c r="H1793" s="307"/>
      <c r="I1793" s="106"/>
      <c r="J1793" s="106"/>
      <c r="K1793" s="49">
        <v>47.53</v>
      </c>
      <c r="L1793" s="46">
        <v>2454.29</v>
      </c>
      <c r="M1793" s="374" t="s">
        <v>313</v>
      </c>
    </row>
    <row r="1794" spans="1:13" outlineLevel="1">
      <c r="A1794" s="300"/>
      <c r="B1794" s="300"/>
      <c r="C1794" s="268"/>
      <c r="D1794" s="277"/>
      <c r="E1794" s="292"/>
      <c r="F1794" s="24">
        <v>45839</v>
      </c>
      <c r="G1794" s="24">
        <v>46022</v>
      </c>
      <c r="H1794" s="307"/>
      <c r="I1794" s="106"/>
      <c r="J1794" s="106"/>
      <c r="K1794" s="49">
        <v>55.66</v>
      </c>
      <c r="L1794" s="46">
        <v>2873.96</v>
      </c>
      <c r="M1794" s="375"/>
    </row>
    <row r="1795" spans="1:13" outlineLevel="1">
      <c r="A1795" s="300"/>
      <c r="B1795" s="300"/>
      <c r="C1795" s="268"/>
      <c r="D1795" s="277"/>
      <c r="E1795" s="292"/>
      <c r="F1795" s="109">
        <v>45658</v>
      </c>
      <c r="G1795" s="109">
        <v>45838</v>
      </c>
      <c r="H1795" s="307"/>
      <c r="I1795" s="106"/>
      <c r="J1795" s="106"/>
      <c r="K1795" s="49">
        <v>47.53</v>
      </c>
      <c r="L1795" s="46">
        <v>2089.46</v>
      </c>
      <c r="M1795" s="374" t="s">
        <v>314</v>
      </c>
    </row>
    <row r="1796" spans="1:13" outlineLevel="1">
      <c r="A1796" s="300"/>
      <c r="B1796" s="300"/>
      <c r="C1796" s="268"/>
      <c r="D1796" s="277"/>
      <c r="E1796" s="292"/>
      <c r="F1796" s="24">
        <v>45839</v>
      </c>
      <c r="G1796" s="24">
        <v>46022</v>
      </c>
      <c r="H1796" s="307"/>
      <c r="I1796" s="106"/>
      <c r="J1796" s="106"/>
      <c r="K1796" s="49">
        <v>55.66</v>
      </c>
      <c r="L1796" s="46">
        <v>2446.7600000000002</v>
      </c>
      <c r="M1796" s="375"/>
    </row>
    <row r="1797" spans="1:13" outlineLevel="1">
      <c r="A1797" s="300"/>
      <c r="B1797" s="300"/>
      <c r="C1797" s="268"/>
      <c r="D1797" s="277"/>
      <c r="E1797" s="292"/>
      <c r="F1797" s="109">
        <v>45658</v>
      </c>
      <c r="G1797" s="109">
        <v>45838</v>
      </c>
      <c r="H1797" s="307"/>
      <c r="I1797" s="106"/>
      <c r="J1797" s="106"/>
      <c r="K1797" s="49">
        <v>47.53</v>
      </c>
      <c r="L1797" s="46">
        <v>2240.87</v>
      </c>
      <c r="M1797" s="374" t="s">
        <v>315</v>
      </c>
    </row>
    <row r="1798" spans="1:13" outlineLevel="1">
      <c r="A1798" s="300"/>
      <c r="B1798" s="300"/>
      <c r="C1798" s="268"/>
      <c r="D1798" s="277"/>
      <c r="E1798" s="292"/>
      <c r="F1798" s="24">
        <v>45839</v>
      </c>
      <c r="G1798" s="24">
        <v>46022</v>
      </c>
      <c r="H1798" s="307"/>
      <c r="I1798" s="106"/>
      <c r="J1798" s="106"/>
      <c r="K1798" s="49">
        <v>55.66</v>
      </c>
      <c r="L1798" s="46">
        <v>2624.06</v>
      </c>
      <c r="M1798" s="375"/>
    </row>
    <row r="1799" spans="1:13" outlineLevel="1">
      <c r="A1799" s="300"/>
      <c r="B1799" s="300"/>
      <c r="C1799" s="268"/>
      <c r="D1799" s="277"/>
      <c r="E1799" s="292"/>
      <c r="F1799" s="109">
        <v>45658</v>
      </c>
      <c r="G1799" s="109">
        <v>45838</v>
      </c>
      <c r="H1799" s="307"/>
      <c r="I1799" s="106"/>
      <c r="J1799" s="106"/>
      <c r="K1799" s="49">
        <v>47.53</v>
      </c>
      <c r="L1799" s="46">
        <v>2342.7199999999998</v>
      </c>
      <c r="M1799" s="374" t="s">
        <v>316</v>
      </c>
    </row>
    <row r="1800" spans="1:13" outlineLevel="1">
      <c r="A1800" s="300"/>
      <c r="B1800" s="300"/>
      <c r="C1800" s="268"/>
      <c r="D1800" s="277"/>
      <c r="E1800" s="292"/>
      <c r="F1800" s="24">
        <v>45839</v>
      </c>
      <c r="G1800" s="24">
        <v>46022</v>
      </c>
      <c r="H1800" s="307"/>
      <c r="I1800" s="106"/>
      <c r="J1800" s="106"/>
      <c r="K1800" s="49">
        <v>55.66</v>
      </c>
      <c r="L1800" s="46">
        <v>2743.33</v>
      </c>
      <c r="M1800" s="375"/>
    </row>
    <row r="1801" spans="1:13" outlineLevel="1">
      <c r="A1801" s="300"/>
      <c r="B1801" s="300"/>
      <c r="C1801" s="268"/>
      <c r="D1801" s="277"/>
      <c r="E1801" s="292"/>
      <c r="F1801" s="109">
        <v>45658</v>
      </c>
      <c r="G1801" s="109">
        <v>45838</v>
      </c>
      <c r="H1801" s="307"/>
      <c r="I1801" s="106"/>
      <c r="J1801" s="106"/>
      <c r="K1801" s="49">
        <v>47.53</v>
      </c>
      <c r="L1801" s="46">
        <v>2534.75</v>
      </c>
      <c r="M1801" s="374" t="s">
        <v>317</v>
      </c>
    </row>
    <row r="1802" spans="1:13" outlineLevel="1">
      <c r="A1802" s="300"/>
      <c r="B1802" s="300"/>
      <c r="C1802" s="268"/>
      <c r="D1802" s="277"/>
      <c r="E1802" s="292"/>
      <c r="F1802" s="24">
        <v>45839</v>
      </c>
      <c r="G1802" s="24">
        <v>46022</v>
      </c>
      <c r="H1802" s="307"/>
      <c r="I1802" s="106"/>
      <c r="J1802" s="106"/>
      <c r="K1802" s="49">
        <v>55.66</v>
      </c>
      <c r="L1802" s="46">
        <v>2968.19</v>
      </c>
      <c r="M1802" s="375"/>
    </row>
    <row r="1803" spans="1:13" outlineLevel="1">
      <c r="A1803" s="300"/>
      <c r="B1803" s="300"/>
      <c r="C1803" s="268"/>
      <c r="D1803" s="277"/>
      <c r="E1803" s="292"/>
      <c r="F1803" s="109">
        <v>45658</v>
      </c>
      <c r="G1803" s="109">
        <v>45838</v>
      </c>
      <c r="H1803" s="307"/>
      <c r="I1803" s="106"/>
      <c r="J1803" s="106"/>
      <c r="K1803" s="49">
        <v>47.53</v>
      </c>
      <c r="L1803" s="46">
        <v>2147.5</v>
      </c>
      <c r="M1803" s="374" t="s">
        <v>318</v>
      </c>
    </row>
    <row r="1804" spans="1:13" outlineLevel="1">
      <c r="A1804" s="300"/>
      <c r="B1804" s="300"/>
      <c r="C1804" s="268"/>
      <c r="D1804" s="277"/>
      <c r="E1804" s="292"/>
      <c r="F1804" s="24">
        <v>45839</v>
      </c>
      <c r="G1804" s="24">
        <v>46022</v>
      </c>
      <c r="H1804" s="307"/>
      <c r="I1804" s="106"/>
      <c r="J1804" s="106"/>
      <c r="K1804" s="49">
        <v>55.66</v>
      </c>
      <c r="L1804" s="46">
        <v>2514.7199999999998</v>
      </c>
      <c r="M1804" s="375"/>
    </row>
    <row r="1805" spans="1:13" outlineLevel="1">
      <c r="A1805" s="300"/>
      <c r="B1805" s="300"/>
      <c r="C1805" s="268"/>
      <c r="D1805" s="277"/>
      <c r="E1805" s="292"/>
      <c r="F1805" s="109">
        <v>45658</v>
      </c>
      <c r="G1805" s="109">
        <v>45838</v>
      </c>
      <c r="H1805" s="307"/>
      <c r="I1805" s="106"/>
      <c r="J1805" s="106"/>
      <c r="K1805" s="49">
        <v>47.53</v>
      </c>
      <c r="L1805" s="46">
        <v>2342.7199999999998</v>
      </c>
      <c r="M1805" s="374" t="s">
        <v>319</v>
      </c>
    </row>
    <row r="1806" spans="1:13" outlineLevel="1">
      <c r="A1806" s="291"/>
      <c r="B1806" s="291"/>
      <c r="C1806" s="267"/>
      <c r="D1806" s="277"/>
      <c r="E1806" s="274"/>
      <c r="F1806" s="24">
        <v>45839</v>
      </c>
      <c r="G1806" s="24">
        <v>46022</v>
      </c>
      <c r="H1806" s="307"/>
      <c r="I1806" s="106"/>
      <c r="J1806" s="106"/>
      <c r="K1806" s="49">
        <v>55.66</v>
      </c>
      <c r="L1806" s="46">
        <v>2743.33</v>
      </c>
      <c r="M1806" s="375"/>
    </row>
    <row r="1807" spans="1:13" s="6" customFormat="1" collapsed="1">
      <c r="A1807" s="26">
        <v>7</v>
      </c>
      <c r="B1807" s="4" t="s">
        <v>132</v>
      </c>
      <c r="C1807" s="27"/>
      <c r="D1807" s="28"/>
      <c r="E1807" s="28"/>
      <c r="F1807" s="28"/>
      <c r="G1807" s="28"/>
      <c r="H1807" s="28"/>
      <c r="I1807" s="28"/>
      <c r="J1807" s="28"/>
      <c r="K1807" s="29"/>
      <c r="L1807" s="29"/>
      <c r="M1807" s="33"/>
    </row>
    <row r="1808" spans="1:13" outlineLevel="1">
      <c r="A1808" s="290" t="s">
        <v>157</v>
      </c>
      <c r="B1808" s="290" t="s">
        <v>158</v>
      </c>
      <c r="C1808" s="266" t="s">
        <v>159</v>
      </c>
      <c r="D1808" s="277">
        <v>45646</v>
      </c>
      <c r="E1808" s="277" t="s">
        <v>616</v>
      </c>
      <c r="F1808" s="23">
        <v>45658</v>
      </c>
      <c r="G1808" s="23">
        <v>45838</v>
      </c>
      <c r="H1808" s="307"/>
      <c r="I1808" s="182">
        <v>86.62</v>
      </c>
      <c r="J1808" s="46">
        <v>1730.06</v>
      </c>
      <c r="K1808" s="106"/>
      <c r="L1808" s="106"/>
      <c r="M1808" s="374"/>
    </row>
    <row r="1809" spans="1:13" outlineLevel="1">
      <c r="A1809" s="300"/>
      <c r="B1809" s="300"/>
      <c r="C1809" s="268"/>
      <c r="D1809" s="277"/>
      <c r="E1809" s="277"/>
      <c r="F1809" s="110">
        <v>45839</v>
      </c>
      <c r="G1809" s="110">
        <v>46022</v>
      </c>
      <c r="H1809" s="307"/>
      <c r="I1809" s="49">
        <v>86.62</v>
      </c>
      <c r="J1809" s="46">
        <v>2769.85</v>
      </c>
      <c r="K1809" s="106"/>
      <c r="L1809" s="106"/>
      <c r="M1809" s="375"/>
    </row>
    <row r="1810" spans="1:13" outlineLevel="1">
      <c r="A1810" s="300"/>
      <c r="B1810" s="300"/>
      <c r="C1810" s="268"/>
      <c r="D1810" s="277">
        <v>45646</v>
      </c>
      <c r="E1810" s="273" t="s">
        <v>656</v>
      </c>
      <c r="F1810" s="109">
        <v>45658</v>
      </c>
      <c r="G1810" s="109">
        <v>45838</v>
      </c>
      <c r="H1810" s="307"/>
      <c r="I1810" s="106"/>
      <c r="J1810" s="106"/>
      <c r="K1810" s="49">
        <v>29.65</v>
      </c>
      <c r="L1810" s="46">
        <v>1332.69</v>
      </c>
      <c r="M1810" s="374" t="s">
        <v>312</v>
      </c>
    </row>
    <row r="1811" spans="1:13" outlineLevel="1">
      <c r="A1811" s="300"/>
      <c r="B1811" s="300"/>
      <c r="C1811" s="268"/>
      <c r="D1811" s="277"/>
      <c r="E1811" s="292"/>
      <c r="F1811" s="24">
        <v>45839</v>
      </c>
      <c r="G1811" s="24">
        <v>46022</v>
      </c>
      <c r="H1811" s="307"/>
      <c r="I1811" s="106"/>
      <c r="J1811" s="106"/>
      <c r="K1811" s="49">
        <v>34.72</v>
      </c>
      <c r="L1811" s="46">
        <v>1560.58</v>
      </c>
      <c r="M1811" s="375"/>
    </row>
    <row r="1812" spans="1:13" outlineLevel="1">
      <c r="A1812" s="300"/>
      <c r="B1812" s="300"/>
      <c r="C1812" s="268"/>
      <c r="D1812" s="277"/>
      <c r="E1812" s="292"/>
      <c r="F1812" s="109">
        <v>45658</v>
      </c>
      <c r="G1812" s="109">
        <v>45838</v>
      </c>
      <c r="H1812" s="307"/>
      <c r="I1812" s="106"/>
      <c r="J1812" s="106"/>
      <c r="K1812" s="49">
        <v>29.65</v>
      </c>
      <c r="L1812" s="46">
        <v>1459.62</v>
      </c>
      <c r="M1812" s="374" t="s">
        <v>313</v>
      </c>
    </row>
    <row r="1813" spans="1:13" outlineLevel="1">
      <c r="A1813" s="300"/>
      <c r="B1813" s="300"/>
      <c r="C1813" s="268"/>
      <c r="D1813" s="277"/>
      <c r="E1813" s="292"/>
      <c r="F1813" s="24">
        <v>45839</v>
      </c>
      <c r="G1813" s="24">
        <v>46022</v>
      </c>
      <c r="H1813" s="307"/>
      <c r="I1813" s="106"/>
      <c r="J1813" s="106"/>
      <c r="K1813" s="49">
        <v>34.72</v>
      </c>
      <c r="L1813" s="46">
        <v>1709.22</v>
      </c>
      <c r="M1813" s="375"/>
    </row>
    <row r="1814" spans="1:13" outlineLevel="1">
      <c r="A1814" s="300"/>
      <c r="B1814" s="300"/>
      <c r="C1814" s="268"/>
      <c r="D1814" s="277"/>
      <c r="E1814" s="292"/>
      <c r="F1814" s="109">
        <v>45658</v>
      </c>
      <c r="G1814" s="109">
        <v>45838</v>
      </c>
      <c r="H1814" s="307"/>
      <c r="I1814" s="106"/>
      <c r="J1814" s="106"/>
      <c r="K1814" s="49">
        <v>29.65</v>
      </c>
      <c r="L1814" s="46">
        <v>1242.6400000000001</v>
      </c>
      <c r="M1814" s="374" t="s">
        <v>314</v>
      </c>
    </row>
    <row r="1815" spans="1:13" outlineLevel="1">
      <c r="A1815" s="300"/>
      <c r="B1815" s="300"/>
      <c r="C1815" s="268"/>
      <c r="D1815" s="277"/>
      <c r="E1815" s="292"/>
      <c r="F1815" s="24">
        <v>45839</v>
      </c>
      <c r="G1815" s="24">
        <v>46022</v>
      </c>
      <c r="H1815" s="307"/>
      <c r="I1815" s="106"/>
      <c r="J1815" s="106"/>
      <c r="K1815" s="49">
        <v>34.72</v>
      </c>
      <c r="L1815" s="46">
        <v>1455.13</v>
      </c>
      <c r="M1815" s="375"/>
    </row>
    <row r="1816" spans="1:13" outlineLevel="1">
      <c r="A1816" s="300"/>
      <c r="B1816" s="300"/>
      <c r="C1816" s="268"/>
      <c r="D1816" s="277"/>
      <c r="E1816" s="292"/>
      <c r="F1816" s="109">
        <v>45658</v>
      </c>
      <c r="G1816" s="109">
        <v>45838</v>
      </c>
      <c r="H1816" s="307"/>
      <c r="I1816" s="106"/>
      <c r="J1816" s="106"/>
      <c r="K1816" s="49">
        <v>29.65</v>
      </c>
      <c r="L1816" s="46">
        <v>1332.69</v>
      </c>
      <c r="M1816" s="374" t="s">
        <v>315</v>
      </c>
    </row>
    <row r="1817" spans="1:13" outlineLevel="1">
      <c r="A1817" s="300"/>
      <c r="B1817" s="300"/>
      <c r="C1817" s="268"/>
      <c r="D1817" s="277"/>
      <c r="E1817" s="292"/>
      <c r="F1817" s="24">
        <v>45839</v>
      </c>
      <c r="G1817" s="24">
        <v>46022</v>
      </c>
      <c r="H1817" s="307"/>
      <c r="I1817" s="106"/>
      <c r="J1817" s="106"/>
      <c r="K1817" s="49">
        <v>34.72</v>
      </c>
      <c r="L1817" s="46">
        <v>1560.58</v>
      </c>
      <c r="M1817" s="375"/>
    </row>
    <row r="1818" spans="1:13" outlineLevel="1">
      <c r="A1818" s="300"/>
      <c r="B1818" s="300"/>
      <c r="C1818" s="268"/>
      <c r="D1818" s="277"/>
      <c r="E1818" s="292"/>
      <c r="F1818" s="109">
        <v>45658</v>
      </c>
      <c r="G1818" s="109">
        <v>45838</v>
      </c>
      <c r="H1818" s="307"/>
      <c r="I1818" s="106"/>
      <c r="J1818" s="106"/>
      <c r="K1818" s="49">
        <v>29.65</v>
      </c>
      <c r="L1818" s="46">
        <v>1393.27</v>
      </c>
      <c r="M1818" s="374" t="s">
        <v>316</v>
      </c>
    </row>
    <row r="1819" spans="1:13" outlineLevel="1">
      <c r="A1819" s="300"/>
      <c r="B1819" s="300"/>
      <c r="C1819" s="268"/>
      <c r="D1819" s="277"/>
      <c r="E1819" s="292"/>
      <c r="F1819" s="24">
        <v>45839</v>
      </c>
      <c r="G1819" s="24">
        <v>46022</v>
      </c>
      <c r="H1819" s="307"/>
      <c r="I1819" s="106"/>
      <c r="J1819" s="106"/>
      <c r="K1819" s="49">
        <v>34.72</v>
      </c>
      <c r="L1819" s="46">
        <v>1631.52</v>
      </c>
      <c r="M1819" s="375"/>
    </row>
    <row r="1820" spans="1:13" outlineLevel="1">
      <c r="A1820" s="300"/>
      <c r="B1820" s="300"/>
      <c r="C1820" s="268"/>
      <c r="D1820" s="277"/>
      <c r="E1820" s="292"/>
      <c r="F1820" s="109">
        <v>45658</v>
      </c>
      <c r="G1820" s="109">
        <v>45838</v>
      </c>
      <c r="H1820" s="307"/>
      <c r="I1820" s="106"/>
      <c r="J1820" s="106"/>
      <c r="K1820" s="49">
        <v>29.65</v>
      </c>
      <c r="L1820" s="46">
        <v>1507.48</v>
      </c>
      <c r="M1820" s="374" t="s">
        <v>317</v>
      </c>
    </row>
    <row r="1821" spans="1:13" outlineLevel="1">
      <c r="A1821" s="300"/>
      <c r="B1821" s="300"/>
      <c r="C1821" s="268"/>
      <c r="D1821" s="277"/>
      <c r="E1821" s="292"/>
      <c r="F1821" s="24">
        <v>45839</v>
      </c>
      <c r="G1821" s="24">
        <v>46022</v>
      </c>
      <c r="H1821" s="307"/>
      <c r="I1821" s="106"/>
      <c r="J1821" s="106"/>
      <c r="K1821" s="49">
        <v>34.72</v>
      </c>
      <c r="L1821" s="46">
        <v>1765.26</v>
      </c>
      <c r="M1821" s="375"/>
    </row>
    <row r="1822" spans="1:13" outlineLevel="1">
      <c r="A1822" s="300"/>
      <c r="B1822" s="300"/>
      <c r="C1822" s="268"/>
      <c r="D1822" s="277"/>
      <c r="E1822" s="292"/>
      <c r="F1822" s="109">
        <v>45658</v>
      </c>
      <c r="G1822" s="109">
        <v>45838</v>
      </c>
      <c r="H1822" s="307"/>
      <c r="I1822" s="106"/>
      <c r="J1822" s="106"/>
      <c r="K1822" s="49">
        <v>29.65</v>
      </c>
      <c r="L1822" s="46">
        <v>1277.17</v>
      </c>
      <c r="M1822" s="374" t="s">
        <v>318</v>
      </c>
    </row>
    <row r="1823" spans="1:13" outlineLevel="1">
      <c r="A1823" s="300"/>
      <c r="B1823" s="300"/>
      <c r="C1823" s="268"/>
      <c r="D1823" s="277"/>
      <c r="E1823" s="292"/>
      <c r="F1823" s="24">
        <v>45839</v>
      </c>
      <c r="G1823" s="24">
        <v>46022</v>
      </c>
      <c r="H1823" s="307"/>
      <c r="I1823" s="106"/>
      <c r="J1823" s="106"/>
      <c r="K1823" s="49">
        <v>34.72</v>
      </c>
      <c r="L1823" s="46">
        <v>1495.57</v>
      </c>
      <c r="M1823" s="375"/>
    </row>
    <row r="1824" spans="1:13" outlineLevel="1">
      <c r="A1824" s="300"/>
      <c r="B1824" s="300"/>
      <c r="C1824" s="268"/>
      <c r="D1824" s="277"/>
      <c r="E1824" s="292"/>
      <c r="F1824" s="109">
        <v>45658</v>
      </c>
      <c r="G1824" s="109">
        <v>45838</v>
      </c>
      <c r="H1824" s="307"/>
      <c r="I1824" s="106"/>
      <c r="J1824" s="106"/>
      <c r="K1824" s="49">
        <v>29.65</v>
      </c>
      <c r="L1824" s="46">
        <v>1393.27</v>
      </c>
      <c r="M1824" s="374" t="s">
        <v>319</v>
      </c>
    </row>
    <row r="1825" spans="1:13" outlineLevel="1">
      <c r="A1825" s="291"/>
      <c r="B1825" s="291"/>
      <c r="C1825" s="267"/>
      <c r="D1825" s="277"/>
      <c r="E1825" s="274"/>
      <c r="F1825" s="24">
        <v>45839</v>
      </c>
      <c r="G1825" s="24">
        <v>46022</v>
      </c>
      <c r="H1825" s="307"/>
      <c r="I1825" s="106"/>
      <c r="J1825" s="106"/>
      <c r="K1825" s="49">
        <v>34.72</v>
      </c>
      <c r="L1825" s="46">
        <v>1631.52</v>
      </c>
      <c r="M1825" s="375"/>
    </row>
    <row r="1826" spans="1:13" outlineLevel="1">
      <c r="A1826" s="290" t="s">
        <v>157</v>
      </c>
      <c r="B1826" s="290" t="s">
        <v>299</v>
      </c>
      <c r="C1826" s="266" t="s">
        <v>159</v>
      </c>
      <c r="D1826" s="277">
        <v>45646</v>
      </c>
      <c r="E1826" s="277" t="s">
        <v>616</v>
      </c>
      <c r="F1826" s="23">
        <v>45658</v>
      </c>
      <c r="G1826" s="23">
        <v>45838</v>
      </c>
      <c r="H1826" s="307"/>
      <c r="I1826" s="49">
        <v>86.62</v>
      </c>
      <c r="J1826" s="46">
        <v>1730.06</v>
      </c>
      <c r="K1826" s="106"/>
      <c r="L1826" s="106"/>
      <c r="M1826" s="374"/>
    </row>
    <row r="1827" spans="1:13" outlineLevel="1">
      <c r="A1827" s="300"/>
      <c r="B1827" s="300"/>
      <c r="C1827" s="268"/>
      <c r="D1827" s="277"/>
      <c r="E1827" s="277"/>
      <c r="F1827" s="110">
        <v>45839</v>
      </c>
      <c r="G1827" s="110">
        <v>46022</v>
      </c>
      <c r="H1827" s="307"/>
      <c r="I1827" s="49">
        <v>86.62</v>
      </c>
      <c r="J1827" s="46">
        <v>2769.85</v>
      </c>
      <c r="K1827" s="106"/>
      <c r="L1827" s="106"/>
      <c r="M1827" s="375"/>
    </row>
    <row r="1828" spans="1:13" outlineLevel="1">
      <c r="A1828" s="300"/>
      <c r="B1828" s="300"/>
      <c r="C1828" s="268"/>
      <c r="D1828" s="277">
        <v>45646</v>
      </c>
      <c r="E1828" s="273" t="s">
        <v>656</v>
      </c>
      <c r="F1828" s="109">
        <v>45658</v>
      </c>
      <c r="G1828" s="109">
        <v>45838</v>
      </c>
      <c r="H1828" s="307"/>
      <c r="I1828" s="106"/>
      <c r="J1828" s="106"/>
      <c r="K1828" s="49">
        <v>29.14</v>
      </c>
      <c r="L1828" s="46">
        <v>1310.02</v>
      </c>
      <c r="M1828" s="374" t="s">
        <v>312</v>
      </c>
    </row>
    <row r="1829" spans="1:13" outlineLevel="1">
      <c r="A1829" s="300"/>
      <c r="B1829" s="300"/>
      <c r="C1829" s="268"/>
      <c r="D1829" s="277"/>
      <c r="E1829" s="292"/>
      <c r="F1829" s="24">
        <v>45839</v>
      </c>
      <c r="G1829" s="24">
        <v>46022</v>
      </c>
      <c r="H1829" s="307"/>
      <c r="I1829" s="106"/>
      <c r="J1829" s="106"/>
      <c r="K1829" s="49">
        <v>34.119999999999997</v>
      </c>
      <c r="L1829" s="46">
        <v>1534.03</v>
      </c>
      <c r="M1829" s="375"/>
    </row>
    <row r="1830" spans="1:13" outlineLevel="1">
      <c r="A1830" s="300"/>
      <c r="B1830" s="300"/>
      <c r="C1830" s="268"/>
      <c r="D1830" s="277"/>
      <c r="E1830" s="292"/>
      <c r="F1830" s="109">
        <v>45658</v>
      </c>
      <c r="G1830" s="109">
        <v>45838</v>
      </c>
      <c r="H1830" s="307"/>
      <c r="I1830" s="106"/>
      <c r="J1830" s="106"/>
      <c r="K1830" s="49">
        <v>29.14</v>
      </c>
      <c r="L1830" s="46">
        <v>1434.8</v>
      </c>
      <c r="M1830" s="374" t="s">
        <v>313</v>
      </c>
    </row>
    <row r="1831" spans="1:13" outlineLevel="1">
      <c r="A1831" s="300"/>
      <c r="B1831" s="300"/>
      <c r="C1831" s="268"/>
      <c r="D1831" s="277"/>
      <c r="E1831" s="292"/>
      <c r="F1831" s="24">
        <v>45839</v>
      </c>
      <c r="G1831" s="24">
        <v>46022</v>
      </c>
      <c r="H1831" s="307"/>
      <c r="I1831" s="106"/>
      <c r="J1831" s="106"/>
      <c r="K1831" s="49">
        <v>34.119999999999997</v>
      </c>
      <c r="L1831" s="46">
        <v>1680.14</v>
      </c>
      <c r="M1831" s="375"/>
    </row>
    <row r="1832" spans="1:13" outlineLevel="1">
      <c r="A1832" s="300"/>
      <c r="B1832" s="300"/>
      <c r="C1832" s="268"/>
      <c r="D1832" s="277"/>
      <c r="E1832" s="292"/>
      <c r="F1832" s="109">
        <v>45658</v>
      </c>
      <c r="G1832" s="109">
        <v>45838</v>
      </c>
      <c r="H1832" s="307"/>
      <c r="I1832" s="106"/>
      <c r="J1832" s="106"/>
      <c r="K1832" s="49">
        <v>29.14</v>
      </c>
      <c r="L1832" s="46">
        <v>1221.51</v>
      </c>
      <c r="M1832" s="374" t="s">
        <v>314</v>
      </c>
    </row>
    <row r="1833" spans="1:13" outlineLevel="1">
      <c r="A1833" s="300"/>
      <c r="B1833" s="300"/>
      <c r="C1833" s="268"/>
      <c r="D1833" s="277"/>
      <c r="E1833" s="292"/>
      <c r="F1833" s="24">
        <v>45839</v>
      </c>
      <c r="G1833" s="24">
        <v>46022</v>
      </c>
      <c r="H1833" s="307"/>
      <c r="I1833" s="106"/>
      <c r="J1833" s="106"/>
      <c r="K1833" s="49">
        <v>34.119999999999997</v>
      </c>
      <c r="L1833" s="46">
        <v>1430.39</v>
      </c>
      <c r="M1833" s="375"/>
    </row>
    <row r="1834" spans="1:13" outlineLevel="1">
      <c r="A1834" s="300"/>
      <c r="B1834" s="300"/>
      <c r="C1834" s="268"/>
      <c r="D1834" s="277"/>
      <c r="E1834" s="292"/>
      <c r="F1834" s="109">
        <v>45658</v>
      </c>
      <c r="G1834" s="109">
        <v>45838</v>
      </c>
      <c r="H1834" s="307"/>
      <c r="I1834" s="106"/>
      <c r="J1834" s="106"/>
      <c r="K1834" s="49">
        <v>29.14</v>
      </c>
      <c r="L1834" s="46">
        <v>1310.02</v>
      </c>
      <c r="M1834" s="374" t="s">
        <v>315</v>
      </c>
    </row>
    <row r="1835" spans="1:13" outlineLevel="1">
      <c r="A1835" s="300"/>
      <c r="B1835" s="300"/>
      <c r="C1835" s="268"/>
      <c r="D1835" s="277"/>
      <c r="E1835" s="292"/>
      <c r="F1835" s="24">
        <v>45839</v>
      </c>
      <c r="G1835" s="24">
        <v>46022</v>
      </c>
      <c r="H1835" s="307"/>
      <c r="I1835" s="106"/>
      <c r="J1835" s="106"/>
      <c r="K1835" s="49">
        <v>34.119999999999997</v>
      </c>
      <c r="L1835" s="46">
        <v>1534.03</v>
      </c>
      <c r="M1835" s="375"/>
    </row>
    <row r="1836" spans="1:13" outlineLevel="1">
      <c r="A1836" s="300"/>
      <c r="B1836" s="300"/>
      <c r="C1836" s="268"/>
      <c r="D1836" s="277"/>
      <c r="E1836" s="292"/>
      <c r="F1836" s="109">
        <v>45658</v>
      </c>
      <c r="G1836" s="109">
        <v>45838</v>
      </c>
      <c r="H1836" s="307"/>
      <c r="I1836" s="106"/>
      <c r="J1836" s="106"/>
      <c r="K1836" s="49">
        <v>29.14</v>
      </c>
      <c r="L1836" s="46">
        <v>1369.58</v>
      </c>
      <c r="M1836" s="374" t="s">
        <v>316</v>
      </c>
    </row>
    <row r="1837" spans="1:13" outlineLevel="1">
      <c r="A1837" s="300"/>
      <c r="B1837" s="300"/>
      <c r="C1837" s="268"/>
      <c r="D1837" s="277"/>
      <c r="E1837" s="292"/>
      <c r="F1837" s="24">
        <v>45839</v>
      </c>
      <c r="G1837" s="24">
        <v>46022</v>
      </c>
      <c r="H1837" s="307"/>
      <c r="I1837" s="106"/>
      <c r="J1837" s="106"/>
      <c r="K1837" s="49">
        <v>34.119999999999997</v>
      </c>
      <c r="L1837" s="46">
        <v>1603.78</v>
      </c>
      <c r="M1837" s="375"/>
    </row>
    <row r="1838" spans="1:13" outlineLevel="1">
      <c r="A1838" s="300"/>
      <c r="B1838" s="300"/>
      <c r="C1838" s="268"/>
      <c r="D1838" s="277"/>
      <c r="E1838" s="292"/>
      <c r="F1838" s="109">
        <v>45658</v>
      </c>
      <c r="G1838" s="109">
        <v>45838</v>
      </c>
      <c r="H1838" s="307"/>
      <c r="I1838" s="106"/>
      <c r="J1838" s="106"/>
      <c r="K1838" s="49">
        <v>29.14</v>
      </c>
      <c r="L1838" s="46">
        <v>1481.82</v>
      </c>
      <c r="M1838" s="374" t="s">
        <v>317</v>
      </c>
    </row>
    <row r="1839" spans="1:13" outlineLevel="1">
      <c r="A1839" s="300"/>
      <c r="B1839" s="300"/>
      <c r="C1839" s="268"/>
      <c r="D1839" s="277"/>
      <c r="E1839" s="292"/>
      <c r="F1839" s="24">
        <v>45839</v>
      </c>
      <c r="G1839" s="24">
        <v>46022</v>
      </c>
      <c r="H1839" s="307"/>
      <c r="I1839" s="106"/>
      <c r="J1839" s="106"/>
      <c r="K1839" s="49">
        <v>34.119999999999997</v>
      </c>
      <c r="L1839" s="46">
        <v>1735.21</v>
      </c>
      <c r="M1839" s="375"/>
    </row>
    <row r="1840" spans="1:13" outlineLevel="1">
      <c r="A1840" s="300"/>
      <c r="B1840" s="300"/>
      <c r="C1840" s="268"/>
      <c r="D1840" s="277"/>
      <c r="E1840" s="292"/>
      <c r="F1840" s="109">
        <v>45658</v>
      </c>
      <c r="G1840" s="109">
        <v>45838</v>
      </c>
      <c r="H1840" s="307"/>
      <c r="I1840" s="106"/>
      <c r="J1840" s="106"/>
      <c r="K1840" s="49">
        <v>29.14</v>
      </c>
      <c r="L1840" s="46">
        <v>1255.44</v>
      </c>
      <c r="M1840" s="374" t="s">
        <v>318</v>
      </c>
    </row>
    <row r="1841" spans="1:13" outlineLevel="1">
      <c r="A1841" s="300"/>
      <c r="B1841" s="300"/>
      <c r="C1841" s="268"/>
      <c r="D1841" s="277"/>
      <c r="E1841" s="292"/>
      <c r="F1841" s="24">
        <v>45839</v>
      </c>
      <c r="G1841" s="24">
        <v>46022</v>
      </c>
      <c r="H1841" s="307"/>
      <c r="I1841" s="106"/>
      <c r="J1841" s="106"/>
      <c r="K1841" s="49">
        <v>34.119999999999997</v>
      </c>
      <c r="L1841" s="46">
        <v>1470.12</v>
      </c>
      <c r="M1841" s="375"/>
    </row>
    <row r="1842" spans="1:13" outlineLevel="1">
      <c r="A1842" s="300"/>
      <c r="B1842" s="300"/>
      <c r="C1842" s="268"/>
      <c r="D1842" s="277"/>
      <c r="E1842" s="292"/>
      <c r="F1842" s="109">
        <v>45658</v>
      </c>
      <c r="G1842" s="109">
        <v>45838</v>
      </c>
      <c r="H1842" s="307"/>
      <c r="I1842" s="106"/>
      <c r="J1842" s="106"/>
      <c r="K1842" s="49">
        <v>29.14</v>
      </c>
      <c r="L1842" s="46">
        <v>1369.58</v>
      </c>
      <c r="M1842" s="374" t="s">
        <v>319</v>
      </c>
    </row>
    <row r="1843" spans="1:13" outlineLevel="1">
      <c r="A1843" s="291"/>
      <c r="B1843" s="291"/>
      <c r="C1843" s="267"/>
      <c r="D1843" s="277"/>
      <c r="E1843" s="274"/>
      <c r="F1843" s="24">
        <v>45839</v>
      </c>
      <c r="G1843" s="24">
        <v>46022</v>
      </c>
      <c r="H1843" s="307"/>
      <c r="I1843" s="106"/>
      <c r="J1843" s="106"/>
      <c r="K1843" s="49">
        <v>34.119999999999997</v>
      </c>
      <c r="L1843" s="46">
        <v>1603.78</v>
      </c>
      <c r="M1843" s="375"/>
    </row>
    <row r="1844" spans="1:13" outlineLevel="1">
      <c r="A1844" s="290" t="s">
        <v>157</v>
      </c>
      <c r="B1844" s="290" t="s">
        <v>298</v>
      </c>
      <c r="C1844" s="266" t="s">
        <v>159</v>
      </c>
      <c r="D1844" s="277">
        <v>45646</v>
      </c>
      <c r="E1844" s="277" t="s">
        <v>616</v>
      </c>
      <c r="F1844" s="23">
        <v>45658</v>
      </c>
      <c r="G1844" s="23">
        <v>45838</v>
      </c>
      <c r="H1844" s="307"/>
      <c r="I1844" s="49">
        <v>86.62</v>
      </c>
      <c r="J1844" s="46">
        <v>1730.06</v>
      </c>
      <c r="K1844" s="106"/>
      <c r="L1844" s="106"/>
      <c r="M1844" s="374"/>
    </row>
    <row r="1845" spans="1:13" outlineLevel="1">
      <c r="A1845" s="300"/>
      <c r="B1845" s="300"/>
      <c r="C1845" s="268"/>
      <c r="D1845" s="277"/>
      <c r="E1845" s="277"/>
      <c r="F1845" s="110">
        <v>45839</v>
      </c>
      <c r="G1845" s="110">
        <v>46022</v>
      </c>
      <c r="H1845" s="307"/>
      <c r="I1845" s="49">
        <v>86.62</v>
      </c>
      <c r="J1845" s="46">
        <v>2769.85</v>
      </c>
      <c r="K1845" s="106"/>
      <c r="L1845" s="106"/>
      <c r="M1845" s="375"/>
    </row>
    <row r="1846" spans="1:13" outlineLevel="1">
      <c r="A1846" s="300"/>
      <c r="B1846" s="300"/>
      <c r="C1846" s="268"/>
      <c r="D1846" s="277">
        <v>45646</v>
      </c>
      <c r="E1846" s="273" t="s">
        <v>656</v>
      </c>
      <c r="F1846" s="109">
        <v>45658</v>
      </c>
      <c r="G1846" s="109">
        <v>45838</v>
      </c>
      <c r="H1846" s="307"/>
      <c r="I1846" s="106"/>
      <c r="J1846" s="106"/>
      <c r="K1846" s="49">
        <v>29.14</v>
      </c>
      <c r="L1846" s="46">
        <v>1310.02</v>
      </c>
      <c r="M1846" s="374" t="s">
        <v>312</v>
      </c>
    </row>
    <row r="1847" spans="1:13" outlineLevel="1">
      <c r="A1847" s="300"/>
      <c r="B1847" s="300"/>
      <c r="C1847" s="268"/>
      <c r="D1847" s="277"/>
      <c r="E1847" s="292"/>
      <c r="F1847" s="24">
        <v>45839</v>
      </c>
      <c r="G1847" s="24">
        <v>46022</v>
      </c>
      <c r="H1847" s="307"/>
      <c r="I1847" s="106"/>
      <c r="J1847" s="106"/>
      <c r="K1847" s="49">
        <v>34.119999999999997</v>
      </c>
      <c r="L1847" s="46">
        <v>1534.03</v>
      </c>
      <c r="M1847" s="375"/>
    </row>
    <row r="1848" spans="1:13" outlineLevel="1">
      <c r="A1848" s="300"/>
      <c r="B1848" s="300"/>
      <c r="C1848" s="268"/>
      <c r="D1848" s="277"/>
      <c r="E1848" s="292"/>
      <c r="F1848" s="109">
        <v>45658</v>
      </c>
      <c r="G1848" s="109">
        <v>45838</v>
      </c>
      <c r="H1848" s="307"/>
      <c r="I1848" s="106"/>
      <c r="J1848" s="106"/>
      <c r="K1848" s="49">
        <v>29.14</v>
      </c>
      <c r="L1848" s="46">
        <v>1434.8</v>
      </c>
      <c r="M1848" s="374" t="s">
        <v>313</v>
      </c>
    </row>
    <row r="1849" spans="1:13" outlineLevel="1">
      <c r="A1849" s="300"/>
      <c r="B1849" s="300"/>
      <c r="C1849" s="268"/>
      <c r="D1849" s="277"/>
      <c r="E1849" s="292"/>
      <c r="F1849" s="24">
        <v>45839</v>
      </c>
      <c r="G1849" s="24">
        <v>46022</v>
      </c>
      <c r="H1849" s="307"/>
      <c r="I1849" s="106"/>
      <c r="J1849" s="106"/>
      <c r="K1849" s="49">
        <v>34.119999999999997</v>
      </c>
      <c r="L1849" s="46">
        <v>1680.14</v>
      </c>
      <c r="M1849" s="375"/>
    </row>
    <row r="1850" spans="1:13" outlineLevel="1">
      <c r="A1850" s="300"/>
      <c r="B1850" s="300"/>
      <c r="C1850" s="268"/>
      <c r="D1850" s="277"/>
      <c r="E1850" s="292"/>
      <c r="F1850" s="109">
        <v>45658</v>
      </c>
      <c r="G1850" s="109">
        <v>45838</v>
      </c>
      <c r="H1850" s="307"/>
      <c r="I1850" s="106"/>
      <c r="J1850" s="106"/>
      <c r="K1850" s="49">
        <v>29.14</v>
      </c>
      <c r="L1850" s="46">
        <v>1221.51</v>
      </c>
      <c r="M1850" s="374" t="s">
        <v>314</v>
      </c>
    </row>
    <row r="1851" spans="1:13" outlineLevel="1">
      <c r="A1851" s="300"/>
      <c r="B1851" s="300"/>
      <c r="C1851" s="268"/>
      <c r="D1851" s="277"/>
      <c r="E1851" s="292"/>
      <c r="F1851" s="24">
        <v>45839</v>
      </c>
      <c r="G1851" s="24">
        <v>46022</v>
      </c>
      <c r="H1851" s="307"/>
      <c r="I1851" s="106"/>
      <c r="J1851" s="106"/>
      <c r="K1851" s="49">
        <v>34.119999999999997</v>
      </c>
      <c r="L1851" s="46">
        <v>1430.39</v>
      </c>
      <c r="M1851" s="375"/>
    </row>
    <row r="1852" spans="1:13" outlineLevel="1">
      <c r="A1852" s="300"/>
      <c r="B1852" s="300"/>
      <c r="C1852" s="268"/>
      <c r="D1852" s="277"/>
      <c r="E1852" s="292"/>
      <c r="F1852" s="109">
        <v>45658</v>
      </c>
      <c r="G1852" s="109">
        <v>45838</v>
      </c>
      <c r="H1852" s="307"/>
      <c r="I1852" s="106"/>
      <c r="J1852" s="106"/>
      <c r="K1852" s="49">
        <v>29.14</v>
      </c>
      <c r="L1852" s="46">
        <v>1310.02</v>
      </c>
      <c r="M1852" s="374" t="s">
        <v>315</v>
      </c>
    </row>
    <row r="1853" spans="1:13" outlineLevel="1">
      <c r="A1853" s="300"/>
      <c r="B1853" s="300"/>
      <c r="C1853" s="268"/>
      <c r="D1853" s="277"/>
      <c r="E1853" s="292"/>
      <c r="F1853" s="24">
        <v>45839</v>
      </c>
      <c r="G1853" s="24">
        <v>46022</v>
      </c>
      <c r="H1853" s="307"/>
      <c r="I1853" s="106"/>
      <c r="J1853" s="106"/>
      <c r="K1853" s="49">
        <v>34.119999999999997</v>
      </c>
      <c r="L1853" s="46">
        <v>1534.03</v>
      </c>
      <c r="M1853" s="375"/>
    </row>
    <row r="1854" spans="1:13" outlineLevel="1">
      <c r="A1854" s="300"/>
      <c r="B1854" s="300"/>
      <c r="C1854" s="268"/>
      <c r="D1854" s="277"/>
      <c r="E1854" s="292"/>
      <c r="F1854" s="109">
        <v>45658</v>
      </c>
      <c r="G1854" s="109">
        <v>45838</v>
      </c>
      <c r="H1854" s="307"/>
      <c r="I1854" s="106"/>
      <c r="J1854" s="106"/>
      <c r="K1854" s="49">
        <v>29.14</v>
      </c>
      <c r="L1854" s="46">
        <v>1369.58</v>
      </c>
      <c r="M1854" s="374" t="s">
        <v>316</v>
      </c>
    </row>
    <row r="1855" spans="1:13" outlineLevel="1">
      <c r="A1855" s="300"/>
      <c r="B1855" s="300"/>
      <c r="C1855" s="268"/>
      <c r="D1855" s="277"/>
      <c r="E1855" s="292"/>
      <c r="F1855" s="24">
        <v>45839</v>
      </c>
      <c r="G1855" s="24">
        <v>46022</v>
      </c>
      <c r="H1855" s="307"/>
      <c r="I1855" s="106"/>
      <c r="J1855" s="106"/>
      <c r="K1855" s="49">
        <v>34.119999999999997</v>
      </c>
      <c r="L1855" s="46">
        <v>1603.78</v>
      </c>
      <c r="M1855" s="375"/>
    </row>
    <row r="1856" spans="1:13" outlineLevel="1">
      <c r="A1856" s="300"/>
      <c r="B1856" s="300"/>
      <c r="C1856" s="268"/>
      <c r="D1856" s="277"/>
      <c r="E1856" s="292"/>
      <c r="F1856" s="109">
        <v>45658</v>
      </c>
      <c r="G1856" s="109">
        <v>45838</v>
      </c>
      <c r="H1856" s="307"/>
      <c r="I1856" s="106"/>
      <c r="J1856" s="106"/>
      <c r="K1856" s="49">
        <v>29.14</v>
      </c>
      <c r="L1856" s="46">
        <v>1481.82</v>
      </c>
      <c r="M1856" s="374" t="s">
        <v>317</v>
      </c>
    </row>
    <row r="1857" spans="1:13" outlineLevel="1">
      <c r="A1857" s="300"/>
      <c r="B1857" s="300"/>
      <c r="C1857" s="268"/>
      <c r="D1857" s="277"/>
      <c r="E1857" s="292"/>
      <c r="F1857" s="24">
        <v>45839</v>
      </c>
      <c r="G1857" s="24">
        <v>46022</v>
      </c>
      <c r="H1857" s="307"/>
      <c r="I1857" s="106"/>
      <c r="J1857" s="106"/>
      <c r="K1857" s="49">
        <v>34.119999999999997</v>
      </c>
      <c r="L1857" s="46">
        <v>1735.21</v>
      </c>
      <c r="M1857" s="375"/>
    </row>
    <row r="1858" spans="1:13" outlineLevel="1">
      <c r="A1858" s="300"/>
      <c r="B1858" s="300"/>
      <c r="C1858" s="268"/>
      <c r="D1858" s="277"/>
      <c r="E1858" s="292"/>
      <c r="F1858" s="109">
        <v>45658</v>
      </c>
      <c r="G1858" s="109">
        <v>45838</v>
      </c>
      <c r="H1858" s="307"/>
      <c r="I1858" s="106"/>
      <c r="J1858" s="106"/>
      <c r="K1858" s="49">
        <v>29.14</v>
      </c>
      <c r="L1858" s="46">
        <v>1255.44</v>
      </c>
      <c r="M1858" s="374" t="s">
        <v>318</v>
      </c>
    </row>
    <row r="1859" spans="1:13" outlineLevel="1">
      <c r="A1859" s="300"/>
      <c r="B1859" s="300"/>
      <c r="C1859" s="268"/>
      <c r="D1859" s="277"/>
      <c r="E1859" s="292"/>
      <c r="F1859" s="24">
        <v>45839</v>
      </c>
      <c r="G1859" s="24">
        <v>46022</v>
      </c>
      <c r="H1859" s="307"/>
      <c r="I1859" s="106"/>
      <c r="J1859" s="106"/>
      <c r="K1859" s="49">
        <v>34.119999999999997</v>
      </c>
      <c r="L1859" s="46">
        <v>1470.12</v>
      </c>
      <c r="M1859" s="375"/>
    </row>
    <row r="1860" spans="1:13" outlineLevel="1">
      <c r="A1860" s="300"/>
      <c r="B1860" s="300"/>
      <c r="C1860" s="268"/>
      <c r="D1860" s="277"/>
      <c r="E1860" s="292"/>
      <c r="F1860" s="109">
        <v>45658</v>
      </c>
      <c r="G1860" s="109">
        <v>45838</v>
      </c>
      <c r="H1860" s="307"/>
      <c r="I1860" s="106"/>
      <c r="J1860" s="106"/>
      <c r="K1860" s="49">
        <v>29.14</v>
      </c>
      <c r="L1860" s="46">
        <v>1369.58</v>
      </c>
      <c r="M1860" s="374" t="s">
        <v>319</v>
      </c>
    </row>
    <row r="1861" spans="1:13" outlineLevel="1">
      <c r="A1861" s="291"/>
      <c r="B1861" s="291"/>
      <c r="C1861" s="267"/>
      <c r="D1861" s="277"/>
      <c r="E1861" s="274"/>
      <c r="F1861" s="24">
        <v>45839</v>
      </c>
      <c r="G1861" s="24">
        <v>46022</v>
      </c>
      <c r="H1861" s="307"/>
      <c r="I1861" s="106"/>
      <c r="J1861" s="106"/>
      <c r="K1861" s="49">
        <v>34.119999999999997</v>
      </c>
      <c r="L1861" s="46">
        <v>1603.78</v>
      </c>
      <c r="M1861" s="375"/>
    </row>
    <row r="1862" spans="1:13" outlineLevel="1">
      <c r="A1862" s="290" t="s">
        <v>157</v>
      </c>
      <c r="B1862" s="290" t="s">
        <v>169</v>
      </c>
      <c r="C1862" s="266" t="s">
        <v>159</v>
      </c>
      <c r="D1862" s="277">
        <v>45646</v>
      </c>
      <c r="E1862" s="277" t="s">
        <v>616</v>
      </c>
      <c r="F1862" s="23">
        <v>45658</v>
      </c>
      <c r="G1862" s="23">
        <v>45838</v>
      </c>
      <c r="H1862" s="307"/>
      <c r="I1862" s="49">
        <v>86.62</v>
      </c>
      <c r="J1862" s="46">
        <v>1730.06</v>
      </c>
      <c r="K1862" s="106"/>
      <c r="L1862" s="106"/>
      <c r="M1862" s="374"/>
    </row>
    <row r="1863" spans="1:13" outlineLevel="1">
      <c r="A1863" s="300"/>
      <c r="B1863" s="300"/>
      <c r="C1863" s="268"/>
      <c r="D1863" s="277"/>
      <c r="E1863" s="277"/>
      <c r="F1863" s="110">
        <v>45839</v>
      </c>
      <c r="G1863" s="110">
        <v>46022</v>
      </c>
      <c r="H1863" s="307"/>
      <c r="I1863" s="49">
        <v>86.62</v>
      </c>
      <c r="J1863" s="46">
        <v>2769.85</v>
      </c>
      <c r="K1863" s="106"/>
      <c r="L1863" s="106"/>
      <c r="M1863" s="375"/>
    </row>
    <row r="1864" spans="1:13" outlineLevel="1">
      <c r="A1864" s="300"/>
      <c r="B1864" s="300"/>
      <c r="C1864" s="268"/>
      <c r="D1864" s="277">
        <v>45646</v>
      </c>
      <c r="E1864" s="273" t="s">
        <v>656</v>
      </c>
      <c r="F1864" s="109">
        <v>45658</v>
      </c>
      <c r="G1864" s="109">
        <v>45838</v>
      </c>
      <c r="H1864" s="307"/>
      <c r="I1864" s="106"/>
      <c r="J1864" s="106"/>
      <c r="K1864" s="49">
        <v>29.14</v>
      </c>
      <c r="L1864" s="46">
        <v>1310.02</v>
      </c>
      <c r="M1864" s="374" t="s">
        <v>312</v>
      </c>
    </row>
    <row r="1865" spans="1:13" outlineLevel="1">
      <c r="A1865" s="300"/>
      <c r="B1865" s="300"/>
      <c r="C1865" s="268"/>
      <c r="D1865" s="277"/>
      <c r="E1865" s="292"/>
      <c r="F1865" s="24">
        <v>45839</v>
      </c>
      <c r="G1865" s="24">
        <v>46022</v>
      </c>
      <c r="H1865" s="307"/>
      <c r="I1865" s="106"/>
      <c r="J1865" s="106"/>
      <c r="K1865" s="49">
        <v>34.119999999999997</v>
      </c>
      <c r="L1865" s="46">
        <v>1534.03</v>
      </c>
      <c r="M1865" s="375"/>
    </row>
    <row r="1866" spans="1:13" outlineLevel="1">
      <c r="A1866" s="300"/>
      <c r="B1866" s="300"/>
      <c r="C1866" s="268"/>
      <c r="D1866" s="277"/>
      <c r="E1866" s="292"/>
      <c r="F1866" s="109">
        <v>45658</v>
      </c>
      <c r="G1866" s="109">
        <v>45838</v>
      </c>
      <c r="H1866" s="307"/>
      <c r="I1866" s="106"/>
      <c r="J1866" s="106"/>
      <c r="K1866" s="49">
        <v>29.14</v>
      </c>
      <c r="L1866" s="46">
        <v>1434.8</v>
      </c>
      <c r="M1866" s="374" t="s">
        <v>313</v>
      </c>
    </row>
    <row r="1867" spans="1:13" outlineLevel="1">
      <c r="A1867" s="300"/>
      <c r="B1867" s="300"/>
      <c r="C1867" s="268"/>
      <c r="D1867" s="277"/>
      <c r="E1867" s="292"/>
      <c r="F1867" s="24">
        <v>45839</v>
      </c>
      <c r="G1867" s="24">
        <v>46022</v>
      </c>
      <c r="H1867" s="307"/>
      <c r="I1867" s="106"/>
      <c r="J1867" s="106"/>
      <c r="K1867" s="49">
        <v>34.119999999999997</v>
      </c>
      <c r="L1867" s="46">
        <v>1680.14</v>
      </c>
      <c r="M1867" s="375"/>
    </row>
    <row r="1868" spans="1:13" outlineLevel="1">
      <c r="A1868" s="300"/>
      <c r="B1868" s="300"/>
      <c r="C1868" s="268"/>
      <c r="D1868" s="277"/>
      <c r="E1868" s="292"/>
      <c r="F1868" s="109">
        <v>45658</v>
      </c>
      <c r="G1868" s="109">
        <v>45838</v>
      </c>
      <c r="H1868" s="307"/>
      <c r="I1868" s="106"/>
      <c r="J1868" s="106"/>
      <c r="K1868" s="49">
        <v>29.14</v>
      </c>
      <c r="L1868" s="46">
        <v>1221.51</v>
      </c>
      <c r="M1868" s="374" t="s">
        <v>314</v>
      </c>
    </row>
    <row r="1869" spans="1:13" outlineLevel="1">
      <c r="A1869" s="300"/>
      <c r="B1869" s="300"/>
      <c r="C1869" s="268"/>
      <c r="D1869" s="277"/>
      <c r="E1869" s="292"/>
      <c r="F1869" s="24">
        <v>45839</v>
      </c>
      <c r="G1869" s="24">
        <v>46022</v>
      </c>
      <c r="H1869" s="307"/>
      <c r="I1869" s="106"/>
      <c r="J1869" s="106"/>
      <c r="K1869" s="49">
        <v>34.119999999999997</v>
      </c>
      <c r="L1869" s="46">
        <v>1430.39</v>
      </c>
      <c r="M1869" s="375"/>
    </row>
    <row r="1870" spans="1:13" outlineLevel="1">
      <c r="A1870" s="300"/>
      <c r="B1870" s="300"/>
      <c r="C1870" s="268"/>
      <c r="D1870" s="277"/>
      <c r="E1870" s="292"/>
      <c r="F1870" s="109">
        <v>45658</v>
      </c>
      <c r="G1870" s="109">
        <v>45838</v>
      </c>
      <c r="H1870" s="307"/>
      <c r="I1870" s="106"/>
      <c r="J1870" s="106"/>
      <c r="K1870" s="49">
        <v>29.14</v>
      </c>
      <c r="L1870" s="46">
        <v>1310.02</v>
      </c>
      <c r="M1870" s="374" t="s">
        <v>315</v>
      </c>
    </row>
    <row r="1871" spans="1:13" outlineLevel="1">
      <c r="A1871" s="300"/>
      <c r="B1871" s="300"/>
      <c r="C1871" s="268"/>
      <c r="D1871" s="277"/>
      <c r="E1871" s="292"/>
      <c r="F1871" s="24">
        <v>45839</v>
      </c>
      <c r="G1871" s="24">
        <v>46022</v>
      </c>
      <c r="H1871" s="307"/>
      <c r="I1871" s="106"/>
      <c r="J1871" s="106"/>
      <c r="K1871" s="49">
        <v>34.119999999999997</v>
      </c>
      <c r="L1871" s="46">
        <v>1534.03</v>
      </c>
      <c r="M1871" s="375"/>
    </row>
    <row r="1872" spans="1:13" outlineLevel="1">
      <c r="A1872" s="300"/>
      <c r="B1872" s="300"/>
      <c r="C1872" s="268"/>
      <c r="D1872" s="277"/>
      <c r="E1872" s="292"/>
      <c r="F1872" s="109">
        <v>45658</v>
      </c>
      <c r="G1872" s="109">
        <v>45838</v>
      </c>
      <c r="H1872" s="307"/>
      <c r="I1872" s="106"/>
      <c r="J1872" s="106"/>
      <c r="K1872" s="49">
        <v>29.14</v>
      </c>
      <c r="L1872" s="46">
        <v>1369.58</v>
      </c>
      <c r="M1872" s="374" t="s">
        <v>316</v>
      </c>
    </row>
    <row r="1873" spans="1:13" outlineLevel="1">
      <c r="A1873" s="300"/>
      <c r="B1873" s="300"/>
      <c r="C1873" s="268"/>
      <c r="D1873" s="277"/>
      <c r="E1873" s="292"/>
      <c r="F1873" s="24">
        <v>45839</v>
      </c>
      <c r="G1873" s="24">
        <v>46022</v>
      </c>
      <c r="H1873" s="307"/>
      <c r="I1873" s="106"/>
      <c r="J1873" s="106"/>
      <c r="K1873" s="49">
        <v>34.119999999999997</v>
      </c>
      <c r="L1873" s="46">
        <v>1603.78</v>
      </c>
      <c r="M1873" s="375"/>
    </row>
    <row r="1874" spans="1:13" outlineLevel="1">
      <c r="A1874" s="300"/>
      <c r="B1874" s="300"/>
      <c r="C1874" s="268"/>
      <c r="D1874" s="277"/>
      <c r="E1874" s="292"/>
      <c r="F1874" s="109">
        <v>45658</v>
      </c>
      <c r="G1874" s="109">
        <v>45838</v>
      </c>
      <c r="H1874" s="307"/>
      <c r="I1874" s="106"/>
      <c r="J1874" s="106"/>
      <c r="K1874" s="49">
        <v>29.14</v>
      </c>
      <c r="L1874" s="46">
        <v>1481.82</v>
      </c>
      <c r="M1874" s="374" t="s">
        <v>317</v>
      </c>
    </row>
    <row r="1875" spans="1:13" outlineLevel="1">
      <c r="A1875" s="300"/>
      <c r="B1875" s="300"/>
      <c r="C1875" s="268"/>
      <c r="D1875" s="277"/>
      <c r="E1875" s="292"/>
      <c r="F1875" s="24">
        <v>45839</v>
      </c>
      <c r="G1875" s="24">
        <v>46022</v>
      </c>
      <c r="H1875" s="307"/>
      <c r="I1875" s="106"/>
      <c r="J1875" s="106"/>
      <c r="K1875" s="49">
        <v>34.119999999999997</v>
      </c>
      <c r="L1875" s="46">
        <v>1735.21</v>
      </c>
      <c r="M1875" s="375"/>
    </row>
    <row r="1876" spans="1:13" outlineLevel="1">
      <c r="A1876" s="300"/>
      <c r="B1876" s="300"/>
      <c r="C1876" s="268"/>
      <c r="D1876" s="277"/>
      <c r="E1876" s="292"/>
      <c r="F1876" s="109">
        <v>45658</v>
      </c>
      <c r="G1876" s="109">
        <v>45838</v>
      </c>
      <c r="H1876" s="307"/>
      <c r="I1876" s="106"/>
      <c r="J1876" s="106"/>
      <c r="K1876" s="49">
        <v>29.14</v>
      </c>
      <c r="L1876" s="46">
        <v>1255.44</v>
      </c>
      <c r="M1876" s="374" t="s">
        <v>318</v>
      </c>
    </row>
    <row r="1877" spans="1:13" s="6" customFormat="1" outlineLevel="1">
      <c r="A1877" s="300"/>
      <c r="B1877" s="300"/>
      <c r="C1877" s="268"/>
      <c r="D1877" s="277"/>
      <c r="E1877" s="292"/>
      <c r="F1877" s="24">
        <v>45839</v>
      </c>
      <c r="G1877" s="24">
        <v>46022</v>
      </c>
      <c r="H1877" s="307"/>
      <c r="I1877" s="106"/>
      <c r="J1877" s="106"/>
      <c r="K1877" s="49">
        <v>34.119999999999997</v>
      </c>
      <c r="L1877" s="46">
        <v>1470.12</v>
      </c>
      <c r="M1877" s="375"/>
    </row>
    <row r="1878" spans="1:13" outlineLevel="1">
      <c r="A1878" s="300"/>
      <c r="B1878" s="300"/>
      <c r="C1878" s="268"/>
      <c r="D1878" s="277"/>
      <c r="E1878" s="292"/>
      <c r="F1878" s="109">
        <v>45658</v>
      </c>
      <c r="G1878" s="109">
        <v>45838</v>
      </c>
      <c r="H1878" s="307"/>
      <c r="I1878" s="106"/>
      <c r="J1878" s="106"/>
      <c r="K1878" s="49">
        <v>29.14</v>
      </c>
      <c r="L1878" s="46">
        <v>1369.58</v>
      </c>
      <c r="M1878" s="374" t="s">
        <v>319</v>
      </c>
    </row>
    <row r="1879" spans="1:13" outlineLevel="1">
      <c r="A1879" s="291"/>
      <c r="B1879" s="291"/>
      <c r="C1879" s="267"/>
      <c r="D1879" s="277"/>
      <c r="E1879" s="274"/>
      <c r="F1879" s="24">
        <v>45839</v>
      </c>
      <c r="G1879" s="24">
        <v>46022</v>
      </c>
      <c r="H1879" s="307"/>
      <c r="I1879" s="106"/>
      <c r="J1879" s="106"/>
      <c r="K1879" s="49">
        <v>34.119999999999997</v>
      </c>
      <c r="L1879" s="46">
        <v>1603.78</v>
      </c>
      <c r="M1879" s="375"/>
    </row>
    <row r="1880" spans="1:13" outlineLevel="1">
      <c r="A1880" s="290" t="s">
        <v>157</v>
      </c>
      <c r="B1880" s="290" t="s">
        <v>160</v>
      </c>
      <c r="C1880" s="266" t="s">
        <v>159</v>
      </c>
      <c r="D1880" s="277">
        <v>45646</v>
      </c>
      <c r="E1880" s="277" t="s">
        <v>616</v>
      </c>
      <c r="F1880" s="23">
        <v>45658</v>
      </c>
      <c r="G1880" s="23">
        <v>45838</v>
      </c>
      <c r="H1880" s="307"/>
      <c r="I1880" s="49">
        <v>86.62</v>
      </c>
      <c r="J1880" s="46">
        <v>1730.06</v>
      </c>
      <c r="K1880" s="106"/>
      <c r="L1880" s="106"/>
      <c r="M1880" s="374"/>
    </row>
    <row r="1881" spans="1:13" outlineLevel="1">
      <c r="A1881" s="300"/>
      <c r="B1881" s="300"/>
      <c r="C1881" s="268"/>
      <c r="D1881" s="277"/>
      <c r="E1881" s="277"/>
      <c r="F1881" s="110">
        <v>45839</v>
      </c>
      <c r="G1881" s="110">
        <v>46022</v>
      </c>
      <c r="H1881" s="307"/>
      <c r="I1881" s="49">
        <v>86.62</v>
      </c>
      <c r="J1881" s="46">
        <v>2769.85</v>
      </c>
      <c r="K1881" s="106"/>
      <c r="L1881" s="106"/>
      <c r="M1881" s="375"/>
    </row>
    <row r="1882" spans="1:13" outlineLevel="1">
      <c r="A1882" s="300"/>
      <c r="B1882" s="300"/>
      <c r="C1882" s="268"/>
      <c r="D1882" s="277">
        <v>45646</v>
      </c>
      <c r="E1882" s="273" t="s">
        <v>656</v>
      </c>
      <c r="F1882" s="109">
        <v>45658</v>
      </c>
      <c r="G1882" s="109">
        <v>45838</v>
      </c>
      <c r="H1882" s="307"/>
      <c r="I1882" s="106"/>
      <c r="J1882" s="106"/>
      <c r="K1882" s="49">
        <v>29.14</v>
      </c>
      <c r="L1882" s="46">
        <v>1310.02</v>
      </c>
      <c r="M1882" s="374" t="s">
        <v>312</v>
      </c>
    </row>
    <row r="1883" spans="1:13" outlineLevel="1">
      <c r="A1883" s="300"/>
      <c r="B1883" s="300"/>
      <c r="C1883" s="268"/>
      <c r="D1883" s="277"/>
      <c r="E1883" s="292"/>
      <c r="F1883" s="24">
        <v>45839</v>
      </c>
      <c r="G1883" s="24">
        <v>46022</v>
      </c>
      <c r="H1883" s="307"/>
      <c r="I1883" s="106"/>
      <c r="J1883" s="106"/>
      <c r="K1883" s="49">
        <v>34.119999999999997</v>
      </c>
      <c r="L1883" s="46">
        <v>1534.03</v>
      </c>
      <c r="M1883" s="375"/>
    </row>
    <row r="1884" spans="1:13" outlineLevel="1">
      <c r="A1884" s="300"/>
      <c r="B1884" s="300"/>
      <c r="C1884" s="268"/>
      <c r="D1884" s="277"/>
      <c r="E1884" s="292"/>
      <c r="F1884" s="109">
        <v>45658</v>
      </c>
      <c r="G1884" s="109">
        <v>45838</v>
      </c>
      <c r="H1884" s="307"/>
      <c r="I1884" s="106"/>
      <c r="J1884" s="106"/>
      <c r="K1884" s="49">
        <v>29.14</v>
      </c>
      <c r="L1884" s="46">
        <v>1434.8</v>
      </c>
      <c r="M1884" s="374" t="s">
        <v>313</v>
      </c>
    </row>
    <row r="1885" spans="1:13" outlineLevel="1">
      <c r="A1885" s="300"/>
      <c r="B1885" s="300"/>
      <c r="C1885" s="268"/>
      <c r="D1885" s="277"/>
      <c r="E1885" s="292"/>
      <c r="F1885" s="24">
        <v>45839</v>
      </c>
      <c r="G1885" s="24">
        <v>46022</v>
      </c>
      <c r="H1885" s="307"/>
      <c r="I1885" s="106"/>
      <c r="J1885" s="106"/>
      <c r="K1885" s="49">
        <v>34.119999999999997</v>
      </c>
      <c r="L1885" s="46">
        <v>1680.14</v>
      </c>
      <c r="M1885" s="375"/>
    </row>
    <row r="1886" spans="1:13" outlineLevel="1">
      <c r="A1886" s="300"/>
      <c r="B1886" s="300"/>
      <c r="C1886" s="268"/>
      <c r="D1886" s="277"/>
      <c r="E1886" s="292"/>
      <c r="F1886" s="109">
        <v>45658</v>
      </c>
      <c r="G1886" s="109">
        <v>45838</v>
      </c>
      <c r="H1886" s="307"/>
      <c r="I1886" s="106"/>
      <c r="J1886" s="106"/>
      <c r="K1886" s="49">
        <v>29.14</v>
      </c>
      <c r="L1886" s="46">
        <v>1221.51</v>
      </c>
      <c r="M1886" s="374" t="s">
        <v>314</v>
      </c>
    </row>
    <row r="1887" spans="1:13" outlineLevel="1">
      <c r="A1887" s="300"/>
      <c r="B1887" s="300"/>
      <c r="C1887" s="268"/>
      <c r="D1887" s="277"/>
      <c r="E1887" s="292"/>
      <c r="F1887" s="24">
        <v>45839</v>
      </c>
      <c r="G1887" s="24">
        <v>46022</v>
      </c>
      <c r="H1887" s="307"/>
      <c r="I1887" s="106"/>
      <c r="J1887" s="106"/>
      <c r="K1887" s="49">
        <v>34.119999999999997</v>
      </c>
      <c r="L1887" s="46">
        <v>1430.39</v>
      </c>
      <c r="M1887" s="375"/>
    </row>
    <row r="1888" spans="1:13" outlineLevel="1">
      <c r="A1888" s="300"/>
      <c r="B1888" s="300"/>
      <c r="C1888" s="268"/>
      <c r="D1888" s="277"/>
      <c r="E1888" s="292"/>
      <c r="F1888" s="109">
        <v>45658</v>
      </c>
      <c r="G1888" s="109">
        <v>45838</v>
      </c>
      <c r="H1888" s="307"/>
      <c r="I1888" s="106"/>
      <c r="J1888" s="106"/>
      <c r="K1888" s="49">
        <v>29.14</v>
      </c>
      <c r="L1888" s="46">
        <v>1310.02</v>
      </c>
      <c r="M1888" s="374" t="s">
        <v>315</v>
      </c>
    </row>
    <row r="1889" spans="1:13" outlineLevel="1">
      <c r="A1889" s="300"/>
      <c r="B1889" s="300"/>
      <c r="C1889" s="268"/>
      <c r="D1889" s="277"/>
      <c r="E1889" s="292"/>
      <c r="F1889" s="24">
        <v>45839</v>
      </c>
      <c r="G1889" s="24">
        <v>46022</v>
      </c>
      <c r="H1889" s="307"/>
      <c r="I1889" s="106"/>
      <c r="J1889" s="106"/>
      <c r="K1889" s="49">
        <v>34.119999999999997</v>
      </c>
      <c r="L1889" s="46">
        <v>1534.03</v>
      </c>
      <c r="M1889" s="375"/>
    </row>
    <row r="1890" spans="1:13" outlineLevel="1">
      <c r="A1890" s="300"/>
      <c r="B1890" s="300"/>
      <c r="C1890" s="268"/>
      <c r="D1890" s="277"/>
      <c r="E1890" s="292"/>
      <c r="F1890" s="109">
        <v>45658</v>
      </c>
      <c r="G1890" s="109">
        <v>45838</v>
      </c>
      <c r="H1890" s="307"/>
      <c r="I1890" s="106"/>
      <c r="J1890" s="106"/>
      <c r="K1890" s="49">
        <v>29.14</v>
      </c>
      <c r="L1890" s="46">
        <v>1369.58</v>
      </c>
      <c r="M1890" s="374" t="s">
        <v>316</v>
      </c>
    </row>
    <row r="1891" spans="1:13" outlineLevel="1">
      <c r="A1891" s="300"/>
      <c r="B1891" s="300"/>
      <c r="C1891" s="268"/>
      <c r="D1891" s="277"/>
      <c r="E1891" s="292"/>
      <c r="F1891" s="24">
        <v>45839</v>
      </c>
      <c r="G1891" s="24">
        <v>46022</v>
      </c>
      <c r="H1891" s="307"/>
      <c r="I1891" s="106"/>
      <c r="J1891" s="106"/>
      <c r="K1891" s="49">
        <v>34.119999999999997</v>
      </c>
      <c r="L1891" s="46">
        <v>1603.78</v>
      </c>
      <c r="M1891" s="375"/>
    </row>
    <row r="1892" spans="1:13" outlineLevel="1">
      <c r="A1892" s="300"/>
      <c r="B1892" s="300"/>
      <c r="C1892" s="268"/>
      <c r="D1892" s="277"/>
      <c r="E1892" s="292"/>
      <c r="F1892" s="109">
        <v>45658</v>
      </c>
      <c r="G1892" s="109">
        <v>45838</v>
      </c>
      <c r="H1892" s="307"/>
      <c r="I1892" s="106"/>
      <c r="J1892" s="106"/>
      <c r="K1892" s="49">
        <v>29.14</v>
      </c>
      <c r="L1892" s="46">
        <v>1481.82</v>
      </c>
      <c r="M1892" s="374" t="s">
        <v>317</v>
      </c>
    </row>
    <row r="1893" spans="1:13" outlineLevel="1">
      <c r="A1893" s="300"/>
      <c r="B1893" s="300"/>
      <c r="C1893" s="268"/>
      <c r="D1893" s="277"/>
      <c r="E1893" s="292"/>
      <c r="F1893" s="24">
        <v>45839</v>
      </c>
      <c r="G1893" s="24">
        <v>46022</v>
      </c>
      <c r="H1893" s="307"/>
      <c r="I1893" s="106"/>
      <c r="J1893" s="106"/>
      <c r="K1893" s="49">
        <v>34.119999999999997</v>
      </c>
      <c r="L1893" s="46">
        <v>1735.21</v>
      </c>
      <c r="M1893" s="375"/>
    </row>
    <row r="1894" spans="1:13" outlineLevel="1">
      <c r="A1894" s="300"/>
      <c r="B1894" s="300"/>
      <c r="C1894" s="268"/>
      <c r="D1894" s="277"/>
      <c r="E1894" s="292"/>
      <c r="F1894" s="109">
        <v>45658</v>
      </c>
      <c r="G1894" s="109">
        <v>45838</v>
      </c>
      <c r="H1894" s="307"/>
      <c r="I1894" s="106"/>
      <c r="J1894" s="106"/>
      <c r="K1894" s="49">
        <v>29.14</v>
      </c>
      <c r="L1894" s="46">
        <v>1255.44</v>
      </c>
      <c r="M1894" s="374" t="s">
        <v>318</v>
      </c>
    </row>
    <row r="1895" spans="1:13" outlineLevel="1">
      <c r="A1895" s="300"/>
      <c r="B1895" s="300"/>
      <c r="C1895" s="268"/>
      <c r="D1895" s="277"/>
      <c r="E1895" s="292"/>
      <c r="F1895" s="24">
        <v>45839</v>
      </c>
      <c r="G1895" s="24">
        <v>46022</v>
      </c>
      <c r="H1895" s="307"/>
      <c r="I1895" s="106"/>
      <c r="J1895" s="106"/>
      <c r="K1895" s="49">
        <v>34.119999999999997</v>
      </c>
      <c r="L1895" s="46">
        <v>1470.12</v>
      </c>
      <c r="M1895" s="375"/>
    </row>
    <row r="1896" spans="1:13" outlineLevel="1">
      <c r="A1896" s="300"/>
      <c r="B1896" s="300"/>
      <c r="C1896" s="268"/>
      <c r="D1896" s="277"/>
      <c r="E1896" s="292"/>
      <c r="F1896" s="109">
        <v>45658</v>
      </c>
      <c r="G1896" s="109">
        <v>45838</v>
      </c>
      <c r="H1896" s="307"/>
      <c r="I1896" s="106"/>
      <c r="J1896" s="106"/>
      <c r="K1896" s="49">
        <v>29.14</v>
      </c>
      <c r="L1896" s="46">
        <v>1369.58</v>
      </c>
      <c r="M1896" s="374" t="s">
        <v>319</v>
      </c>
    </row>
    <row r="1897" spans="1:13" outlineLevel="1">
      <c r="A1897" s="291"/>
      <c r="B1897" s="291"/>
      <c r="C1897" s="267"/>
      <c r="D1897" s="277"/>
      <c r="E1897" s="274"/>
      <c r="F1897" s="24">
        <v>45839</v>
      </c>
      <c r="G1897" s="24">
        <v>46022</v>
      </c>
      <c r="H1897" s="307"/>
      <c r="I1897" s="106"/>
      <c r="J1897" s="106"/>
      <c r="K1897" s="49">
        <v>34.119999999999997</v>
      </c>
      <c r="L1897" s="46">
        <v>1603.78</v>
      </c>
      <c r="M1897" s="375"/>
    </row>
    <row r="1898" spans="1:13" outlineLevel="1">
      <c r="A1898" s="290" t="s">
        <v>157</v>
      </c>
      <c r="B1898" s="290" t="s">
        <v>297</v>
      </c>
      <c r="C1898" s="266" t="s">
        <v>159</v>
      </c>
      <c r="D1898" s="277">
        <v>45646</v>
      </c>
      <c r="E1898" s="277" t="s">
        <v>616</v>
      </c>
      <c r="F1898" s="23">
        <v>45658</v>
      </c>
      <c r="G1898" s="23">
        <v>45838</v>
      </c>
      <c r="H1898" s="307"/>
      <c r="I1898" s="49">
        <v>86.62</v>
      </c>
      <c r="J1898" s="46">
        <v>1730.06</v>
      </c>
      <c r="K1898" s="106"/>
      <c r="L1898" s="106"/>
      <c r="M1898" s="374"/>
    </row>
    <row r="1899" spans="1:13" outlineLevel="1">
      <c r="A1899" s="300"/>
      <c r="B1899" s="300"/>
      <c r="C1899" s="268"/>
      <c r="D1899" s="277"/>
      <c r="E1899" s="277"/>
      <c r="F1899" s="110">
        <v>45839</v>
      </c>
      <c r="G1899" s="110">
        <v>46022</v>
      </c>
      <c r="H1899" s="307"/>
      <c r="I1899" s="49">
        <v>86.62</v>
      </c>
      <c r="J1899" s="46">
        <v>2769.85</v>
      </c>
      <c r="K1899" s="106"/>
      <c r="L1899" s="106"/>
      <c r="M1899" s="375"/>
    </row>
    <row r="1900" spans="1:13" outlineLevel="1">
      <c r="A1900" s="300"/>
      <c r="B1900" s="300"/>
      <c r="C1900" s="268"/>
      <c r="D1900" s="277">
        <v>45646</v>
      </c>
      <c r="E1900" s="273" t="s">
        <v>656</v>
      </c>
      <c r="F1900" s="109">
        <v>45658</v>
      </c>
      <c r="G1900" s="109">
        <v>45838</v>
      </c>
      <c r="H1900" s="307"/>
      <c r="I1900" s="106"/>
      <c r="J1900" s="106"/>
      <c r="K1900" s="49">
        <v>29.14</v>
      </c>
      <c r="L1900" s="46">
        <v>1310.02</v>
      </c>
      <c r="M1900" s="374" t="s">
        <v>312</v>
      </c>
    </row>
    <row r="1901" spans="1:13" outlineLevel="1">
      <c r="A1901" s="300"/>
      <c r="B1901" s="300"/>
      <c r="C1901" s="268"/>
      <c r="D1901" s="277"/>
      <c r="E1901" s="292"/>
      <c r="F1901" s="24">
        <v>45839</v>
      </c>
      <c r="G1901" s="24">
        <v>46022</v>
      </c>
      <c r="H1901" s="307"/>
      <c r="I1901" s="106"/>
      <c r="J1901" s="106"/>
      <c r="K1901" s="49">
        <v>34.119999999999997</v>
      </c>
      <c r="L1901" s="46">
        <v>1534.03</v>
      </c>
      <c r="M1901" s="375"/>
    </row>
    <row r="1902" spans="1:13" outlineLevel="1">
      <c r="A1902" s="300"/>
      <c r="B1902" s="300"/>
      <c r="C1902" s="268"/>
      <c r="D1902" s="277"/>
      <c r="E1902" s="292"/>
      <c r="F1902" s="109">
        <v>45658</v>
      </c>
      <c r="G1902" s="109">
        <v>45838</v>
      </c>
      <c r="H1902" s="307"/>
      <c r="I1902" s="106"/>
      <c r="J1902" s="106"/>
      <c r="K1902" s="49">
        <v>29.14</v>
      </c>
      <c r="L1902" s="46">
        <v>1434.8</v>
      </c>
      <c r="M1902" s="374" t="s">
        <v>313</v>
      </c>
    </row>
    <row r="1903" spans="1:13" outlineLevel="1">
      <c r="A1903" s="300"/>
      <c r="B1903" s="300"/>
      <c r="C1903" s="268"/>
      <c r="D1903" s="277"/>
      <c r="E1903" s="292"/>
      <c r="F1903" s="24">
        <v>45839</v>
      </c>
      <c r="G1903" s="24">
        <v>46022</v>
      </c>
      <c r="H1903" s="307"/>
      <c r="I1903" s="106"/>
      <c r="J1903" s="106"/>
      <c r="K1903" s="49">
        <v>34.119999999999997</v>
      </c>
      <c r="L1903" s="46">
        <v>1680.14</v>
      </c>
      <c r="M1903" s="375"/>
    </row>
    <row r="1904" spans="1:13" outlineLevel="1">
      <c r="A1904" s="300"/>
      <c r="B1904" s="300"/>
      <c r="C1904" s="268"/>
      <c r="D1904" s="277"/>
      <c r="E1904" s="292"/>
      <c r="F1904" s="109">
        <v>45658</v>
      </c>
      <c r="G1904" s="109">
        <v>45838</v>
      </c>
      <c r="H1904" s="307"/>
      <c r="I1904" s="106"/>
      <c r="J1904" s="106"/>
      <c r="K1904" s="49">
        <v>29.14</v>
      </c>
      <c r="L1904" s="46">
        <v>1221.51</v>
      </c>
      <c r="M1904" s="374" t="s">
        <v>314</v>
      </c>
    </row>
    <row r="1905" spans="1:13" outlineLevel="1">
      <c r="A1905" s="300"/>
      <c r="B1905" s="300"/>
      <c r="C1905" s="268"/>
      <c r="D1905" s="277"/>
      <c r="E1905" s="292"/>
      <c r="F1905" s="24">
        <v>45839</v>
      </c>
      <c r="G1905" s="24">
        <v>46022</v>
      </c>
      <c r="H1905" s="307"/>
      <c r="I1905" s="106"/>
      <c r="J1905" s="106"/>
      <c r="K1905" s="49">
        <v>34.119999999999997</v>
      </c>
      <c r="L1905" s="46">
        <v>1430.39</v>
      </c>
      <c r="M1905" s="375"/>
    </row>
    <row r="1906" spans="1:13" outlineLevel="1">
      <c r="A1906" s="300"/>
      <c r="B1906" s="300"/>
      <c r="C1906" s="268"/>
      <c r="D1906" s="277"/>
      <c r="E1906" s="292"/>
      <c r="F1906" s="109">
        <v>45658</v>
      </c>
      <c r="G1906" s="109">
        <v>45838</v>
      </c>
      <c r="H1906" s="307"/>
      <c r="I1906" s="106"/>
      <c r="J1906" s="106"/>
      <c r="K1906" s="49">
        <v>29.14</v>
      </c>
      <c r="L1906" s="46">
        <v>1310.02</v>
      </c>
      <c r="M1906" s="374" t="s">
        <v>315</v>
      </c>
    </row>
    <row r="1907" spans="1:13" outlineLevel="1">
      <c r="A1907" s="300"/>
      <c r="B1907" s="300"/>
      <c r="C1907" s="268"/>
      <c r="D1907" s="277"/>
      <c r="E1907" s="292"/>
      <c r="F1907" s="24">
        <v>45839</v>
      </c>
      <c r="G1907" s="24">
        <v>46022</v>
      </c>
      <c r="H1907" s="307"/>
      <c r="I1907" s="106"/>
      <c r="J1907" s="106"/>
      <c r="K1907" s="49">
        <v>34.119999999999997</v>
      </c>
      <c r="L1907" s="46">
        <v>1534.03</v>
      </c>
      <c r="M1907" s="375"/>
    </row>
    <row r="1908" spans="1:13" outlineLevel="1">
      <c r="A1908" s="300"/>
      <c r="B1908" s="300"/>
      <c r="C1908" s="268"/>
      <c r="D1908" s="277"/>
      <c r="E1908" s="292"/>
      <c r="F1908" s="109">
        <v>45658</v>
      </c>
      <c r="G1908" s="109">
        <v>45838</v>
      </c>
      <c r="H1908" s="307"/>
      <c r="I1908" s="106"/>
      <c r="J1908" s="106"/>
      <c r="K1908" s="49">
        <v>29.14</v>
      </c>
      <c r="L1908" s="46">
        <v>1369.58</v>
      </c>
      <c r="M1908" s="374" t="s">
        <v>316</v>
      </c>
    </row>
    <row r="1909" spans="1:13" outlineLevel="1">
      <c r="A1909" s="300"/>
      <c r="B1909" s="300"/>
      <c r="C1909" s="268"/>
      <c r="D1909" s="277"/>
      <c r="E1909" s="292"/>
      <c r="F1909" s="24">
        <v>45839</v>
      </c>
      <c r="G1909" s="24">
        <v>46022</v>
      </c>
      <c r="H1909" s="307"/>
      <c r="I1909" s="106"/>
      <c r="J1909" s="106"/>
      <c r="K1909" s="49">
        <v>34.119999999999997</v>
      </c>
      <c r="L1909" s="46">
        <v>1603.78</v>
      </c>
      <c r="M1909" s="375"/>
    </row>
    <row r="1910" spans="1:13" outlineLevel="1">
      <c r="A1910" s="300"/>
      <c r="B1910" s="300"/>
      <c r="C1910" s="268"/>
      <c r="D1910" s="277"/>
      <c r="E1910" s="292"/>
      <c r="F1910" s="109">
        <v>45658</v>
      </c>
      <c r="G1910" s="109">
        <v>45838</v>
      </c>
      <c r="H1910" s="307"/>
      <c r="I1910" s="106"/>
      <c r="J1910" s="106"/>
      <c r="K1910" s="49">
        <v>29.14</v>
      </c>
      <c r="L1910" s="46">
        <v>1481.82</v>
      </c>
      <c r="M1910" s="374" t="s">
        <v>317</v>
      </c>
    </row>
    <row r="1911" spans="1:13" outlineLevel="1">
      <c r="A1911" s="300"/>
      <c r="B1911" s="300"/>
      <c r="C1911" s="268"/>
      <c r="D1911" s="277"/>
      <c r="E1911" s="292"/>
      <c r="F1911" s="24">
        <v>45839</v>
      </c>
      <c r="G1911" s="24">
        <v>46022</v>
      </c>
      <c r="H1911" s="307"/>
      <c r="I1911" s="106"/>
      <c r="J1911" s="106"/>
      <c r="K1911" s="49">
        <v>34.119999999999997</v>
      </c>
      <c r="L1911" s="46">
        <v>1735.21</v>
      </c>
      <c r="M1911" s="375"/>
    </row>
    <row r="1912" spans="1:13" outlineLevel="1">
      <c r="A1912" s="300"/>
      <c r="B1912" s="300"/>
      <c r="C1912" s="268"/>
      <c r="D1912" s="277"/>
      <c r="E1912" s="292"/>
      <c r="F1912" s="109">
        <v>45658</v>
      </c>
      <c r="G1912" s="109">
        <v>45838</v>
      </c>
      <c r="H1912" s="307"/>
      <c r="I1912" s="106"/>
      <c r="J1912" s="106"/>
      <c r="K1912" s="49">
        <v>29.14</v>
      </c>
      <c r="L1912" s="46">
        <v>1255.44</v>
      </c>
      <c r="M1912" s="374" t="s">
        <v>318</v>
      </c>
    </row>
    <row r="1913" spans="1:13" outlineLevel="1">
      <c r="A1913" s="300"/>
      <c r="B1913" s="300"/>
      <c r="C1913" s="268"/>
      <c r="D1913" s="277"/>
      <c r="E1913" s="292"/>
      <c r="F1913" s="24">
        <v>45839</v>
      </c>
      <c r="G1913" s="24">
        <v>46022</v>
      </c>
      <c r="H1913" s="307"/>
      <c r="I1913" s="106"/>
      <c r="J1913" s="106"/>
      <c r="K1913" s="49">
        <v>34.119999999999997</v>
      </c>
      <c r="L1913" s="46">
        <v>1470.12</v>
      </c>
      <c r="M1913" s="375"/>
    </row>
    <row r="1914" spans="1:13" outlineLevel="1">
      <c r="A1914" s="300"/>
      <c r="B1914" s="300"/>
      <c r="C1914" s="268"/>
      <c r="D1914" s="277"/>
      <c r="E1914" s="292"/>
      <c r="F1914" s="109">
        <v>45658</v>
      </c>
      <c r="G1914" s="109">
        <v>45838</v>
      </c>
      <c r="H1914" s="307"/>
      <c r="I1914" s="106"/>
      <c r="J1914" s="106"/>
      <c r="K1914" s="49">
        <v>29.14</v>
      </c>
      <c r="L1914" s="46">
        <v>1369.58</v>
      </c>
      <c r="M1914" s="374" t="s">
        <v>319</v>
      </c>
    </row>
    <row r="1915" spans="1:13" outlineLevel="1">
      <c r="A1915" s="291"/>
      <c r="B1915" s="291"/>
      <c r="C1915" s="267"/>
      <c r="D1915" s="277"/>
      <c r="E1915" s="274"/>
      <c r="F1915" s="24">
        <v>45839</v>
      </c>
      <c r="G1915" s="24">
        <v>46022</v>
      </c>
      <c r="H1915" s="307"/>
      <c r="I1915" s="106"/>
      <c r="J1915" s="106"/>
      <c r="K1915" s="49">
        <v>34.119999999999997</v>
      </c>
      <c r="L1915" s="46">
        <v>1603.78</v>
      </c>
      <c r="M1915" s="375"/>
    </row>
    <row r="1916" spans="1:13" s="6" customFormat="1" collapsed="1">
      <c r="A1916" s="26">
        <v>8</v>
      </c>
      <c r="B1916" s="4" t="s">
        <v>133</v>
      </c>
      <c r="C1916" s="27"/>
      <c r="D1916" s="28"/>
      <c r="E1916" s="28"/>
      <c r="F1916" s="28"/>
      <c r="G1916" s="28"/>
      <c r="H1916" s="28"/>
      <c r="I1916" s="28"/>
      <c r="J1916" s="28"/>
      <c r="K1916" s="29"/>
      <c r="L1916" s="29"/>
      <c r="M1916" s="33"/>
    </row>
    <row r="1917" spans="1:13" outlineLevel="1">
      <c r="A1917" s="290" t="s">
        <v>20</v>
      </c>
      <c r="B1917" s="290" t="s">
        <v>21</v>
      </c>
      <c r="C1917" s="266" t="s">
        <v>98</v>
      </c>
      <c r="D1917" s="273">
        <v>45646</v>
      </c>
      <c r="E1917" s="273" t="s">
        <v>825</v>
      </c>
      <c r="F1917" s="23">
        <v>45658</v>
      </c>
      <c r="G1917" s="23">
        <v>45838</v>
      </c>
      <c r="H1917" s="307"/>
      <c r="I1917" s="49">
        <v>66.83</v>
      </c>
      <c r="J1917" s="46">
        <v>3718.21</v>
      </c>
      <c r="K1917" s="106"/>
      <c r="L1917" s="106"/>
      <c r="M1917" s="378"/>
    </row>
    <row r="1918" spans="1:13" outlineLevel="1">
      <c r="A1918" s="300"/>
      <c r="B1918" s="300"/>
      <c r="C1918" s="268"/>
      <c r="D1918" s="274"/>
      <c r="E1918" s="274"/>
      <c r="F1918" s="110">
        <v>45839</v>
      </c>
      <c r="G1918" s="110">
        <v>46022</v>
      </c>
      <c r="H1918" s="307"/>
      <c r="I1918" s="49">
        <v>66.83</v>
      </c>
      <c r="J1918" s="46">
        <v>4621.5</v>
      </c>
      <c r="K1918" s="106"/>
      <c r="L1918" s="106"/>
      <c r="M1918" s="379"/>
    </row>
    <row r="1919" spans="1:13" outlineLevel="1">
      <c r="A1919" s="300"/>
      <c r="B1919" s="300"/>
      <c r="C1919" s="268"/>
      <c r="D1919" s="277">
        <v>45646</v>
      </c>
      <c r="E1919" s="273" t="s">
        <v>821</v>
      </c>
      <c r="F1919" s="109">
        <v>45658</v>
      </c>
      <c r="G1919" s="109">
        <v>45838</v>
      </c>
      <c r="H1919" s="307"/>
      <c r="I1919" s="128"/>
      <c r="J1919" s="128"/>
      <c r="K1919" s="49">
        <v>49.21</v>
      </c>
      <c r="L1919" s="46">
        <v>2002.71</v>
      </c>
      <c r="M1919" s="374" t="s">
        <v>312</v>
      </c>
    </row>
    <row r="1920" spans="1:13" outlineLevel="1">
      <c r="A1920" s="300"/>
      <c r="B1920" s="300"/>
      <c r="C1920" s="268"/>
      <c r="D1920" s="277"/>
      <c r="E1920" s="292"/>
      <c r="F1920" s="24">
        <v>45839</v>
      </c>
      <c r="G1920" s="24">
        <v>46022</v>
      </c>
      <c r="H1920" s="307"/>
      <c r="I1920" s="128"/>
      <c r="J1920" s="128"/>
      <c r="K1920" s="49">
        <v>57.62</v>
      </c>
      <c r="L1920" s="46">
        <v>2345.17</v>
      </c>
      <c r="M1920" s="375"/>
    </row>
    <row r="1921" spans="1:13" outlineLevel="1">
      <c r="A1921" s="300"/>
      <c r="B1921" s="300"/>
      <c r="C1921" s="268"/>
      <c r="D1921" s="277"/>
      <c r="E1921" s="292"/>
      <c r="F1921" s="109">
        <v>45658</v>
      </c>
      <c r="G1921" s="109">
        <v>45838</v>
      </c>
      <c r="H1921" s="307"/>
      <c r="I1921" s="128"/>
      <c r="J1921" s="128"/>
      <c r="K1921" s="49">
        <v>49.21</v>
      </c>
      <c r="L1921" s="46">
        <v>2193.44</v>
      </c>
      <c r="M1921" s="374" t="s">
        <v>313</v>
      </c>
    </row>
    <row r="1922" spans="1:13" outlineLevel="1">
      <c r="A1922" s="300"/>
      <c r="B1922" s="300"/>
      <c r="C1922" s="268"/>
      <c r="D1922" s="277"/>
      <c r="E1922" s="292"/>
      <c r="F1922" s="24">
        <v>45839</v>
      </c>
      <c r="G1922" s="24">
        <v>46022</v>
      </c>
      <c r="H1922" s="307"/>
      <c r="I1922" s="128"/>
      <c r="J1922" s="128"/>
      <c r="K1922" s="49">
        <v>57.62</v>
      </c>
      <c r="L1922" s="46">
        <v>2568.52</v>
      </c>
      <c r="M1922" s="375"/>
    </row>
    <row r="1923" spans="1:13" outlineLevel="1">
      <c r="A1923" s="300"/>
      <c r="B1923" s="300"/>
      <c r="C1923" s="268"/>
      <c r="D1923" s="277"/>
      <c r="E1923" s="292"/>
      <c r="F1923" s="109">
        <v>45658</v>
      </c>
      <c r="G1923" s="109">
        <v>45838</v>
      </c>
      <c r="H1923" s="307"/>
      <c r="I1923" s="128"/>
      <c r="J1923" s="128"/>
      <c r="K1923" s="49">
        <v>49.21</v>
      </c>
      <c r="L1923" s="46">
        <v>1867.38</v>
      </c>
      <c r="M1923" s="374" t="s">
        <v>314</v>
      </c>
    </row>
    <row r="1924" spans="1:13" outlineLevel="1">
      <c r="A1924" s="300"/>
      <c r="B1924" s="300"/>
      <c r="C1924" s="268"/>
      <c r="D1924" s="277"/>
      <c r="E1924" s="292"/>
      <c r="F1924" s="24">
        <v>45839</v>
      </c>
      <c r="G1924" s="24">
        <v>46022</v>
      </c>
      <c r="H1924" s="307"/>
      <c r="I1924" s="128"/>
      <c r="J1924" s="128"/>
      <c r="K1924" s="49">
        <v>57.62</v>
      </c>
      <c r="L1924" s="46">
        <v>2186.6999999999998</v>
      </c>
      <c r="M1924" s="375"/>
    </row>
    <row r="1925" spans="1:13" outlineLevel="1">
      <c r="A1925" s="300"/>
      <c r="B1925" s="300"/>
      <c r="C1925" s="268"/>
      <c r="D1925" s="277"/>
      <c r="E1925" s="292"/>
      <c r="F1925" s="109">
        <v>45658</v>
      </c>
      <c r="G1925" s="109">
        <v>45838</v>
      </c>
      <c r="H1925" s="307"/>
      <c r="I1925" s="128"/>
      <c r="J1925" s="128"/>
      <c r="K1925" s="49">
        <v>49.21</v>
      </c>
      <c r="L1925" s="46">
        <v>2002.71</v>
      </c>
      <c r="M1925" s="374" t="s">
        <v>315</v>
      </c>
    </row>
    <row r="1926" spans="1:13" outlineLevel="1">
      <c r="A1926" s="300"/>
      <c r="B1926" s="300"/>
      <c r="C1926" s="268"/>
      <c r="D1926" s="277"/>
      <c r="E1926" s="292"/>
      <c r="F1926" s="24">
        <v>45839</v>
      </c>
      <c r="G1926" s="24">
        <v>46022</v>
      </c>
      <c r="H1926" s="307"/>
      <c r="I1926" s="128"/>
      <c r="J1926" s="128"/>
      <c r="K1926" s="49">
        <v>57.62</v>
      </c>
      <c r="L1926" s="46">
        <v>2345.17</v>
      </c>
      <c r="M1926" s="375"/>
    </row>
    <row r="1927" spans="1:13" outlineLevel="1">
      <c r="A1927" s="300"/>
      <c r="B1927" s="300"/>
      <c r="C1927" s="268"/>
      <c r="D1927" s="277"/>
      <c r="E1927" s="292"/>
      <c r="F1927" s="109">
        <v>45658</v>
      </c>
      <c r="G1927" s="109">
        <v>45838</v>
      </c>
      <c r="H1927" s="307"/>
      <c r="I1927" s="128"/>
      <c r="J1927" s="128"/>
      <c r="K1927" s="49">
        <v>49.21</v>
      </c>
      <c r="L1927" s="46">
        <v>2093.73</v>
      </c>
      <c r="M1927" s="374" t="s">
        <v>316</v>
      </c>
    </row>
    <row r="1928" spans="1:13" outlineLevel="1">
      <c r="A1928" s="300"/>
      <c r="B1928" s="300"/>
      <c r="C1928" s="268"/>
      <c r="D1928" s="277"/>
      <c r="E1928" s="292"/>
      <c r="F1928" s="24">
        <v>45839</v>
      </c>
      <c r="G1928" s="24">
        <v>46022</v>
      </c>
      <c r="H1928" s="307"/>
      <c r="I1928" s="128"/>
      <c r="J1928" s="128"/>
      <c r="K1928" s="49">
        <v>57.62</v>
      </c>
      <c r="L1928" s="46">
        <v>2451.7600000000002</v>
      </c>
      <c r="M1928" s="375"/>
    </row>
    <row r="1929" spans="1:13" outlineLevel="1">
      <c r="A1929" s="300"/>
      <c r="B1929" s="300"/>
      <c r="C1929" s="268"/>
      <c r="D1929" s="277"/>
      <c r="E1929" s="292"/>
      <c r="F1929" s="109">
        <v>45658</v>
      </c>
      <c r="G1929" s="109">
        <v>45838</v>
      </c>
      <c r="H1929" s="307"/>
      <c r="I1929" s="128"/>
      <c r="J1929" s="128"/>
      <c r="K1929" s="49">
        <v>49.21</v>
      </c>
      <c r="L1929" s="46">
        <v>2265.35</v>
      </c>
      <c r="M1929" s="374" t="s">
        <v>317</v>
      </c>
    </row>
    <row r="1930" spans="1:13" outlineLevel="1">
      <c r="A1930" s="300"/>
      <c r="B1930" s="300"/>
      <c r="C1930" s="268"/>
      <c r="D1930" s="277"/>
      <c r="E1930" s="292"/>
      <c r="F1930" s="24">
        <v>45839</v>
      </c>
      <c r="G1930" s="24">
        <v>46022</v>
      </c>
      <c r="H1930" s="307"/>
      <c r="I1930" s="128"/>
      <c r="J1930" s="128"/>
      <c r="K1930" s="49">
        <v>57.62</v>
      </c>
      <c r="L1930" s="46">
        <v>2652.72</v>
      </c>
      <c r="M1930" s="375"/>
    </row>
    <row r="1931" spans="1:13" outlineLevel="1">
      <c r="A1931" s="300"/>
      <c r="B1931" s="300"/>
      <c r="C1931" s="268"/>
      <c r="D1931" s="277"/>
      <c r="E1931" s="292"/>
      <c r="F1931" s="109">
        <v>45658</v>
      </c>
      <c r="G1931" s="109">
        <v>45838</v>
      </c>
      <c r="H1931" s="307"/>
      <c r="I1931" s="128"/>
      <c r="J1931" s="128"/>
      <c r="K1931" s="49">
        <v>49.21</v>
      </c>
      <c r="L1931" s="46">
        <v>1919.26</v>
      </c>
      <c r="M1931" s="374" t="s">
        <v>318</v>
      </c>
    </row>
    <row r="1932" spans="1:13" outlineLevel="1">
      <c r="A1932" s="300"/>
      <c r="B1932" s="300"/>
      <c r="C1932" s="268"/>
      <c r="D1932" s="277"/>
      <c r="E1932" s="292"/>
      <c r="F1932" s="24">
        <v>45839</v>
      </c>
      <c r="G1932" s="24">
        <v>46022</v>
      </c>
      <c r="H1932" s="307"/>
      <c r="I1932" s="128"/>
      <c r="J1932" s="128"/>
      <c r="K1932" s="49">
        <v>57.62</v>
      </c>
      <c r="L1932" s="46">
        <v>2247.4499999999998</v>
      </c>
      <c r="M1932" s="375"/>
    </row>
    <row r="1933" spans="1:13" outlineLevel="1">
      <c r="A1933" s="300"/>
      <c r="B1933" s="300"/>
      <c r="C1933" s="268"/>
      <c r="D1933" s="277"/>
      <c r="E1933" s="292"/>
      <c r="F1933" s="109">
        <v>45658</v>
      </c>
      <c r="G1933" s="109">
        <v>45838</v>
      </c>
      <c r="H1933" s="307"/>
      <c r="I1933" s="128"/>
      <c r="J1933" s="128"/>
      <c r="K1933" s="49">
        <v>49.21</v>
      </c>
      <c r="L1933" s="46">
        <v>2093.73</v>
      </c>
      <c r="M1933" s="374" t="s">
        <v>319</v>
      </c>
    </row>
    <row r="1934" spans="1:13" outlineLevel="1">
      <c r="A1934" s="291"/>
      <c r="B1934" s="291"/>
      <c r="C1934" s="267"/>
      <c r="D1934" s="277"/>
      <c r="E1934" s="274"/>
      <c r="F1934" s="24">
        <v>45839</v>
      </c>
      <c r="G1934" s="24">
        <v>46022</v>
      </c>
      <c r="H1934" s="307"/>
      <c r="I1934" s="128"/>
      <c r="J1934" s="128"/>
      <c r="K1934" s="49">
        <v>57.62</v>
      </c>
      <c r="L1934" s="46">
        <v>2451.7600000000002</v>
      </c>
      <c r="M1934" s="375"/>
    </row>
    <row r="1935" spans="1:13" outlineLevel="1">
      <c r="A1935" s="290" t="s">
        <v>20</v>
      </c>
      <c r="B1935" s="290" t="s">
        <v>24</v>
      </c>
      <c r="C1935" s="266" t="s">
        <v>436</v>
      </c>
      <c r="D1935" s="273">
        <v>45653</v>
      </c>
      <c r="E1935" s="273" t="s">
        <v>818</v>
      </c>
      <c r="F1935" s="23">
        <v>45658</v>
      </c>
      <c r="G1935" s="23">
        <v>45838</v>
      </c>
      <c r="H1935" s="307"/>
      <c r="I1935" s="49">
        <v>64.010000000000005</v>
      </c>
      <c r="J1935" s="46">
        <v>2941.5585339832946</v>
      </c>
      <c r="K1935" s="106"/>
      <c r="L1935" s="106"/>
      <c r="M1935" s="378" t="str">
        <f>Тепло!P828</f>
        <v>Тариф с инвестиционной составляющей</v>
      </c>
    </row>
    <row r="1936" spans="1:13" outlineLevel="1">
      <c r="A1936" s="300"/>
      <c r="B1936" s="300"/>
      <c r="C1936" s="268"/>
      <c r="D1936" s="274"/>
      <c r="E1936" s="274"/>
      <c r="F1936" s="110">
        <v>45839</v>
      </c>
      <c r="G1936" s="110">
        <v>46022</v>
      </c>
      <c r="H1936" s="307"/>
      <c r="I1936" s="49">
        <v>64.010000000000005</v>
      </c>
      <c r="J1936" s="46">
        <v>3398.51</v>
      </c>
      <c r="K1936" s="106"/>
      <c r="L1936" s="106"/>
      <c r="M1936" s="379"/>
    </row>
    <row r="1937" spans="1:13" outlineLevel="1">
      <c r="A1937" s="300"/>
      <c r="B1937" s="300"/>
      <c r="C1937" s="268"/>
      <c r="D1937" s="277">
        <v>45646</v>
      </c>
      <c r="E1937" s="273" t="s">
        <v>683</v>
      </c>
      <c r="F1937" s="109">
        <v>45658</v>
      </c>
      <c r="G1937" s="109">
        <v>45838</v>
      </c>
      <c r="H1937" s="307"/>
      <c r="I1937" s="106"/>
      <c r="J1937" s="106"/>
      <c r="K1937" s="49">
        <v>43.02</v>
      </c>
      <c r="L1937" s="46">
        <v>2056.8200000000002</v>
      </c>
      <c r="M1937" s="374" t="s">
        <v>312</v>
      </c>
    </row>
    <row r="1938" spans="1:13" outlineLevel="1">
      <c r="A1938" s="300"/>
      <c r="B1938" s="300"/>
      <c r="C1938" s="268"/>
      <c r="D1938" s="277"/>
      <c r="E1938" s="292"/>
      <c r="F1938" s="24">
        <v>45839</v>
      </c>
      <c r="G1938" s="24">
        <v>46022</v>
      </c>
      <c r="H1938" s="307"/>
      <c r="I1938" s="106"/>
      <c r="J1938" s="106"/>
      <c r="K1938" s="49">
        <v>50.37</v>
      </c>
      <c r="L1938" s="46">
        <v>2408.54</v>
      </c>
      <c r="M1938" s="375"/>
    </row>
    <row r="1939" spans="1:13" outlineLevel="1">
      <c r="A1939" s="300"/>
      <c r="B1939" s="300"/>
      <c r="C1939" s="268"/>
      <c r="D1939" s="277"/>
      <c r="E1939" s="292"/>
      <c r="F1939" s="109">
        <v>45658</v>
      </c>
      <c r="G1939" s="109">
        <v>45838</v>
      </c>
      <c r="H1939" s="307"/>
      <c r="I1939" s="106"/>
      <c r="J1939" s="106"/>
      <c r="K1939" s="49">
        <v>43.02</v>
      </c>
      <c r="L1939" s="46">
        <v>2252.6999999999998</v>
      </c>
      <c r="M1939" s="374" t="s">
        <v>313</v>
      </c>
    </row>
    <row r="1940" spans="1:13" outlineLevel="1">
      <c r="A1940" s="300"/>
      <c r="B1940" s="300"/>
      <c r="C1940" s="268"/>
      <c r="D1940" s="277"/>
      <c r="E1940" s="292"/>
      <c r="F1940" s="24">
        <v>45839</v>
      </c>
      <c r="G1940" s="24">
        <v>46022</v>
      </c>
      <c r="H1940" s="307"/>
      <c r="I1940" s="106"/>
      <c r="J1940" s="106"/>
      <c r="K1940" s="49">
        <v>50.37</v>
      </c>
      <c r="L1940" s="46">
        <v>2637.91</v>
      </c>
      <c r="M1940" s="375"/>
    </row>
    <row r="1941" spans="1:13" outlineLevel="1">
      <c r="A1941" s="300"/>
      <c r="B1941" s="300"/>
      <c r="C1941" s="268"/>
      <c r="D1941" s="277"/>
      <c r="E1941" s="292"/>
      <c r="F1941" s="109">
        <v>45658</v>
      </c>
      <c r="G1941" s="109">
        <v>45838</v>
      </c>
      <c r="H1941" s="307"/>
      <c r="I1941" s="106"/>
      <c r="J1941" s="106"/>
      <c r="K1941" s="49">
        <v>43.02</v>
      </c>
      <c r="L1941" s="46">
        <v>1917.84</v>
      </c>
      <c r="M1941" s="374" t="s">
        <v>314</v>
      </c>
    </row>
    <row r="1942" spans="1:13" outlineLevel="1">
      <c r="A1942" s="300"/>
      <c r="B1942" s="300"/>
      <c r="C1942" s="268"/>
      <c r="D1942" s="277"/>
      <c r="E1942" s="292"/>
      <c r="F1942" s="24">
        <v>45839</v>
      </c>
      <c r="G1942" s="24">
        <v>46022</v>
      </c>
      <c r="H1942" s="307"/>
      <c r="I1942" s="106"/>
      <c r="J1942" s="106"/>
      <c r="K1942" s="49">
        <v>50.37</v>
      </c>
      <c r="L1942" s="46">
        <v>2245.79</v>
      </c>
      <c r="M1942" s="375"/>
    </row>
    <row r="1943" spans="1:13" outlineLevel="1">
      <c r="A1943" s="300"/>
      <c r="B1943" s="300"/>
      <c r="C1943" s="268"/>
      <c r="D1943" s="277"/>
      <c r="E1943" s="292"/>
      <c r="F1943" s="109">
        <v>45658</v>
      </c>
      <c r="G1943" s="109">
        <v>45838</v>
      </c>
      <c r="H1943" s="307"/>
      <c r="I1943" s="106"/>
      <c r="J1943" s="106"/>
      <c r="K1943" s="49">
        <v>43.02</v>
      </c>
      <c r="L1943" s="46">
        <v>2056.8200000000002</v>
      </c>
      <c r="M1943" s="374" t="s">
        <v>315</v>
      </c>
    </row>
    <row r="1944" spans="1:13" outlineLevel="1">
      <c r="A1944" s="300"/>
      <c r="B1944" s="300"/>
      <c r="C1944" s="268"/>
      <c r="D1944" s="277"/>
      <c r="E1944" s="292"/>
      <c r="F1944" s="24">
        <v>45839</v>
      </c>
      <c r="G1944" s="24">
        <v>46022</v>
      </c>
      <c r="H1944" s="307"/>
      <c r="I1944" s="106"/>
      <c r="J1944" s="106"/>
      <c r="K1944" s="49">
        <v>50.37</v>
      </c>
      <c r="L1944" s="46">
        <v>2408.54</v>
      </c>
      <c r="M1944" s="375"/>
    </row>
    <row r="1945" spans="1:13" outlineLevel="1">
      <c r="A1945" s="300"/>
      <c r="B1945" s="300"/>
      <c r="C1945" s="268"/>
      <c r="D1945" s="277"/>
      <c r="E1945" s="292"/>
      <c r="F1945" s="109">
        <v>45658</v>
      </c>
      <c r="G1945" s="109">
        <v>45838</v>
      </c>
      <c r="H1945" s="307"/>
      <c r="I1945" s="106"/>
      <c r="J1945" s="106"/>
      <c r="K1945" s="49">
        <v>43.02</v>
      </c>
      <c r="L1945" s="46">
        <v>2150.31</v>
      </c>
      <c r="M1945" s="374" t="s">
        <v>316</v>
      </c>
    </row>
    <row r="1946" spans="1:13" outlineLevel="1">
      <c r="A1946" s="300"/>
      <c r="B1946" s="300"/>
      <c r="C1946" s="268"/>
      <c r="D1946" s="277"/>
      <c r="E1946" s="292"/>
      <c r="F1946" s="24">
        <v>45839</v>
      </c>
      <c r="G1946" s="24">
        <v>46022</v>
      </c>
      <c r="H1946" s="307"/>
      <c r="I1946" s="106"/>
      <c r="J1946" s="106"/>
      <c r="K1946" s="49">
        <v>50.37</v>
      </c>
      <c r="L1946" s="46">
        <v>2518.0100000000002</v>
      </c>
      <c r="M1946" s="375"/>
    </row>
    <row r="1947" spans="1:13" outlineLevel="1">
      <c r="A1947" s="300"/>
      <c r="B1947" s="300"/>
      <c r="C1947" s="268"/>
      <c r="D1947" s="277"/>
      <c r="E1947" s="292"/>
      <c r="F1947" s="109">
        <v>45658</v>
      </c>
      <c r="G1947" s="109">
        <v>45838</v>
      </c>
      <c r="H1947" s="307"/>
      <c r="I1947" s="106"/>
      <c r="J1947" s="106"/>
      <c r="K1947" s="49">
        <v>43.02</v>
      </c>
      <c r="L1947" s="46">
        <v>2326.56</v>
      </c>
      <c r="M1947" s="374" t="s">
        <v>317</v>
      </c>
    </row>
    <row r="1948" spans="1:13" outlineLevel="1">
      <c r="A1948" s="300"/>
      <c r="B1948" s="300"/>
      <c r="C1948" s="268"/>
      <c r="D1948" s="277"/>
      <c r="E1948" s="292"/>
      <c r="F1948" s="24">
        <v>45839</v>
      </c>
      <c r="G1948" s="24">
        <v>46022</v>
      </c>
      <c r="H1948" s="307"/>
      <c r="I1948" s="106"/>
      <c r="J1948" s="106"/>
      <c r="K1948" s="49">
        <v>50.37</v>
      </c>
      <c r="L1948" s="46">
        <v>2724.4</v>
      </c>
      <c r="M1948" s="375"/>
    </row>
    <row r="1949" spans="1:13" outlineLevel="1">
      <c r="A1949" s="300"/>
      <c r="B1949" s="300"/>
      <c r="C1949" s="268"/>
      <c r="D1949" s="277"/>
      <c r="E1949" s="292"/>
      <c r="F1949" s="109">
        <v>45658</v>
      </c>
      <c r="G1949" s="109">
        <v>45838</v>
      </c>
      <c r="H1949" s="307"/>
      <c r="I1949" s="106"/>
      <c r="J1949" s="106"/>
      <c r="K1949" s="49">
        <v>43.02</v>
      </c>
      <c r="L1949" s="46">
        <v>1971.11</v>
      </c>
      <c r="M1949" s="374" t="s">
        <v>318</v>
      </c>
    </row>
    <row r="1950" spans="1:13" outlineLevel="1">
      <c r="A1950" s="300"/>
      <c r="B1950" s="300"/>
      <c r="C1950" s="268"/>
      <c r="D1950" s="277"/>
      <c r="E1950" s="292"/>
      <c r="F1950" s="24">
        <v>45839</v>
      </c>
      <c r="G1950" s="24">
        <v>46022</v>
      </c>
      <c r="H1950" s="307"/>
      <c r="I1950" s="106"/>
      <c r="J1950" s="106"/>
      <c r="K1950" s="49">
        <v>50.37</v>
      </c>
      <c r="L1950" s="46">
        <v>2308.17</v>
      </c>
      <c r="M1950" s="375"/>
    </row>
    <row r="1951" spans="1:13" outlineLevel="1">
      <c r="A1951" s="300"/>
      <c r="B1951" s="300"/>
      <c r="C1951" s="268"/>
      <c r="D1951" s="277"/>
      <c r="E1951" s="292"/>
      <c r="F1951" s="109">
        <v>45658</v>
      </c>
      <c r="G1951" s="109">
        <v>45838</v>
      </c>
      <c r="H1951" s="307"/>
      <c r="I1951" s="106"/>
      <c r="J1951" s="106"/>
      <c r="K1951" s="49">
        <v>43.02</v>
      </c>
      <c r="L1951" s="46">
        <v>2150.31</v>
      </c>
      <c r="M1951" s="374" t="s">
        <v>319</v>
      </c>
    </row>
    <row r="1952" spans="1:13" outlineLevel="1">
      <c r="A1952" s="291"/>
      <c r="B1952" s="291"/>
      <c r="C1952" s="268"/>
      <c r="D1952" s="277"/>
      <c r="E1952" s="274"/>
      <c r="F1952" s="24">
        <v>45839</v>
      </c>
      <c r="G1952" s="24">
        <v>46022</v>
      </c>
      <c r="H1952" s="307"/>
      <c r="I1952" s="106"/>
      <c r="J1952" s="106"/>
      <c r="K1952" s="49">
        <v>50.37</v>
      </c>
      <c r="L1952" s="46">
        <v>2518.0100000000002</v>
      </c>
      <c r="M1952" s="375"/>
    </row>
    <row r="1953" spans="1:13" outlineLevel="1">
      <c r="A1953" s="290" t="s">
        <v>20</v>
      </c>
      <c r="B1953" s="290" t="s">
        <v>25</v>
      </c>
      <c r="C1953" s="268"/>
      <c r="D1953" s="273">
        <v>45653</v>
      </c>
      <c r="E1953" s="273" t="s">
        <v>818</v>
      </c>
      <c r="F1953" s="23">
        <v>45658</v>
      </c>
      <c r="G1953" s="23">
        <v>45838</v>
      </c>
      <c r="H1953" s="307"/>
      <c r="I1953" s="49">
        <v>64.010000000000005</v>
      </c>
      <c r="J1953" s="46">
        <v>2941.5585339832946</v>
      </c>
      <c r="K1953" s="106"/>
      <c r="L1953" s="106"/>
      <c r="M1953" s="378" t="s">
        <v>290</v>
      </c>
    </row>
    <row r="1954" spans="1:13" outlineLevel="1">
      <c r="A1954" s="300"/>
      <c r="B1954" s="300"/>
      <c r="C1954" s="268"/>
      <c r="D1954" s="274"/>
      <c r="E1954" s="274"/>
      <c r="F1954" s="110">
        <v>45839</v>
      </c>
      <c r="G1954" s="110">
        <v>46022</v>
      </c>
      <c r="H1954" s="307"/>
      <c r="I1954" s="49">
        <v>64.010000000000005</v>
      </c>
      <c r="J1954" s="46">
        <v>3398.51</v>
      </c>
      <c r="K1954" s="106"/>
      <c r="L1954" s="106"/>
      <c r="M1954" s="379"/>
    </row>
    <row r="1955" spans="1:13" outlineLevel="1">
      <c r="A1955" s="300"/>
      <c r="B1955" s="300"/>
      <c r="C1955" s="268"/>
      <c r="D1955" s="277">
        <v>45646</v>
      </c>
      <c r="E1955" s="273" t="s">
        <v>683</v>
      </c>
      <c r="F1955" s="109">
        <v>45658</v>
      </c>
      <c r="G1955" s="109">
        <v>45838</v>
      </c>
      <c r="H1955" s="307"/>
      <c r="I1955" s="106"/>
      <c r="J1955" s="106"/>
      <c r="K1955" s="49">
        <v>41.25</v>
      </c>
      <c r="L1955" s="46">
        <v>1972.73</v>
      </c>
      <c r="M1955" s="374" t="s">
        <v>312</v>
      </c>
    </row>
    <row r="1956" spans="1:13" outlineLevel="1">
      <c r="A1956" s="300"/>
      <c r="B1956" s="300"/>
      <c r="C1956" s="268"/>
      <c r="D1956" s="277"/>
      <c r="E1956" s="292"/>
      <c r="F1956" s="24">
        <v>45839</v>
      </c>
      <c r="G1956" s="24">
        <v>46022</v>
      </c>
      <c r="H1956" s="307"/>
      <c r="I1956" s="106"/>
      <c r="J1956" s="106"/>
      <c r="K1956" s="49">
        <v>48.3</v>
      </c>
      <c r="L1956" s="46">
        <v>2310.0700000000002</v>
      </c>
      <c r="M1956" s="375"/>
    </row>
    <row r="1957" spans="1:13" outlineLevel="1">
      <c r="A1957" s="300"/>
      <c r="B1957" s="300"/>
      <c r="C1957" s="268"/>
      <c r="D1957" s="277"/>
      <c r="E1957" s="292"/>
      <c r="F1957" s="109">
        <v>45658</v>
      </c>
      <c r="G1957" s="109">
        <v>45838</v>
      </c>
      <c r="H1957" s="307"/>
      <c r="I1957" s="106"/>
      <c r="J1957" s="106"/>
      <c r="K1957" s="49">
        <v>41.25</v>
      </c>
      <c r="L1957" s="46">
        <v>2160.61</v>
      </c>
      <c r="M1957" s="374" t="s">
        <v>313</v>
      </c>
    </row>
    <row r="1958" spans="1:13" outlineLevel="1">
      <c r="A1958" s="300"/>
      <c r="B1958" s="300"/>
      <c r="C1958" s="268"/>
      <c r="D1958" s="277"/>
      <c r="E1958" s="292"/>
      <c r="F1958" s="24">
        <v>45839</v>
      </c>
      <c r="G1958" s="24">
        <v>46022</v>
      </c>
      <c r="H1958" s="307"/>
      <c r="I1958" s="106"/>
      <c r="J1958" s="106"/>
      <c r="K1958" s="49">
        <v>48.3</v>
      </c>
      <c r="L1958" s="46">
        <v>2530.0700000000002</v>
      </c>
      <c r="M1958" s="375"/>
    </row>
    <row r="1959" spans="1:13" outlineLevel="1">
      <c r="A1959" s="300"/>
      <c r="B1959" s="300"/>
      <c r="C1959" s="268"/>
      <c r="D1959" s="277"/>
      <c r="E1959" s="292"/>
      <c r="F1959" s="109">
        <v>45658</v>
      </c>
      <c r="G1959" s="109">
        <v>45838</v>
      </c>
      <c r="H1959" s="307"/>
      <c r="I1959" s="106"/>
      <c r="J1959" s="106"/>
      <c r="K1959" s="49">
        <v>41.25</v>
      </c>
      <c r="L1959" s="46">
        <v>1839.44</v>
      </c>
      <c r="M1959" s="374" t="s">
        <v>314</v>
      </c>
    </row>
    <row r="1960" spans="1:13" outlineLevel="1">
      <c r="A1960" s="300"/>
      <c r="B1960" s="300"/>
      <c r="C1960" s="268"/>
      <c r="D1960" s="277"/>
      <c r="E1960" s="292"/>
      <c r="F1960" s="24">
        <v>45839</v>
      </c>
      <c r="G1960" s="24">
        <v>46022</v>
      </c>
      <c r="H1960" s="307"/>
      <c r="I1960" s="106"/>
      <c r="J1960" s="106"/>
      <c r="K1960" s="49">
        <v>48.3</v>
      </c>
      <c r="L1960" s="46">
        <v>2153.98</v>
      </c>
      <c r="M1960" s="375"/>
    </row>
    <row r="1961" spans="1:13" outlineLevel="1">
      <c r="A1961" s="300"/>
      <c r="B1961" s="300"/>
      <c r="C1961" s="268"/>
      <c r="D1961" s="277"/>
      <c r="E1961" s="292"/>
      <c r="F1961" s="109">
        <v>45658</v>
      </c>
      <c r="G1961" s="109">
        <v>45838</v>
      </c>
      <c r="H1961" s="307"/>
      <c r="I1961" s="106"/>
      <c r="J1961" s="106"/>
      <c r="K1961" s="49">
        <v>41.25</v>
      </c>
      <c r="L1961" s="46">
        <v>1972.73</v>
      </c>
      <c r="M1961" s="374" t="s">
        <v>315</v>
      </c>
    </row>
    <row r="1962" spans="1:13" outlineLevel="1">
      <c r="A1962" s="300"/>
      <c r="B1962" s="300"/>
      <c r="C1962" s="268"/>
      <c r="D1962" s="277"/>
      <c r="E1962" s="292"/>
      <c r="F1962" s="24">
        <v>45839</v>
      </c>
      <c r="G1962" s="24">
        <v>46022</v>
      </c>
      <c r="H1962" s="307"/>
      <c r="I1962" s="106"/>
      <c r="J1962" s="106"/>
      <c r="K1962" s="49">
        <v>48.3</v>
      </c>
      <c r="L1962" s="46">
        <v>2310.0700000000002</v>
      </c>
      <c r="M1962" s="375"/>
    </row>
    <row r="1963" spans="1:13" outlineLevel="1">
      <c r="A1963" s="300"/>
      <c r="B1963" s="300"/>
      <c r="C1963" s="268"/>
      <c r="D1963" s="277"/>
      <c r="E1963" s="292"/>
      <c r="F1963" s="109">
        <v>45658</v>
      </c>
      <c r="G1963" s="109">
        <v>45838</v>
      </c>
      <c r="H1963" s="307"/>
      <c r="I1963" s="106"/>
      <c r="J1963" s="106"/>
      <c r="K1963" s="49">
        <v>41.25</v>
      </c>
      <c r="L1963" s="46">
        <v>2062.4</v>
      </c>
      <c r="M1963" s="374" t="s">
        <v>316</v>
      </c>
    </row>
    <row r="1964" spans="1:13" outlineLevel="1">
      <c r="A1964" s="300"/>
      <c r="B1964" s="300"/>
      <c r="C1964" s="268"/>
      <c r="D1964" s="277"/>
      <c r="E1964" s="292"/>
      <c r="F1964" s="24">
        <v>45839</v>
      </c>
      <c r="G1964" s="24">
        <v>46022</v>
      </c>
      <c r="H1964" s="307"/>
      <c r="I1964" s="106"/>
      <c r="J1964" s="106"/>
      <c r="K1964" s="49">
        <v>48.3</v>
      </c>
      <c r="L1964" s="46">
        <v>2415.0700000000002</v>
      </c>
      <c r="M1964" s="375"/>
    </row>
    <row r="1965" spans="1:13" outlineLevel="1">
      <c r="A1965" s="300"/>
      <c r="B1965" s="300"/>
      <c r="C1965" s="268"/>
      <c r="D1965" s="277"/>
      <c r="E1965" s="292"/>
      <c r="F1965" s="109">
        <v>45658</v>
      </c>
      <c r="G1965" s="109">
        <v>45838</v>
      </c>
      <c r="H1965" s="307"/>
      <c r="I1965" s="106"/>
      <c r="J1965" s="106"/>
      <c r="K1965" s="49">
        <v>41.25</v>
      </c>
      <c r="L1965" s="46">
        <v>2231.4499999999998</v>
      </c>
      <c r="M1965" s="374" t="s">
        <v>317</v>
      </c>
    </row>
    <row r="1966" spans="1:13" outlineLevel="1">
      <c r="A1966" s="300"/>
      <c r="B1966" s="300"/>
      <c r="C1966" s="268"/>
      <c r="D1966" s="277"/>
      <c r="E1966" s="292"/>
      <c r="F1966" s="24">
        <v>45839</v>
      </c>
      <c r="G1966" s="24">
        <v>46022</v>
      </c>
      <c r="H1966" s="307"/>
      <c r="I1966" s="106"/>
      <c r="J1966" s="106"/>
      <c r="K1966" s="49">
        <v>48.3</v>
      </c>
      <c r="L1966" s="46">
        <v>2613.0300000000002</v>
      </c>
      <c r="M1966" s="375"/>
    </row>
    <row r="1967" spans="1:13" outlineLevel="1">
      <c r="A1967" s="300"/>
      <c r="B1967" s="300"/>
      <c r="C1967" s="268"/>
      <c r="D1967" s="277"/>
      <c r="E1967" s="292"/>
      <c r="F1967" s="109">
        <v>45658</v>
      </c>
      <c r="G1967" s="109">
        <v>45838</v>
      </c>
      <c r="H1967" s="307"/>
      <c r="I1967" s="106"/>
      <c r="J1967" s="106"/>
      <c r="K1967" s="49">
        <v>41.25</v>
      </c>
      <c r="L1967" s="46">
        <v>1890.54</v>
      </c>
      <c r="M1967" s="374" t="s">
        <v>318</v>
      </c>
    </row>
    <row r="1968" spans="1:13" outlineLevel="1">
      <c r="A1968" s="300"/>
      <c r="B1968" s="300"/>
      <c r="C1968" s="268"/>
      <c r="D1968" s="277"/>
      <c r="E1968" s="292"/>
      <c r="F1968" s="24">
        <v>45839</v>
      </c>
      <c r="G1968" s="24">
        <v>46022</v>
      </c>
      <c r="H1968" s="307"/>
      <c r="I1968" s="106"/>
      <c r="J1968" s="106"/>
      <c r="K1968" s="49">
        <v>48.3</v>
      </c>
      <c r="L1968" s="46">
        <v>2213.8200000000002</v>
      </c>
      <c r="M1968" s="375"/>
    </row>
    <row r="1969" spans="1:13" outlineLevel="1">
      <c r="A1969" s="300"/>
      <c r="B1969" s="300"/>
      <c r="C1969" s="268"/>
      <c r="D1969" s="277"/>
      <c r="E1969" s="292"/>
      <c r="F1969" s="109">
        <v>45658</v>
      </c>
      <c r="G1969" s="109">
        <v>45838</v>
      </c>
      <c r="H1969" s="307"/>
      <c r="I1969" s="106"/>
      <c r="J1969" s="106"/>
      <c r="K1969" s="49">
        <v>41.25</v>
      </c>
      <c r="L1969" s="46">
        <v>2062.4</v>
      </c>
      <c r="M1969" s="374" t="s">
        <v>319</v>
      </c>
    </row>
    <row r="1970" spans="1:13" outlineLevel="1">
      <c r="A1970" s="291"/>
      <c r="B1970" s="291"/>
      <c r="C1970" s="268"/>
      <c r="D1970" s="277"/>
      <c r="E1970" s="274"/>
      <c r="F1970" s="24">
        <v>45839</v>
      </c>
      <c r="G1970" s="24">
        <v>46022</v>
      </c>
      <c r="H1970" s="307"/>
      <c r="I1970" s="106"/>
      <c r="J1970" s="106"/>
      <c r="K1970" s="49">
        <v>48.3</v>
      </c>
      <c r="L1970" s="46">
        <v>2415.0700000000002</v>
      </c>
      <c r="M1970" s="375"/>
    </row>
    <row r="1971" spans="1:13" outlineLevel="1">
      <c r="A1971" s="290" t="s">
        <v>20</v>
      </c>
      <c r="B1971" s="290" t="s">
        <v>23</v>
      </c>
      <c r="C1971" s="268"/>
      <c r="D1971" s="273">
        <v>45653</v>
      </c>
      <c r="E1971" s="273" t="s">
        <v>818</v>
      </c>
      <c r="F1971" s="23">
        <v>45658</v>
      </c>
      <c r="G1971" s="23">
        <v>45838</v>
      </c>
      <c r="H1971" s="307"/>
      <c r="I1971" s="49">
        <v>64.010000000000005</v>
      </c>
      <c r="J1971" s="46">
        <v>2941.5585339832946</v>
      </c>
      <c r="K1971" s="106"/>
      <c r="L1971" s="106"/>
      <c r="M1971" s="378"/>
    </row>
    <row r="1972" spans="1:13" outlineLevel="1">
      <c r="A1972" s="300"/>
      <c r="B1972" s="300"/>
      <c r="C1972" s="268"/>
      <c r="D1972" s="274"/>
      <c r="E1972" s="274"/>
      <c r="F1972" s="110">
        <v>45839</v>
      </c>
      <c r="G1972" s="110">
        <v>46022</v>
      </c>
      <c r="H1972" s="307"/>
      <c r="I1972" s="49">
        <v>64.010000000000005</v>
      </c>
      <c r="J1972" s="46">
        <v>3398.51</v>
      </c>
      <c r="K1972" s="106"/>
      <c r="L1972" s="106"/>
      <c r="M1972" s="379"/>
    </row>
    <row r="1973" spans="1:13" outlineLevel="1">
      <c r="A1973" s="300"/>
      <c r="B1973" s="300"/>
      <c r="C1973" s="268"/>
      <c r="D1973" s="277">
        <v>45646</v>
      </c>
      <c r="E1973" s="273" t="s">
        <v>683</v>
      </c>
      <c r="F1973" s="109">
        <v>45658</v>
      </c>
      <c r="G1973" s="109">
        <v>45838</v>
      </c>
      <c r="H1973" s="307"/>
      <c r="I1973" s="106"/>
      <c r="J1973" s="106"/>
      <c r="K1973" s="49">
        <v>47.42</v>
      </c>
      <c r="L1973" s="46">
        <v>2413.04</v>
      </c>
      <c r="M1973" s="374" t="s">
        <v>312</v>
      </c>
    </row>
    <row r="1974" spans="1:13" outlineLevel="1">
      <c r="A1974" s="300"/>
      <c r="B1974" s="300"/>
      <c r="C1974" s="268"/>
      <c r="D1974" s="277"/>
      <c r="E1974" s="292"/>
      <c r="F1974" s="24">
        <v>45839</v>
      </c>
      <c r="G1974" s="24">
        <v>46022</v>
      </c>
      <c r="H1974" s="307"/>
      <c r="I1974" s="106"/>
      <c r="J1974" s="106"/>
      <c r="K1974" s="49">
        <v>55.52</v>
      </c>
      <c r="L1974" s="46">
        <v>2818.55</v>
      </c>
      <c r="M1974" s="375"/>
    </row>
    <row r="1975" spans="1:13" outlineLevel="1">
      <c r="A1975" s="300"/>
      <c r="B1975" s="300"/>
      <c r="C1975" s="268"/>
      <c r="D1975" s="277"/>
      <c r="E1975" s="292"/>
      <c r="F1975" s="109">
        <v>45658</v>
      </c>
      <c r="G1975" s="109">
        <v>45838</v>
      </c>
      <c r="H1975" s="307"/>
      <c r="I1975" s="106"/>
      <c r="J1975" s="106"/>
      <c r="K1975" s="49">
        <v>47.42</v>
      </c>
      <c r="L1975" s="46">
        <v>2642.85</v>
      </c>
      <c r="M1975" s="374" t="s">
        <v>313</v>
      </c>
    </row>
    <row r="1976" spans="1:13" outlineLevel="1">
      <c r="A1976" s="300"/>
      <c r="B1976" s="300"/>
      <c r="C1976" s="268"/>
      <c r="D1976" s="277"/>
      <c r="E1976" s="292"/>
      <c r="F1976" s="24">
        <v>45839</v>
      </c>
      <c r="G1976" s="24">
        <v>46022</v>
      </c>
      <c r="H1976" s="307"/>
      <c r="I1976" s="106"/>
      <c r="J1976" s="106"/>
      <c r="K1976" s="49">
        <v>55.52</v>
      </c>
      <c r="L1976" s="46">
        <v>3086.98</v>
      </c>
      <c r="M1976" s="375"/>
    </row>
    <row r="1977" spans="1:13" outlineLevel="1">
      <c r="A1977" s="300"/>
      <c r="B1977" s="300"/>
      <c r="C1977" s="268"/>
      <c r="D1977" s="277"/>
      <c r="E1977" s="292"/>
      <c r="F1977" s="109">
        <v>45658</v>
      </c>
      <c r="G1977" s="109">
        <v>45838</v>
      </c>
      <c r="H1977" s="307"/>
      <c r="I1977" s="106"/>
      <c r="J1977" s="106"/>
      <c r="K1977" s="49">
        <v>47.42</v>
      </c>
      <c r="L1977" s="46">
        <v>2249.9899999999998</v>
      </c>
      <c r="M1977" s="374" t="s">
        <v>314</v>
      </c>
    </row>
    <row r="1978" spans="1:13" outlineLevel="1">
      <c r="A1978" s="300"/>
      <c r="B1978" s="300"/>
      <c r="C1978" s="268"/>
      <c r="D1978" s="277"/>
      <c r="E1978" s="292"/>
      <c r="F1978" s="24">
        <v>45839</v>
      </c>
      <c r="G1978" s="24">
        <v>46022</v>
      </c>
      <c r="H1978" s="307"/>
      <c r="I1978" s="106"/>
      <c r="J1978" s="106"/>
      <c r="K1978" s="49">
        <v>55.52</v>
      </c>
      <c r="L1978" s="46">
        <v>2628.11</v>
      </c>
      <c r="M1978" s="375"/>
    </row>
    <row r="1979" spans="1:13" outlineLevel="1">
      <c r="A1979" s="300"/>
      <c r="B1979" s="300"/>
      <c r="C1979" s="268"/>
      <c r="D1979" s="277"/>
      <c r="E1979" s="292"/>
      <c r="F1979" s="109">
        <v>45658</v>
      </c>
      <c r="G1979" s="109">
        <v>45838</v>
      </c>
      <c r="H1979" s="307"/>
      <c r="I1979" s="106"/>
      <c r="J1979" s="106"/>
      <c r="K1979" s="49">
        <v>47.42</v>
      </c>
      <c r="L1979" s="46">
        <v>2413.04</v>
      </c>
      <c r="M1979" s="374" t="s">
        <v>315</v>
      </c>
    </row>
    <row r="1980" spans="1:13" outlineLevel="1">
      <c r="A1980" s="300"/>
      <c r="B1980" s="300"/>
      <c r="C1980" s="268"/>
      <c r="D1980" s="277"/>
      <c r="E1980" s="292"/>
      <c r="F1980" s="24">
        <v>45839</v>
      </c>
      <c r="G1980" s="24">
        <v>46022</v>
      </c>
      <c r="H1980" s="307"/>
      <c r="I1980" s="106"/>
      <c r="J1980" s="106"/>
      <c r="K1980" s="49">
        <v>55.52</v>
      </c>
      <c r="L1980" s="46">
        <v>2818.55</v>
      </c>
      <c r="M1980" s="375"/>
    </row>
    <row r="1981" spans="1:13" outlineLevel="1">
      <c r="A1981" s="300"/>
      <c r="B1981" s="300"/>
      <c r="C1981" s="268"/>
      <c r="D1981" s="277"/>
      <c r="E1981" s="292"/>
      <c r="F1981" s="109">
        <v>45658</v>
      </c>
      <c r="G1981" s="109">
        <v>45838</v>
      </c>
      <c r="H1981" s="307"/>
      <c r="I1981" s="106"/>
      <c r="J1981" s="106"/>
      <c r="K1981" s="49">
        <v>47.42</v>
      </c>
      <c r="L1981" s="46">
        <v>2522.7199999999998</v>
      </c>
      <c r="M1981" s="374" t="s">
        <v>316</v>
      </c>
    </row>
    <row r="1982" spans="1:13" outlineLevel="1">
      <c r="A1982" s="300"/>
      <c r="B1982" s="300"/>
      <c r="C1982" s="268"/>
      <c r="D1982" s="277"/>
      <c r="E1982" s="292"/>
      <c r="F1982" s="24">
        <v>45839</v>
      </c>
      <c r="G1982" s="24">
        <v>46022</v>
      </c>
      <c r="H1982" s="307"/>
      <c r="I1982" s="106"/>
      <c r="J1982" s="106"/>
      <c r="K1982" s="49">
        <v>55.52</v>
      </c>
      <c r="L1982" s="46">
        <v>2946.67</v>
      </c>
      <c r="M1982" s="375"/>
    </row>
    <row r="1983" spans="1:13" outlineLevel="1">
      <c r="A1983" s="300"/>
      <c r="B1983" s="300"/>
      <c r="C1983" s="268"/>
      <c r="D1983" s="277"/>
      <c r="E1983" s="292"/>
      <c r="F1983" s="109">
        <v>45658</v>
      </c>
      <c r="G1983" s="109">
        <v>45838</v>
      </c>
      <c r="H1983" s="307"/>
      <c r="I1983" s="106"/>
      <c r="J1983" s="106"/>
      <c r="K1983" s="49">
        <v>47.42</v>
      </c>
      <c r="L1983" s="46">
        <v>2729.5</v>
      </c>
      <c r="M1983" s="374" t="s">
        <v>317</v>
      </c>
    </row>
    <row r="1984" spans="1:13" outlineLevel="1">
      <c r="A1984" s="300"/>
      <c r="B1984" s="300"/>
      <c r="C1984" s="268"/>
      <c r="D1984" s="277"/>
      <c r="E1984" s="292"/>
      <c r="F1984" s="24">
        <v>45839</v>
      </c>
      <c r="G1984" s="24">
        <v>46022</v>
      </c>
      <c r="H1984" s="307"/>
      <c r="I1984" s="106"/>
      <c r="J1984" s="106"/>
      <c r="K1984" s="49">
        <v>55.52</v>
      </c>
      <c r="L1984" s="46">
        <v>3188.2</v>
      </c>
      <c r="M1984" s="375"/>
    </row>
    <row r="1985" spans="1:13" outlineLevel="1">
      <c r="A1985" s="300"/>
      <c r="B1985" s="300"/>
      <c r="C1985" s="268"/>
      <c r="D1985" s="277"/>
      <c r="E1985" s="292"/>
      <c r="F1985" s="109">
        <v>45658</v>
      </c>
      <c r="G1985" s="109">
        <v>45838</v>
      </c>
      <c r="H1985" s="307"/>
      <c r="I1985" s="106"/>
      <c r="J1985" s="106"/>
      <c r="K1985" s="49">
        <v>47.42</v>
      </c>
      <c r="L1985" s="46">
        <v>2312.4899999999998</v>
      </c>
      <c r="M1985" s="374" t="s">
        <v>318</v>
      </c>
    </row>
    <row r="1986" spans="1:13" outlineLevel="1">
      <c r="A1986" s="300"/>
      <c r="B1986" s="300"/>
      <c r="C1986" s="268"/>
      <c r="D1986" s="277"/>
      <c r="E1986" s="292"/>
      <c r="F1986" s="24">
        <v>45839</v>
      </c>
      <c r="G1986" s="24">
        <v>46022</v>
      </c>
      <c r="H1986" s="307"/>
      <c r="I1986" s="106"/>
      <c r="J1986" s="106"/>
      <c r="K1986" s="49">
        <v>55.52</v>
      </c>
      <c r="L1986" s="46">
        <v>2701.11</v>
      </c>
      <c r="M1986" s="375"/>
    </row>
    <row r="1987" spans="1:13" outlineLevel="1">
      <c r="A1987" s="300"/>
      <c r="B1987" s="300"/>
      <c r="C1987" s="268"/>
      <c r="D1987" s="277"/>
      <c r="E1987" s="292"/>
      <c r="F1987" s="109">
        <v>45658</v>
      </c>
      <c r="G1987" s="109">
        <v>45838</v>
      </c>
      <c r="H1987" s="307"/>
      <c r="I1987" s="106"/>
      <c r="J1987" s="106"/>
      <c r="K1987" s="49">
        <v>47.42</v>
      </c>
      <c r="L1987" s="46">
        <v>2522.7199999999998</v>
      </c>
      <c r="M1987" s="374" t="s">
        <v>319</v>
      </c>
    </row>
    <row r="1988" spans="1:13" outlineLevel="1">
      <c r="A1988" s="291"/>
      <c r="B1988" s="291"/>
      <c r="C1988" s="267"/>
      <c r="D1988" s="277"/>
      <c r="E1988" s="274"/>
      <c r="F1988" s="24">
        <v>45839</v>
      </c>
      <c r="G1988" s="24">
        <v>46022</v>
      </c>
      <c r="H1988" s="307"/>
      <c r="I1988" s="106"/>
      <c r="J1988" s="106"/>
      <c r="K1988" s="49">
        <v>55.52</v>
      </c>
      <c r="L1988" s="46">
        <v>2946.67</v>
      </c>
      <c r="M1988" s="375"/>
    </row>
    <row r="1989" spans="1:13" outlineLevel="1">
      <c r="A1989" s="290" t="s">
        <v>20</v>
      </c>
      <c r="B1989" s="290" t="s">
        <v>26</v>
      </c>
      <c r="C1989" s="266" t="s">
        <v>538</v>
      </c>
      <c r="D1989" s="273">
        <v>45635</v>
      </c>
      <c r="E1989" s="273" t="s">
        <v>564</v>
      </c>
      <c r="F1989" s="23">
        <v>45658</v>
      </c>
      <c r="G1989" s="23">
        <v>45838</v>
      </c>
      <c r="H1989" s="307"/>
      <c r="I1989" s="49">
        <v>55.54</v>
      </c>
      <c r="J1989" s="46">
        <v>7852.77</v>
      </c>
      <c r="K1989" s="106"/>
      <c r="L1989" s="106"/>
      <c r="M1989" s="378"/>
    </row>
    <row r="1990" spans="1:13" outlineLevel="1">
      <c r="A1990" s="300"/>
      <c r="B1990" s="300"/>
      <c r="C1990" s="268"/>
      <c r="D1990" s="274"/>
      <c r="E1990" s="274"/>
      <c r="F1990" s="110">
        <v>45839</v>
      </c>
      <c r="G1990" s="110">
        <v>46022</v>
      </c>
      <c r="H1990" s="307"/>
      <c r="I1990" s="49">
        <v>55.54</v>
      </c>
      <c r="J1990" s="46">
        <v>7852.77</v>
      </c>
      <c r="K1990" s="9"/>
      <c r="L1990" s="9"/>
      <c r="M1990" s="379"/>
    </row>
    <row r="1991" spans="1:13" outlineLevel="1">
      <c r="A1991" s="300"/>
      <c r="B1991" s="300"/>
      <c r="C1991" s="268"/>
      <c r="D1991" s="277">
        <v>45646</v>
      </c>
      <c r="E1991" s="273" t="s">
        <v>683</v>
      </c>
      <c r="F1991" s="109">
        <v>45658</v>
      </c>
      <c r="G1991" s="109">
        <v>45838</v>
      </c>
      <c r="H1991" s="307"/>
      <c r="I1991" s="106"/>
      <c r="J1991" s="106"/>
      <c r="K1991" s="211">
        <v>53.59</v>
      </c>
      <c r="L1991" s="211">
        <v>1858.85</v>
      </c>
      <c r="M1991" s="376" t="s">
        <v>312</v>
      </c>
    </row>
    <row r="1992" spans="1:13" outlineLevel="1">
      <c r="A1992" s="300"/>
      <c r="B1992" s="300"/>
      <c r="C1992" s="268"/>
      <c r="D1992" s="277"/>
      <c r="E1992" s="292"/>
      <c r="F1992" s="24">
        <v>45839</v>
      </c>
      <c r="G1992" s="24">
        <v>46022</v>
      </c>
      <c r="H1992" s="307"/>
      <c r="I1992" s="106"/>
      <c r="J1992" s="106"/>
      <c r="K1992" s="211">
        <v>62.75</v>
      </c>
      <c r="L1992" s="211">
        <v>2176.71</v>
      </c>
      <c r="M1992" s="377"/>
    </row>
    <row r="1993" spans="1:13" outlineLevel="1">
      <c r="A1993" s="300"/>
      <c r="B1993" s="300"/>
      <c r="C1993" s="268"/>
      <c r="D1993" s="277"/>
      <c r="E1993" s="292"/>
      <c r="F1993" s="109">
        <v>45658</v>
      </c>
      <c r="G1993" s="109">
        <v>45838</v>
      </c>
      <c r="H1993" s="307"/>
      <c r="I1993" s="106"/>
      <c r="J1993" s="106"/>
      <c r="K1993" s="211">
        <v>53.59</v>
      </c>
      <c r="L1993" s="211">
        <v>2035.87</v>
      </c>
      <c r="M1993" s="376" t="s">
        <v>313</v>
      </c>
    </row>
    <row r="1994" spans="1:13" outlineLevel="1">
      <c r="A1994" s="300"/>
      <c r="B1994" s="300"/>
      <c r="C1994" s="268"/>
      <c r="D1994" s="277"/>
      <c r="E1994" s="292"/>
      <c r="F1994" s="24">
        <v>45839</v>
      </c>
      <c r="G1994" s="24">
        <v>46022</v>
      </c>
      <c r="H1994" s="307"/>
      <c r="I1994" s="106"/>
      <c r="J1994" s="106"/>
      <c r="K1994" s="211">
        <v>62.75</v>
      </c>
      <c r="L1994" s="211">
        <v>2384</v>
      </c>
      <c r="M1994" s="377"/>
    </row>
    <row r="1995" spans="1:13" outlineLevel="1">
      <c r="A1995" s="300"/>
      <c r="B1995" s="300"/>
      <c r="C1995" s="268"/>
      <c r="D1995" s="277"/>
      <c r="E1995" s="292"/>
      <c r="F1995" s="109">
        <v>45658</v>
      </c>
      <c r="G1995" s="109">
        <v>45838</v>
      </c>
      <c r="H1995" s="307"/>
      <c r="I1995" s="106"/>
      <c r="J1995" s="106"/>
      <c r="K1995" s="211">
        <v>53.59</v>
      </c>
      <c r="L1995" s="211">
        <v>1733.26</v>
      </c>
      <c r="M1995" s="376" t="s">
        <v>314</v>
      </c>
    </row>
    <row r="1996" spans="1:13" outlineLevel="1">
      <c r="A1996" s="300"/>
      <c r="B1996" s="300"/>
      <c r="C1996" s="268"/>
      <c r="D1996" s="277"/>
      <c r="E1996" s="292"/>
      <c r="F1996" s="24">
        <v>45839</v>
      </c>
      <c r="G1996" s="24">
        <v>46022</v>
      </c>
      <c r="H1996" s="307"/>
      <c r="I1996" s="106"/>
      <c r="J1996" s="106"/>
      <c r="K1996" s="211">
        <v>62.75</v>
      </c>
      <c r="L1996" s="211">
        <v>2029.65</v>
      </c>
      <c r="M1996" s="377"/>
    </row>
    <row r="1997" spans="1:13" outlineLevel="1">
      <c r="A1997" s="300"/>
      <c r="B1997" s="300"/>
      <c r="C1997" s="268"/>
      <c r="D1997" s="277"/>
      <c r="E1997" s="292"/>
      <c r="F1997" s="109">
        <v>45658</v>
      </c>
      <c r="G1997" s="109">
        <v>45838</v>
      </c>
      <c r="H1997" s="307"/>
      <c r="I1997" s="106"/>
      <c r="J1997" s="106"/>
      <c r="K1997" s="211">
        <v>53.59</v>
      </c>
      <c r="L1997" s="211">
        <v>1858.85</v>
      </c>
      <c r="M1997" s="376" t="s">
        <v>315</v>
      </c>
    </row>
    <row r="1998" spans="1:13" outlineLevel="1">
      <c r="A1998" s="300"/>
      <c r="B1998" s="300"/>
      <c r="C1998" s="268"/>
      <c r="D1998" s="277"/>
      <c r="E1998" s="292"/>
      <c r="F1998" s="24">
        <v>45839</v>
      </c>
      <c r="G1998" s="24">
        <v>46022</v>
      </c>
      <c r="H1998" s="307"/>
      <c r="I1998" s="106"/>
      <c r="J1998" s="106"/>
      <c r="K1998" s="211">
        <v>62.75</v>
      </c>
      <c r="L1998" s="211">
        <v>2176.71</v>
      </c>
      <c r="M1998" s="377"/>
    </row>
    <row r="1999" spans="1:13" outlineLevel="1">
      <c r="A1999" s="300"/>
      <c r="B1999" s="300"/>
      <c r="C1999" s="268"/>
      <c r="D1999" s="277"/>
      <c r="E1999" s="292"/>
      <c r="F1999" s="109">
        <v>45658</v>
      </c>
      <c r="G1999" s="109">
        <v>45838</v>
      </c>
      <c r="H1999" s="307"/>
      <c r="I1999" s="106"/>
      <c r="J1999" s="106"/>
      <c r="K1999" s="211">
        <v>53.59</v>
      </c>
      <c r="L1999" s="211">
        <v>1943.35</v>
      </c>
      <c r="M1999" s="376" t="s">
        <v>316</v>
      </c>
    </row>
    <row r="2000" spans="1:13" outlineLevel="1">
      <c r="A2000" s="300"/>
      <c r="B2000" s="300"/>
      <c r="C2000" s="268"/>
      <c r="D2000" s="277"/>
      <c r="E2000" s="292"/>
      <c r="F2000" s="24">
        <v>45839</v>
      </c>
      <c r="G2000" s="24">
        <v>46022</v>
      </c>
      <c r="H2000" s="307"/>
      <c r="I2000" s="106"/>
      <c r="J2000" s="106"/>
      <c r="K2000" s="211">
        <v>62.75</v>
      </c>
      <c r="L2000" s="211">
        <v>2275.66</v>
      </c>
      <c r="M2000" s="377"/>
    </row>
    <row r="2001" spans="1:13" outlineLevel="1">
      <c r="A2001" s="300"/>
      <c r="B2001" s="300"/>
      <c r="C2001" s="268"/>
      <c r="D2001" s="277"/>
      <c r="E2001" s="292"/>
      <c r="F2001" s="109">
        <v>45658</v>
      </c>
      <c r="G2001" s="109">
        <v>45838</v>
      </c>
      <c r="H2001" s="307"/>
      <c r="I2001" s="106"/>
      <c r="J2001" s="106"/>
      <c r="K2001" s="211">
        <v>53.59</v>
      </c>
      <c r="L2001" s="211">
        <v>2102.65</v>
      </c>
      <c r="M2001" s="376" t="s">
        <v>317</v>
      </c>
    </row>
    <row r="2002" spans="1:13" outlineLevel="1">
      <c r="A2002" s="300"/>
      <c r="B2002" s="300"/>
      <c r="C2002" s="268"/>
      <c r="D2002" s="277"/>
      <c r="E2002" s="292"/>
      <c r="F2002" s="24">
        <v>45839</v>
      </c>
      <c r="G2002" s="24">
        <v>46022</v>
      </c>
      <c r="H2002" s="307"/>
      <c r="I2002" s="106"/>
      <c r="J2002" s="106"/>
      <c r="K2002" s="211">
        <v>62.75</v>
      </c>
      <c r="L2002" s="211">
        <v>2462.1999999999998</v>
      </c>
      <c r="M2002" s="377"/>
    </row>
    <row r="2003" spans="1:13" outlineLevel="1">
      <c r="A2003" s="300"/>
      <c r="B2003" s="300"/>
      <c r="C2003" s="268"/>
      <c r="D2003" s="277"/>
      <c r="E2003" s="292"/>
      <c r="F2003" s="109">
        <v>45658</v>
      </c>
      <c r="G2003" s="109">
        <v>45838</v>
      </c>
      <c r="H2003" s="307"/>
      <c r="I2003" s="106"/>
      <c r="J2003" s="106"/>
      <c r="K2003" s="211">
        <v>53.59</v>
      </c>
      <c r="L2003" s="211">
        <v>1781.4</v>
      </c>
      <c r="M2003" s="376" t="s">
        <v>318</v>
      </c>
    </row>
    <row r="2004" spans="1:13" outlineLevel="1">
      <c r="A2004" s="300"/>
      <c r="B2004" s="300"/>
      <c r="C2004" s="268"/>
      <c r="D2004" s="277"/>
      <c r="E2004" s="292"/>
      <c r="F2004" s="24">
        <v>45839</v>
      </c>
      <c r="G2004" s="24">
        <v>46022</v>
      </c>
      <c r="H2004" s="307"/>
      <c r="I2004" s="106"/>
      <c r="J2004" s="106"/>
      <c r="K2004" s="211">
        <v>62.75</v>
      </c>
      <c r="L2004" s="211">
        <v>2086.02</v>
      </c>
      <c r="M2004" s="377"/>
    </row>
    <row r="2005" spans="1:13" outlineLevel="1">
      <c r="A2005" s="300"/>
      <c r="B2005" s="300"/>
      <c r="C2005" s="268"/>
      <c r="D2005" s="277"/>
      <c r="E2005" s="292"/>
      <c r="F2005" s="109">
        <v>45658</v>
      </c>
      <c r="G2005" s="109">
        <v>45838</v>
      </c>
      <c r="H2005" s="307"/>
      <c r="I2005" s="106"/>
      <c r="J2005" s="106"/>
      <c r="K2005" s="211">
        <v>53.59</v>
      </c>
      <c r="L2005" s="211">
        <v>1943.35</v>
      </c>
      <c r="M2005" s="376" t="s">
        <v>319</v>
      </c>
    </row>
    <row r="2006" spans="1:13" outlineLevel="1">
      <c r="A2006" s="291"/>
      <c r="B2006" s="291"/>
      <c r="C2006" s="268"/>
      <c r="D2006" s="277"/>
      <c r="E2006" s="274"/>
      <c r="F2006" s="24">
        <v>45839</v>
      </c>
      <c r="G2006" s="24">
        <v>46022</v>
      </c>
      <c r="H2006" s="307"/>
      <c r="I2006" s="106"/>
      <c r="J2006" s="106"/>
      <c r="K2006" s="211">
        <v>62.75</v>
      </c>
      <c r="L2006" s="211">
        <v>2275.66</v>
      </c>
      <c r="M2006" s="377"/>
    </row>
    <row r="2007" spans="1:13" outlineLevel="1">
      <c r="A2007" s="290" t="s">
        <v>20</v>
      </c>
      <c r="B2007" s="290" t="s">
        <v>577</v>
      </c>
      <c r="C2007" s="266" t="s">
        <v>538</v>
      </c>
      <c r="D2007" s="273">
        <v>45635</v>
      </c>
      <c r="E2007" s="277" t="s">
        <v>562</v>
      </c>
      <c r="F2007" s="23">
        <v>45658</v>
      </c>
      <c r="G2007" s="23">
        <v>45838</v>
      </c>
      <c r="H2007" s="307"/>
      <c r="I2007" s="49">
        <v>55.52</v>
      </c>
      <c r="J2007" s="46">
        <v>14485.56</v>
      </c>
      <c r="K2007" s="210"/>
      <c r="L2007" s="210"/>
      <c r="M2007" s="378"/>
    </row>
    <row r="2008" spans="1:13" outlineLevel="1">
      <c r="A2008" s="300"/>
      <c r="B2008" s="300"/>
      <c r="C2008" s="268"/>
      <c r="D2008" s="274"/>
      <c r="E2008" s="277"/>
      <c r="F2008" s="110">
        <v>45839</v>
      </c>
      <c r="G2008" s="110">
        <v>46022</v>
      </c>
      <c r="H2008" s="307"/>
      <c r="I2008" s="49">
        <v>55.52</v>
      </c>
      <c r="J2008" s="46">
        <v>14485.56</v>
      </c>
      <c r="K2008" s="106"/>
      <c r="L2008" s="106"/>
      <c r="M2008" s="379"/>
    </row>
    <row r="2009" spans="1:13" outlineLevel="1">
      <c r="A2009" s="300"/>
      <c r="B2009" s="300"/>
      <c r="C2009" s="268"/>
      <c r="D2009" s="277">
        <v>45646</v>
      </c>
      <c r="E2009" s="273" t="s">
        <v>683</v>
      </c>
      <c r="F2009" s="109">
        <v>45658</v>
      </c>
      <c r="G2009" s="109">
        <v>45838</v>
      </c>
      <c r="H2009" s="307"/>
      <c r="I2009" s="106"/>
      <c r="J2009" s="106"/>
      <c r="K2009" s="211">
        <v>35.39</v>
      </c>
      <c r="L2009" s="211">
        <v>2172.13</v>
      </c>
      <c r="M2009" s="376" t="s">
        <v>312</v>
      </c>
    </row>
    <row r="2010" spans="1:13" outlineLevel="1">
      <c r="A2010" s="300"/>
      <c r="B2010" s="300"/>
      <c r="C2010" s="268"/>
      <c r="D2010" s="277"/>
      <c r="E2010" s="292"/>
      <c r="F2010" s="24">
        <v>45839</v>
      </c>
      <c r="G2010" s="24">
        <v>46022</v>
      </c>
      <c r="H2010" s="307"/>
      <c r="I2010" s="106"/>
      <c r="J2010" s="106"/>
      <c r="K2010" s="211">
        <v>41.44</v>
      </c>
      <c r="L2010" s="211">
        <v>2543.56</v>
      </c>
      <c r="M2010" s="377"/>
    </row>
    <row r="2011" spans="1:13" outlineLevel="1">
      <c r="A2011" s="300"/>
      <c r="B2011" s="300"/>
      <c r="C2011" s="268"/>
      <c r="D2011" s="277"/>
      <c r="E2011" s="292"/>
      <c r="F2011" s="109">
        <v>45658</v>
      </c>
      <c r="G2011" s="109">
        <v>45838</v>
      </c>
      <c r="H2011" s="307"/>
      <c r="I2011" s="106"/>
      <c r="J2011" s="106"/>
      <c r="K2011" s="211">
        <v>35.39</v>
      </c>
      <c r="L2011" s="211">
        <v>2379</v>
      </c>
      <c r="M2011" s="376" t="s">
        <v>313</v>
      </c>
    </row>
    <row r="2012" spans="1:13" outlineLevel="1">
      <c r="A2012" s="300"/>
      <c r="B2012" s="300"/>
      <c r="C2012" s="268"/>
      <c r="D2012" s="277"/>
      <c r="E2012" s="292"/>
      <c r="F2012" s="24">
        <v>45839</v>
      </c>
      <c r="G2012" s="24">
        <v>46022</v>
      </c>
      <c r="H2012" s="307"/>
      <c r="I2012" s="106"/>
      <c r="J2012" s="106"/>
      <c r="K2012" s="211">
        <v>41.44</v>
      </c>
      <c r="L2012" s="211">
        <v>2785.81</v>
      </c>
      <c r="M2012" s="377"/>
    </row>
    <row r="2013" spans="1:13" outlineLevel="1">
      <c r="A2013" s="300"/>
      <c r="B2013" s="300"/>
      <c r="C2013" s="268"/>
      <c r="D2013" s="277"/>
      <c r="E2013" s="292"/>
      <c r="F2013" s="109">
        <v>45658</v>
      </c>
      <c r="G2013" s="109">
        <v>45838</v>
      </c>
      <c r="H2013" s="307"/>
      <c r="I2013" s="106"/>
      <c r="J2013" s="106"/>
      <c r="K2013" s="211">
        <v>35.39</v>
      </c>
      <c r="L2013" s="211">
        <v>2025.37</v>
      </c>
      <c r="M2013" s="376" t="s">
        <v>314</v>
      </c>
    </row>
    <row r="2014" spans="1:13" outlineLevel="1">
      <c r="A2014" s="300"/>
      <c r="B2014" s="300"/>
      <c r="C2014" s="268"/>
      <c r="D2014" s="277"/>
      <c r="E2014" s="292"/>
      <c r="F2014" s="24">
        <v>45839</v>
      </c>
      <c r="G2014" s="24">
        <v>46022</v>
      </c>
      <c r="H2014" s="307"/>
      <c r="I2014" s="106"/>
      <c r="J2014" s="106"/>
      <c r="K2014" s="211">
        <v>41.44</v>
      </c>
      <c r="L2014" s="211">
        <v>2371.71</v>
      </c>
      <c r="M2014" s="377"/>
    </row>
    <row r="2015" spans="1:13" outlineLevel="1">
      <c r="A2015" s="300"/>
      <c r="B2015" s="300"/>
      <c r="C2015" s="268"/>
      <c r="D2015" s="277"/>
      <c r="E2015" s="292"/>
      <c r="F2015" s="109">
        <v>45658</v>
      </c>
      <c r="G2015" s="109">
        <v>45838</v>
      </c>
      <c r="H2015" s="307"/>
      <c r="I2015" s="106"/>
      <c r="J2015" s="106"/>
      <c r="K2015" s="211">
        <v>35.39</v>
      </c>
      <c r="L2015" s="211">
        <v>2172.13</v>
      </c>
      <c r="M2015" s="376" t="s">
        <v>315</v>
      </c>
    </row>
    <row r="2016" spans="1:13" outlineLevel="1">
      <c r="A2016" s="300"/>
      <c r="B2016" s="300"/>
      <c r="C2016" s="268"/>
      <c r="D2016" s="277"/>
      <c r="E2016" s="292"/>
      <c r="F2016" s="24">
        <v>45839</v>
      </c>
      <c r="G2016" s="24">
        <v>46022</v>
      </c>
      <c r="H2016" s="307"/>
      <c r="I2016" s="106"/>
      <c r="J2016" s="106"/>
      <c r="K2016" s="211">
        <v>41.44</v>
      </c>
      <c r="L2016" s="211">
        <v>2543.56</v>
      </c>
      <c r="M2016" s="377"/>
    </row>
    <row r="2017" spans="1:13" outlineLevel="1">
      <c r="A2017" s="300"/>
      <c r="B2017" s="300"/>
      <c r="C2017" s="268"/>
      <c r="D2017" s="277"/>
      <c r="E2017" s="292"/>
      <c r="F2017" s="109">
        <v>45658</v>
      </c>
      <c r="G2017" s="109">
        <v>45838</v>
      </c>
      <c r="H2017" s="307"/>
      <c r="I2017" s="106"/>
      <c r="J2017" s="106"/>
      <c r="K2017" s="211">
        <v>35.39</v>
      </c>
      <c r="L2017" s="211">
        <v>2270.87</v>
      </c>
      <c r="M2017" s="376" t="s">
        <v>316</v>
      </c>
    </row>
    <row r="2018" spans="1:13" outlineLevel="1">
      <c r="A2018" s="300"/>
      <c r="B2018" s="300"/>
      <c r="C2018" s="268"/>
      <c r="D2018" s="277"/>
      <c r="E2018" s="292"/>
      <c r="F2018" s="24">
        <v>45839</v>
      </c>
      <c r="G2018" s="24">
        <v>46022</v>
      </c>
      <c r="H2018" s="307"/>
      <c r="I2018" s="106"/>
      <c r="J2018" s="106"/>
      <c r="K2018" s="211">
        <v>41.44</v>
      </c>
      <c r="L2018" s="211">
        <v>2659.19</v>
      </c>
      <c r="M2018" s="377"/>
    </row>
    <row r="2019" spans="1:13" outlineLevel="1">
      <c r="A2019" s="300"/>
      <c r="B2019" s="300"/>
      <c r="C2019" s="268"/>
      <c r="D2019" s="277"/>
      <c r="E2019" s="292"/>
      <c r="F2019" s="109">
        <v>45658</v>
      </c>
      <c r="G2019" s="109">
        <v>45838</v>
      </c>
      <c r="H2019" s="307"/>
      <c r="I2019" s="106"/>
      <c r="J2019" s="106"/>
      <c r="K2019" s="211">
        <v>35.39</v>
      </c>
      <c r="L2019" s="211">
        <v>2456.9899999999998</v>
      </c>
      <c r="M2019" s="376" t="s">
        <v>317</v>
      </c>
    </row>
    <row r="2020" spans="1:13" outlineLevel="1">
      <c r="A2020" s="300"/>
      <c r="B2020" s="300"/>
      <c r="C2020" s="268"/>
      <c r="D2020" s="277"/>
      <c r="E2020" s="292"/>
      <c r="F2020" s="24">
        <v>45839</v>
      </c>
      <c r="G2020" s="24">
        <v>46022</v>
      </c>
      <c r="H2020" s="307"/>
      <c r="I2020" s="106"/>
      <c r="J2020" s="106"/>
      <c r="K2020" s="211">
        <v>41.44</v>
      </c>
      <c r="L2020" s="211">
        <v>2877.14</v>
      </c>
      <c r="M2020" s="377"/>
    </row>
    <row r="2021" spans="1:13" outlineLevel="1">
      <c r="A2021" s="300"/>
      <c r="B2021" s="300"/>
      <c r="C2021" s="268"/>
      <c r="D2021" s="277"/>
      <c r="E2021" s="292"/>
      <c r="F2021" s="109">
        <v>45658</v>
      </c>
      <c r="G2021" s="109">
        <v>45838</v>
      </c>
      <c r="H2021" s="307"/>
      <c r="I2021" s="106"/>
      <c r="J2021" s="106"/>
      <c r="K2021" s="211">
        <v>35.39</v>
      </c>
      <c r="L2021" s="211">
        <v>2081.62</v>
      </c>
      <c r="M2021" s="376" t="s">
        <v>318</v>
      </c>
    </row>
    <row r="2022" spans="1:13" outlineLevel="1">
      <c r="A2022" s="300"/>
      <c r="B2022" s="300"/>
      <c r="C2022" s="268"/>
      <c r="D2022" s="277"/>
      <c r="E2022" s="292"/>
      <c r="F2022" s="24">
        <v>45839</v>
      </c>
      <c r="G2022" s="24">
        <v>46022</v>
      </c>
      <c r="H2022" s="307"/>
      <c r="I2022" s="106"/>
      <c r="J2022" s="106"/>
      <c r="K2022" s="211">
        <v>41.44</v>
      </c>
      <c r="L2022" s="211">
        <v>2437.58</v>
      </c>
      <c r="M2022" s="377"/>
    </row>
    <row r="2023" spans="1:13" outlineLevel="1">
      <c r="A2023" s="300"/>
      <c r="B2023" s="300"/>
      <c r="C2023" s="268"/>
      <c r="D2023" s="277"/>
      <c r="E2023" s="292"/>
      <c r="F2023" s="109">
        <v>45658</v>
      </c>
      <c r="G2023" s="109">
        <v>45838</v>
      </c>
      <c r="H2023" s="307"/>
      <c r="I2023" s="106"/>
      <c r="J2023" s="106"/>
      <c r="K2023" s="211">
        <v>35.39</v>
      </c>
      <c r="L2023" s="211">
        <v>2270.87</v>
      </c>
      <c r="M2023" s="376" t="s">
        <v>319</v>
      </c>
    </row>
    <row r="2024" spans="1:13" outlineLevel="1">
      <c r="A2024" s="291"/>
      <c r="B2024" s="291"/>
      <c r="C2024" s="268"/>
      <c r="D2024" s="277"/>
      <c r="E2024" s="274"/>
      <c r="F2024" s="24">
        <v>45839</v>
      </c>
      <c r="G2024" s="24">
        <v>46022</v>
      </c>
      <c r="H2024" s="307"/>
      <c r="I2024" s="106"/>
      <c r="J2024" s="106"/>
      <c r="K2024" s="211">
        <v>41.44</v>
      </c>
      <c r="L2024" s="211">
        <v>2659.19</v>
      </c>
      <c r="M2024" s="377"/>
    </row>
    <row r="2025" spans="1:13" outlineLevel="1">
      <c r="A2025" s="290" t="s">
        <v>20</v>
      </c>
      <c r="B2025" s="290" t="s">
        <v>24</v>
      </c>
      <c r="C2025" s="266" t="s">
        <v>67</v>
      </c>
      <c r="D2025" s="273">
        <v>45639</v>
      </c>
      <c r="E2025" s="273" t="s">
        <v>781</v>
      </c>
      <c r="F2025" s="23">
        <v>45658</v>
      </c>
      <c r="G2025" s="23">
        <v>45838</v>
      </c>
      <c r="H2025" s="307"/>
      <c r="I2025" s="49">
        <v>59.061420000000005</v>
      </c>
      <c r="J2025" s="46">
        <v>11791.85</v>
      </c>
      <c r="K2025" s="210"/>
      <c r="L2025" s="210"/>
      <c r="M2025" s="378" t="s">
        <v>66</v>
      </c>
    </row>
    <row r="2026" spans="1:13" outlineLevel="1">
      <c r="A2026" s="300"/>
      <c r="B2026" s="300"/>
      <c r="C2026" s="268"/>
      <c r="D2026" s="274"/>
      <c r="E2026" s="274"/>
      <c r="F2026" s="110">
        <v>45839</v>
      </c>
      <c r="G2026" s="110">
        <v>46022</v>
      </c>
      <c r="H2026" s="307"/>
      <c r="I2026" s="49">
        <v>74.319999999999993</v>
      </c>
      <c r="J2026" s="46">
        <v>11791.85</v>
      </c>
      <c r="K2026" s="106"/>
      <c r="L2026" s="106"/>
      <c r="M2026" s="379"/>
    </row>
    <row r="2027" spans="1:13" outlineLevel="1">
      <c r="A2027" s="300"/>
      <c r="B2027" s="300"/>
      <c r="C2027" s="268"/>
      <c r="D2027" s="277">
        <v>45646</v>
      </c>
      <c r="E2027" s="273" t="s">
        <v>683</v>
      </c>
      <c r="F2027" s="109">
        <v>45658</v>
      </c>
      <c r="G2027" s="109">
        <v>45838</v>
      </c>
      <c r="H2027" s="307"/>
      <c r="I2027" s="106"/>
      <c r="J2027" s="106"/>
      <c r="K2027" s="49">
        <v>32.94</v>
      </c>
      <c r="L2027" s="46">
        <v>2155.0100000000002</v>
      </c>
      <c r="M2027" s="374" t="s">
        <v>312</v>
      </c>
    </row>
    <row r="2028" spans="1:13" outlineLevel="1">
      <c r="A2028" s="300"/>
      <c r="B2028" s="300"/>
      <c r="C2028" s="268"/>
      <c r="D2028" s="277"/>
      <c r="E2028" s="292"/>
      <c r="F2028" s="24">
        <v>45839</v>
      </c>
      <c r="G2028" s="24">
        <v>46022</v>
      </c>
      <c r="H2028" s="307"/>
      <c r="I2028" s="106"/>
      <c r="J2028" s="106"/>
      <c r="K2028" s="49">
        <v>38.57</v>
      </c>
      <c r="L2028" s="46">
        <v>2523.52</v>
      </c>
      <c r="M2028" s="375"/>
    </row>
    <row r="2029" spans="1:13" outlineLevel="1">
      <c r="A2029" s="300"/>
      <c r="B2029" s="300"/>
      <c r="C2029" s="268"/>
      <c r="D2029" s="277"/>
      <c r="E2029" s="292"/>
      <c r="F2029" s="109">
        <v>45658</v>
      </c>
      <c r="G2029" s="109">
        <v>45838</v>
      </c>
      <c r="H2029" s="307"/>
      <c r="I2029" s="106"/>
      <c r="J2029" s="106"/>
      <c r="K2029" s="49">
        <v>32.94</v>
      </c>
      <c r="L2029" s="46">
        <v>2360.25</v>
      </c>
      <c r="M2029" s="374" t="s">
        <v>313</v>
      </c>
    </row>
    <row r="2030" spans="1:13" outlineLevel="1">
      <c r="A2030" s="300"/>
      <c r="B2030" s="300"/>
      <c r="C2030" s="268"/>
      <c r="D2030" s="277"/>
      <c r="E2030" s="292"/>
      <c r="F2030" s="24">
        <v>45839</v>
      </c>
      <c r="G2030" s="24">
        <v>46022</v>
      </c>
      <c r="H2030" s="307"/>
      <c r="I2030" s="106"/>
      <c r="J2030" s="106"/>
      <c r="K2030" s="49">
        <v>38.57</v>
      </c>
      <c r="L2030" s="46">
        <v>2763.85</v>
      </c>
      <c r="M2030" s="375"/>
    </row>
    <row r="2031" spans="1:13" outlineLevel="1">
      <c r="A2031" s="300"/>
      <c r="B2031" s="300"/>
      <c r="C2031" s="268"/>
      <c r="D2031" s="277"/>
      <c r="E2031" s="292"/>
      <c r="F2031" s="109">
        <v>45658</v>
      </c>
      <c r="G2031" s="109">
        <v>45838</v>
      </c>
      <c r="H2031" s="307"/>
      <c r="I2031" s="106"/>
      <c r="J2031" s="106"/>
      <c r="K2031" s="49">
        <v>32.94</v>
      </c>
      <c r="L2031" s="46">
        <v>2009.4</v>
      </c>
      <c r="M2031" s="374" t="s">
        <v>314</v>
      </c>
    </row>
    <row r="2032" spans="1:13" outlineLevel="1">
      <c r="A2032" s="300"/>
      <c r="B2032" s="300"/>
      <c r="C2032" s="268"/>
      <c r="D2032" s="277"/>
      <c r="E2032" s="292"/>
      <c r="F2032" s="24">
        <v>45839</v>
      </c>
      <c r="G2032" s="24">
        <v>46022</v>
      </c>
      <c r="H2032" s="307"/>
      <c r="I2032" s="106"/>
      <c r="J2032" s="106"/>
      <c r="K2032" s="49">
        <v>38.57</v>
      </c>
      <c r="L2032" s="46">
        <v>2353.0100000000002</v>
      </c>
      <c r="M2032" s="375"/>
    </row>
    <row r="2033" spans="1:13" outlineLevel="1">
      <c r="A2033" s="300"/>
      <c r="B2033" s="300"/>
      <c r="C2033" s="268"/>
      <c r="D2033" s="277"/>
      <c r="E2033" s="292"/>
      <c r="F2033" s="109">
        <v>45658</v>
      </c>
      <c r="G2033" s="109">
        <v>45838</v>
      </c>
      <c r="H2033" s="307"/>
      <c r="I2033" s="106"/>
      <c r="J2033" s="106"/>
      <c r="K2033" s="49">
        <v>32.94</v>
      </c>
      <c r="L2033" s="46">
        <v>2155.0100000000002</v>
      </c>
      <c r="M2033" s="374" t="s">
        <v>315</v>
      </c>
    </row>
    <row r="2034" spans="1:13" outlineLevel="1">
      <c r="A2034" s="300"/>
      <c r="B2034" s="300"/>
      <c r="C2034" s="268"/>
      <c r="D2034" s="277"/>
      <c r="E2034" s="292"/>
      <c r="F2034" s="24">
        <v>45839</v>
      </c>
      <c r="G2034" s="24">
        <v>46022</v>
      </c>
      <c r="H2034" s="307"/>
      <c r="I2034" s="106"/>
      <c r="J2034" s="106"/>
      <c r="K2034" s="49">
        <v>38.57</v>
      </c>
      <c r="L2034" s="46">
        <v>2523.52</v>
      </c>
      <c r="M2034" s="375"/>
    </row>
    <row r="2035" spans="1:13" outlineLevel="1">
      <c r="A2035" s="300"/>
      <c r="B2035" s="300"/>
      <c r="C2035" s="268"/>
      <c r="D2035" s="277"/>
      <c r="E2035" s="292"/>
      <c r="F2035" s="109">
        <v>45658</v>
      </c>
      <c r="G2035" s="109">
        <v>45838</v>
      </c>
      <c r="H2035" s="307"/>
      <c r="I2035" s="106"/>
      <c r="J2035" s="106"/>
      <c r="K2035" s="49">
        <v>32.94</v>
      </c>
      <c r="L2035" s="46">
        <v>2252.9699999999998</v>
      </c>
      <c r="M2035" s="374" t="s">
        <v>316</v>
      </c>
    </row>
    <row r="2036" spans="1:13" outlineLevel="1">
      <c r="A2036" s="300"/>
      <c r="B2036" s="300"/>
      <c r="C2036" s="268"/>
      <c r="D2036" s="277"/>
      <c r="E2036" s="292"/>
      <c r="F2036" s="24">
        <v>45839</v>
      </c>
      <c r="G2036" s="24">
        <v>46022</v>
      </c>
      <c r="H2036" s="307"/>
      <c r="I2036" s="106"/>
      <c r="J2036" s="106"/>
      <c r="K2036" s="49">
        <v>38.57</v>
      </c>
      <c r="L2036" s="46">
        <v>2638.23</v>
      </c>
      <c r="M2036" s="375"/>
    </row>
    <row r="2037" spans="1:13" outlineLevel="1">
      <c r="A2037" s="300"/>
      <c r="B2037" s="300"/>
      <c r="C2037" s="268"/>
      <c r="D2037" s="277"/>
      <c r="E2037" s="292"/>
      <c r="F2037" s="109">
        <v>45658</v>
      </c>
      <c r="G2037" s="109">
        <v>45838</v>
      </c>
      <c r="H2037" s="307"/>
      <c r="I2037" s="106"/>
      <c r="J2037" s="106"/>
      <c r="K2037" s="49">
        <v>32.94</v>
      </c>
      <c r="L2037" s="46">
        <v>2437.63</v>
      </c>
      <c r="M2037" s="374" t="s">
        <v>317</v>
      </c>
    </row>
    <row r="2038" spans="1:13" outlineLevel="1">
      <c r="A2038" s="300"/>
      <c r="B2038" s="300"/>
      <c r="C2038" s="268"/>
      <c r="D2038" s="277"/>
      <c r="E2038" s="292"/>
      <c r="F2038" s="24">
        <v>45839</v>
      </c>
      <c r="G2038" s="24">
        <v>46022</v>
      </c>
      <c r="H2038" s="307"/>
      <c r="I2038" s="106"/>
      <c r="J2038" s="106"/>
      <c r="K2038" s="49">
        <v>38.57</v>
      </c>
      <c r="L2038" s="46">
        <v>2854.46</v>
      </c>
      <c r="M2038" s="375"/>
    </row>
    <row r="2039" spans="1:13" outlineLevel="1">
      <c r="A2039" s="300"/>
      <c r="B2039" s="300"/>
      <c r="C2039" s="268"/>
      <c r="D2039" s="277"/>
      <c r="E2039" s="292"/>
      <c r="F2039" s="109">
        <v>45658</v>
      </c>
      <c r="G2039" s="109">
        <v>45838</v>
      </c>
      <c r="H2039" s="307"/>
      <c r="I2039" s="106"/>
      <c r="J2039" s="106"/>
      <c r="K2039" s="49">
        <v>32.94</v>
      </c>
      <c r="L2039" s="46">
        <v>2065.2199999999998</v>
      </c>
      <c r="M2039" s="374" t="s">
        <v>318</v>
      </c>
    </row>
    <row r="2040" spans="1:13" outlineLevel="1">
      <c r="A2040" s="300"/>
      <c r="B2040" s="300"/>
      <c r="C2040" s="268"/>
      <c r="D2040" s="277"/>
      <c r="E2040" s="292"/>
      <c r="F2040" s="24">
        <v>45839</v>
      </c>
      <c r="G2040" s="24">
        <v>46022</v>
      </c>
      <c r="H2040" s="307"/>
      <c r="I2040" s="106"/>
      <c r="J2040" s="106"/>
      <c r="K2040" s="49">
        <v>38.57</v>
      </c>
      <c r="L2040" s="46">
        <v>2418.37</v>
      </c>
      <c r="M2040" s="375"/>
    </row>
    <row r="2041" spans="1:13" outlineLevel="1">
      <c r="A2041" s="300"/>
      <c r="B2041" s="300"/>
      <c r="C2041" s="268"/>
      <c r="D2041" s="277"/>
      <c r="E2041" s="292"/>
      <c r="F2041" s="109">
        <v>45658</v>
      </c>
      <c r="G2041" s="109">
        <v>45838</v>
      </c>
      <c r="H2041" s="307"/>
      <c r="I2041" s="106"/>
      <c r="J2041" s="106"/>
      <c r="K2041" s="49">
        <v>32.94</v>
      </c>
      <c r="L2041" s="46">
        <v>2252.9699999999998</v>
      </c>
      <c r="M2041" s="374" t="s">
        <v>319</v>
      </c>
    </row>
    <row r="2042" spans="1:13" outlineLevel="1">
      <c r="A2042" s="291"/>
      <c r="B2042" s="291"/>
      <c r="C2042" s="268"/>
      <c r="D2042" s="277"/>
      <c r="E2042" s="274"/>
      <c r="F2042" s="24">
        <v>45839</v>
      </c>
      <c r="G2042" s="24">
        <v>46022</v>
      </c>
      <c r="H2042" s="307"/>
      <c r="I2042" s="106"/>
      <c r="J2042" s="106"/>
      <c r="K2042" s="49">
        <v>38.57</v>
      </c>
      <c r="L2042" s="46">
        <v>2638.23</v>
      </c>
      <c r="M2042" s="375"/>
    </row>
    <row r="2043" spans="1:13" outlineLevel="1">
      <c r="A2043" s="290" t="s">
        <v>20</v>
      </c>
      <c r="B2043" s="290" t="s">
        <v>35</v>
      </c>
      <c r="C2043" s="268"/>
      <c r="D2043" s="273">
        <v>45639</v>
      </c>
      <c r="E2043" s="273" t="s">
        <v>782</v>
      </c>
      <c r="F2043" s="23">
        <v>45658</v>
      </c>
      <c r="G2043" s="23">
        <v>45838</v>
      </c>
      <c r="H2043" s="307"/>
      <c r="I2043" s="49">
        <v>59.061419999999998</v>
      </c>
      <c r="J2043" s="46">
        <v>11866.26</v>
      </c>
      <c r="K2043" s="106"/>
      <c r="L2043" s="106"/>
      <c r="M2043" s="378" t="s">
        <v>66</v>
      </c>
    </row>
    <row r="2044" spans="1:13" outlineLevel="1">
      <c r="A2044" s="300"/>
      <c r="B2044" s="300"/>
      <c r="C2044" s="268"/>
      <c r="D2044" s="274"/>
      <c r="E2044" s="274"/>
      <c r="F2044" s="110">
        <v>45839</v>
      </c>
      <c r="G2044" s="110">
        <v>46022</v>
      </c>
      <c r="H2044" s="307"/>
      <c r="I2044" s="49">
        <v>73.17</v>
      </c>
      <c r="J2044" s="46">
        <v>11866.26</v>
      </c>
      <c r="K2044" s="106"/>
      <c r="L2044" s="106"/>
      <c r="M2044" s="379"/>
    </row>
    <row r="2045" spans="1:13" outlineLevel="1">
      <c r="A2045" s="300"/>
      <c r="B2045" s="300"/>
      <c r="C2045" s="268"/>
      <c r="D2045" s="277">
        <v>45646</v>
      </c>
      <c r="E2045" s="273" t="s">
        <v>683</v>
      </c>
      <c r="F2045" s="109">
        <v>45658</v>
      </c>
      <c r="G2045" s="109">
        <v>45838</v>
      </c>
      <c r="H2045" s="307"/>
      <c r="I2045" s="106"/>
      <c r="J2045" s="106"/>
      <c r="K2045" s="49">
        <v>30.03</v>
      </c>
      <c r="L2045" s="46">
        <v>2606.09</v>
      </c>
      <c r="M2045" s="374" t="s">
        <v>312</v>
      </c>
    </row>
    <row r="2046" spans="1:13" outlineLevel="1">
      <c r="A2046" s="300"/>
      <c r="B2046" s="300"/>
      <c r="C2046" s="268"/>
      <c r="D2046" s="277"/>
      <c r="E2046" s="292"/>
      <c r="F2046" s="24">
        <v>45839</v>
      </c>
      <c r="G2046" s="24">
        <v>46022</v>
      </c>
      <c r="H2046" s="307"/>
      <c r="I2046" s="106"/>
      <c r="J2046" s="106"/>
      <c r="K2046" s="49">
        <v>35.159999999999997</v>
      </c>
      <c r="L2046" s="46">
        <v>3051.73</v>
      </c>
      <c r="M2046" s="375"/>
    </row>
    <row r="2047" spans="1:13" outlineLevel="1">
      <c r="A2047" s="300"/>
      <c r="B2047" s="300"/>
      <c r="C2047" s="268"/>
      <c r="D2047" s="277"/>
      <c r="E2047" s="292"/>
      <c r="F2047" s="109">
        <v>45658</v>
      </c>
      <c r="G2047" s="109">
        <v>45838</v>
      </c>
      <c r="H2047" s="307"/>
      <c r="I2047" s="106"/>
      <c r="J2047" s="106"/>
      <c r="K2047" s="49">
        <v>30.03</v>
      </c>
      <c r="L2047" s="46">
        <v>2854.28</v>
      </c>
      <c r="M2047" s="374" t="s">
        <v>313</v>
      </c>
    </row>
    <row r="2048" spans="1:13" outlineLevel="1">
      <c r="A2048" s="300"/>
      <c r="B2048" s="300"/>
      <c r="C2048" s="268"/>
      <c r="D2048" s="277"/>
      <c r="E2048" s="292"/>
      <c r="F2048" s="24">
        <v>45839</v>
      </c>
      <c r="G2048" s="24">
        <v>46022</v>
      </c>
      <c r="H2048" s="307"/>
      <c r="I2048" s="106"/>
      <c r="J2048" s="106"/>
      <c r="K2048" s="49">
        <v>35.159999999999997</v>
      </c>
      <c r="L2048" s="46">
        <v>3342.36</v>
      </c>
      <c r="M2048" s="375"/>
    </row>
    <row r="2049" spans="1:13" outlineLevel="1">
      <c r="A2049" s="300"/>
      <c r="B2049" s="300"/>
      <c r="C2049" s="268"/>
      <c r="D2049" s="277"/>
      <c r="E2049" s="292"/>
      <c r="F2049" s="109">
        <v>45658</v>
      </c>
      <c r="G2049" s="109">
        <v>45838</v>
      </c>
      <c r="H2049" s="307"/>
      <c r="I2049" s="106"/>
      <c r="J2049" s="106"/>
      <c r="K2049" s="49">
        <v>30.03</v>
      </c>
      <c r="L2049" s="46">
        <v>2430</v>
      </c>
      <c r="M2049" s="374" t="s">
        <v>314</v>
      </c>
    </row>
    <row r="2050" spans="1:13" outlineLevel="1">
      <c r="A2050" s="300"/>
      <c r="B2050" s="300"/>
      <c r="C2050" s="268"/>
      <c r="D2050" s="277"/>
      <c r="E2050" s="292"/>
      <c r="F2050" s="24">
        <v>45839</v>
      </c>
      <c r="G2050" s="24">
        <v>46022</v>
      </c>
      <c r="H2050" s="307"/>
      <c r="I2050" s="106"/>
      <c r="J2050" s="106"/>
      <c r="K2050" s="49">
        <v>35.159999999999997</v>
      </c>
      <c r="L2050" s="46">
        <v>2845.53</v>
      </c>
      <c r="M2050" s="375"/>
    </row>
    <row r="2051" spans="1:13" outlineLevel="1">
      <c r="A2051" s="300"/>
      <c r="B2051" s="300"/>
      <c r="C2051" s="268"/>
      <c r="D2051" s="277"/>
      <c r="E2051" s="292"/>
      <c r="F2051" s="109">
        <v>45658</v>
      </c>
      <c r="G2051" s="109">
        <v>45838</v>
      </c>
      <c r="H2051" s="307"/>
      <c r="I2051" s="106"/>
      <c r="J2051" s="106"/>
      <c r="K2051" s="49">
        <v>30.03</v>
      </c>
      <c r="L2051" s="46">
        <v>2606.09</v>
      </c>
      <c r="M2051" s="374" t="s">
        <v>315</v>
      </c>
    </row>
    <row r="2052" spans="1:13" outlineLevel="1">
      <c r="A2052" s="300"/>
      <c r="B2052" s="300"/>
      <c r="C2052" s="268"/>
      <c r="D2052" s="277"/>
      <c r="E2052" s="292"/>
      <c r="F2052" s="24">
        <v>45839</v>
      </c>
      <c r="G2052" s="24">
        <v>46022</v>
      </c>
      <c r="H2052" s="307"/>
      <c r="I2052" s="106"/>
      <c r="J2052" s="106"/>
      <c r="K2052" s="49">
        <v>35.159999999999997</v>
      </c>
      <c r="L2052" s="46">
        <v>3051.73</v>
      </c>
      <c r="M2052" s="375"/>
    </row>
    <row r="2053" spans="1:13" outlineLevel="1">
      <c r="A2053" s="300"/>
      <c r="B2053" s="300"/>
      <c r="C2053" s="268"/>
      <c r="D2053" s="277"/>
      <c r="E2053" s="292"/>
      <c r="F2053" s="109">
        <v>45658</v>
      </c>
      <c r="G2053" s="109">
        <v>45838</v>
      </c>
      <c r="H2053" s="307"/>
      <c r="I2053" s="106"/>
      <c r="J2053" s="106"/>
      <c r="K2053" s="49">
        <v>30.03</v>
      </c>
      <c r="L2053" s="46">
        <v>2724.54</v>
      </c>
      <c r="M2053" s="374" t="s">
        <v>316</v>
      </c>
    </row>
    <row r="2054" spans="1:13" outlineLevel="1">
      <c r="A2054" s="300"/>
      <c r="B2054" s="300"/>
      <c r="C2054" s="268"/>
      <c r="D2054" s="277"/>
      <c r="E2054" s="292"/>
      <c r="F2054" s="24">
        <v>45839</v>
      </c>
      <c r="G2054" s="24">
        <v>46022</v>
      </c>
      <c r="H2054" s="307"/>
      <c r="I2054" s="106"/>
      <c r="J2054" s="106"/>
      <c r="K2054" s="49">
        <v>35.159999999999997</v>
      </c>
      <c r="L2054" s="46">
        <v>3190.44</v>
      </c>
      <c r="M2054" s="375"/>
    </row>
    <row r="2055" spans="1:13" outlineLevel="1">
      <c r="A2055" s="300"/>
      <c r="B2055" s="300"/>
      <c r="C2055" s="268"/>
      <c r="D2055" s="277"/>
      <c r="E2055" s="292"/>
      <c r="F2055" s="109">
        <v>45658</v>
      </c>
      <c r="G2055" s="109">
        <v>45838</v>
      </c>
      <c r="H2055" s="307"/>
      <c r="I2055" s="106"/>
      <c r="J2055" s="106"/>
      <c r="K2055" s="49">
        <v>30.03</v>
      </c>
      <c r="L2055" s="46">
        <v>2947.87</v>
      </c>
      <c r="M2055" s="374" t="s">
        <v>317</v>
      </c>
    </row>
    <row r="2056" spans="1:13" outlineLevel="1">
      <c r="A2056" s="300"/>
      <c r="B2056" s="300"/>
      <c r="C2056" s="268"/>
      <c r="D2056" s="277"/>
      <c r="E2056" s="292"/>
      <c r="F2056" s="24">
        <v>45839</v>
      </c>
      <c r="G2056" s="24">
        <v>46022</v>
      </c>
      <c r="H2056" s="307"/>
      <c r="I2056" s="106"/>
      <c r="J2056" s="106"/>
      <c r="K2056" s="49">
        <v>35.159999999999997</v>
      </c>
      <c r="L2056" s="46">
        <v>3451.96</v>
      </c>
      <c r="M2056" s="375"/>
    </row>
    <row r="2057" spans="1:13" outlineLevel="1">
      <c r="A2057" s="300"/>
      <c r="B2057" s="300"/>
      <c r="C2057" s="268"/>
      <c r="D2057" s="277"/>
      <c r="E2057" s="292"/>
      <c r="F2057" s="109">
        <v>45658</v>
      </c>
      <c r="G2057" s="109">
        <v>45838</v>
      </c>
      <c r="H2057" s="307"/>
      <c r="I2057" s="106"/>
      <c r="J2057" s="106"/>
      <c r="K2057" s="49">
        <v>30.03</v>
      </c>
      <c r="L2057" s="46">
        <v>2497.5</v>
      </c>
      <c r="M2057" s="374" t="s">
        <v>318</v>
      </c>
    </row>
    <row r="2058" spans="1:13" outlineLevel="1">
      <c r="A2058" s="300"/>
      <c r="B2058" s="300"/>
      <c r="C2058" s="268"/>
      <c r="D2058" s="277"/>
      <c r="E2058" s="292"/>
      <c r="F2058" s="24">
        <v>45839</v>
      </c>
      <c r="G2058" s="24">
        <v>46022</v>
      </c>
      <c r="H2058" s="307"/>
      <c r="I2058" s="106"/>
      <c r="J2058" s="106"/>
      <c r="K2058" s="49">
        <v>35.159999999999997</v>
      </c>
      <c r="L2058" s="46">
        <v>2924.57</v>
      </c>
      <c r="M2058" s="375"/>
    </row>
    <row r="2059" spans="1:13" outlineLevel="1">
      <c r="A2059" s="300"/>
      <c r="B2059" s="300"/>
      <c r="C2059" s="268"/>
      <c r="D2059" s="277"/>
      <c r="E2059" s="292"/>
      <c r="F2059" s="109">
        <v>45658</v>
      </c>
      <c r="G2059" s="109">
        <v>45838</v>
      </c>
      <c r="H2059" s="307"/>
      <c r="I2059" s="106"/>
      <c r="J2059" s="106"/>
      <c r="K2059" s="49">
        <v>30.03</v>
      </c>
      <c r="L2059" s="46">
        <v>2724.54</v>
      </c>
      <c r="M2059" s="374" t="s">
        <v>319</v>
      </c>
    </row>
    <row r="2060" spans="1:13" outlineLevel="1">
      <c r="A2060" s="291"/>
      <c r="B2060" s="291"/>
      <c r="C2060" s="267"/>
      <c r="D2060" s="277"/>
      <c r="E2060" s="274"/>
      <c r="F2060" s="24">
        <v>45839</v>
      </c>
      <c r="G2060" s="24">
        <v>46022</v>
      </c>
      <c r="H2060" s="307"/>
      <c r="I2060" s="106"/>
      <c r="J2060" s="106"/>
      <c r="K2060" s="49">
        <v>35.159999999999997</v>
      </c>
      <c r="L2060" s="46">
        <v>3190.44</v>
      </c>
      <c r="M2060" s="375"/>
    </row>
    <row r="2061" spans="1:13" outlineLevel="1">
      <c r="A2061" s="290" t="s">
        <v>20</v>
      </c>
      <c r="B2061" s="290" t="s">
        <v>578</v>
      </c>
      <c r="C2061" s="266" t="s">
        <v>538</v>
      </c>
      <c r="D2061" s="273">
        <v>45635</v>
      </c>
      <c r="E2061" s="277" t="s">
        <v>562</v>
      </c>
      <c r="F2061" s="23">
        <v>45658</v>
      </c>
      <c r="G2061" s="23">
        <v>45838</v>
      </c>
      <c r="H2061" s="307"/>
      <c r="I2061" s="49">
        <v>55.52</v>
      </c>
      <c r="J2061" s="46">
        <v>14485.56</v>
      </c>
      <c r="K2061" s="106"/>
      <c r="L2061" s="106"/>
      <c r="M2061" s="378"/>
    </row>
    <row r="2062" spans="1:13" outlineLevel="1">
      <c r="A2062" s="300"/>
      <c r="B2062" s="300"/>
      <c r="C2062" s="268"/>
      <c r="D2062" s="274"/>
      <c r="E2062" s="277"/>
      <c r="F2062" s="110">
        <v>45839</v>
      </c>
      <c r="G2062" s="110">
        <v>46022</v>
      </c>
      <c r="H2062" s="307"/>
      <c r="I2062" s="49">
        <v>55.52</v>
      </c>
      <c r="J2062" s="46">
        <v>14485.56</v>
      </c>
      <c r="K2062" s="106"/>
      <c r="L2062" s="106"/>
      <c r="M2062" s="379"/>
    </row>
    <row r="2063" spans="1:13" outlineLevel="1">
      <c r="A2063" s="300"/>
      <c r="B2063" s="300"/>
      <c r="C2063" s="268"/>
      <c r="D2063" s="277">
        <v>45646</v>
      </c>
      <c r="E2063" s="273" t="s">
        <v>683</v>
      </c>
      <c r="F2063" s="109">
        <v>45658</v>
      </c>
      <c r="G2063" s="109">
        <v>45838</v>
      </c>
      <c r="H2063" s="307"/>
      <c r="I2063" s="106"/>
      <c r="J2063" s="106"/>
      <c r="K2063" s="211">
        <v>22.48</v>
      </c>
      <c r="L2063" s="211">
        <v>2244.87</v>
      </c>
      <c r="M2063" s="376" t="s">
        <v>312</v>
      </c>
    </row>
    <row r="2064" spans="1:13" outlineLevel="1">
      <c r="A2064" s="300"/>
      <c r="B2064" s="300"/>
      <c r="C2064" s="268"/>
      <c r="D2064" s="277"/>
      <c r="E2064" s="292"/>
      <c r="F2064" s="24">
        <v>45839</v>
      </c>
      <c r="G2064" s="24">
        <v>46022</v>
      </c>
      <c r="H2064" s="307"/>
      <c r="I2064" s="106"/>
      <c r="J2064" s="106"/>
      <c r="K2064" s="211">
        <v>26.32</v>
      </c>
      <c r="L2064" s="211">
        <v>2628.74</v>
      </c>
      <c r="M2064" s="377"/>
    </row>
    <row r="2065" spans="1:13" outlineLevel="1">
      <c r="A2065" s="300"/>
      <c r="B2065" s="300"/>
      <c r="C2065" s="268"/>
      <c r="D2065" s="277"/>
      <c r="E2065" s="292"/>
      <c r="F2065" s="109">
        <v>45658</v>
      </c>
      <c r="G2065" s="109">
        <v>45838</v>
      </c>
      <c r="H2065" s="307"/>
      <c r="I2065" s="106"/>
      <c r="J2065" s="106"/>
      <c r="K2065" s="211">
        <v>22.48</v>
      </c>
      <c r="L2065" s="211">
        <v>2458.67</v>
      </c>
      <c r="M2065" s="376" t="s">
        <v>313</v>
      </c>
    </row>
    <row r="2066" spans="1:13" outlineLevel="1">
      <c r="A2066" s="300"/>
      <c r="B2066" s="300"/>
      <c r="C2066" s="268"/>
      <c r="D2066" s="277"/>
      <c r="E2066" s="292"/>
      <c r="F2066" s="24">
        <v>45839</v>
      </c>
      <c r="G2066" s="24">
        <v>46022</v>
      </c>
      <c r="H2066" s="307"/>
      <c r="I2066" s="106"/>
      <c r="J2066" s="106"/>
      <c r="K2066" s="211">
        <v>26.32</v>
      </c>
      <c r="L2066" s="211">
        <v>2879.1</v>
      </c>
      <c r="M2066" s="377"/>
    </row>
    <row r="2067" spans="1:13" outlineLevel="1">
      <c r="A2067" s="300"/>
      <c r="B2067" s="300"/>
      <c r="C2067" s="268"/>
      <c r="D2067" s="277"/>
      <c r="E2067" s="292"/>
      <c r="F2067" s="109">
        <v>45658</v>
      </c>
      <c r="G2067" s="109">
        <v>45838</v>
      </c>
      <c r="H2067" s="307"/>
      <c r="I2067" s="106"/>
      <c r="J2067" s="106"/>
      <c r="K2067" s="211">
        <v>22.48</v>
      </c>
      <c r="L2067" s="211">
        <v>2093.19</v>
      </c>
      <c r="M2067" s="376" t="s">
        <v>314</v>
      </c>
    </row>
    <row r="2068" spans="1:13" outlineLevel="1">
      <c r="A2068" s="300"/>
      <c r="B2068" s="300"/>
      <c r="C2068" s="268"/>
      <c r="D2068" s="277"/>
      <c r="E2068" s="292"/>
      <c r="F2068" s="24">
        <v>45839</v>
      </c>
      <c r="G2068" s="24">
        <v>46022</v>
      </c>
      <c r="H2068" s="307"/>
      <c r="I2068" s="106"/>
      <c r="J2068" s="106"/>
      <c r="K2068" s="211">
        <v>26.32</v>
      </c>
      <c r="L2068" s="211">
        <v>2451.13</v>
      </c>
      <c r="M2068" s="377"/>
    </row>
    <row r="2069" spans="1:13" outlineLevel="1">
      <c r="A2069" s="300"/>
      <c r="B2069" s="300"/>
      <c r="C2069" s="268"/>
      <c r="D2069" s="277"/>
      <c r="E2069" s="292"/>
      <c r="F2069" s="109">
        <v>45658</v>
      </c>
      <c r="G2069" s="109">
        <v>45838</v>
      </c>
      <c r="H2069" s="307"/>
      <c r="I2069" s="106"/>
      <c r="J2069" s="106"/>
      <c r="K2069" s="211">
        <v>22.48</v>
      </c>
      <c r="L2069" s="211">
        <v>2244.87</v>
      </c>
      <c r="M2069" s="376" t="s">
        <v>315</v>
      </c>
    </row>
    <row r="2070" spans="1:13" outlineLevel="1">
      <c r="A2070" s="300"/>
      <c r="B2070" s="300"/>
      <c r="C2070" s="268"/>
      <c r="D2070" s="277"/>
      <c r="E2070" s="292"/>
      <c r="F2070" s="24">
        <v>45839</v>
      </c>
      <c r="G2070" s="24">
        <v>46022</v>
      </c>
      <c r="H2070" s="307"/>
      <c r="I2070" s="106"/>
      <c r="J2070" s="106"/>
      <c r="K2070" s="211">
        <v>26.32</v>
      </c>
      <c r="L2070" s="211">
        <v>2628.74</v>
      </c>
      <c r="M2070" s="377"/>
    </row>
    <row r="2071" spans="1:13" outlineLevel="1">
      <c r="A2071" s="300"/>
      <c r="B2071" s="300"/>
      <c r="C2071" s="268"/>
      <c r="D2071" s="277"/>
      <c r="E2071" s="292"/>
      <c r="F2071" s="109">
        <v>45658</v>
      </c>
      <c r="G2071" s="109">
        <v>45838</v>
      </c>
      <c r="H2071" s="307"/>
      <c r="I2071" s="106"/>
      <c r="J2071" s="106"/>
      <c r="K2071" s="211">
        <v>22.48</v>
      </c>
      <c r="L2071" s="211">
        <v>2346.91</v>
      </c>
      <c r="M2071" s="376" t="s">
        <v>316</v>
      </c>
    </row>
    <row r="2072" spans="1:13" outlineLevel="1">
      <c r="A2072" s="300"/>
      <c r="B2072" s="300"/>
      <c r="C2072" s="268"/>
      <c r="D2072" s="277"/>
      <c r="E2072" s="292"/>
      <c r="F2072" s="24">
        <v>45839</v>
      </c>
      <c r="G2072" s="24">
        <v>46022</v>
      </c>
      <c r="H2072" s="307"/>
      <c r="I2072" s="106"/>
      <c r="J2072" s="106"/>
      <c r="K2072" s="211">
        <v>26.32</v>
      </c>
      <c r="L2072" s="211">
        <v>2748.23</v>
      </c>
      <c r="M2072" s="377"/>
    </row>
    <row r="2073" spans="1:13" outlineLevel="1">
      <c r="A2073" s="300"/>
      <c r="B2073" s="300"/>
      <c r="C2073" s="268"/>
      <c r="D2073" s="277"/>
      <c r="E2073" s="292"/>
      <c r="F2073" s="109">
        <v>45658</v>
      </c>
      <c r="G2073" s="109">
        <v>45838</v>
      </c>
      <c r="H2073" s="307"/>
      <c r="I2073" s="106"/>
      <c r="J2073" s="106"/>
      <c r="K2073" s="211">
        <v>22.48</v>
      </c>
      <c r="L2073" s="211">
        <v>2539.2800000000002</v>
      </c>
      <c r="M2073" s="376" t="s">
        <v>317</v>
      </c>
    </row>
    <row r="2074" spans="1:13" outlineLevel="1">
      <c r="A2074" s="300"/>
      <c r="B2074" s="300"/>
      <c r="C2074" s="268"/>
      <c r="D2074" s="277"/>
      <c r="E2074" s="292"/>
      <c r="F2074" s="24">
        <v>45839</v>
      </c>
      <c r="G2074" s="24">
        <v>46022</v>
      </c>
      <c r="H2074" s="307"/>
      <c r="I2074" s="106"/>
      <c r="J2074" s="106"/>
      <c r="K2074" s="211">
        <v>26.32</v>
      </c>
      <c r="L2074" s="211">
        <v>2973.5</v>
      </c>
      <c r="M2074" s="377"/>
    </row>
    <row r="2075" spans="1:13" outlineLevel="1">
      <c r="A2075" s="300"/>
      <c r="B2075" s="300"/>
      <c r="C2075" s="268"/>
      <c r="D2075" s="277"/>
      <c r="E2075" s="292"/>
      <c r="F2075" s="109">
        <v>45658</v>
      </c>
      <c r="G2075" s="109">
        <v>45838</v>
      </c>
      <c r="H2075" s="307"/>
      <c r="I2075" s="106"/>
      <c r="J2075" s="106"/>
      <c r="K2075" s="211">
        <v>22.48</v>
      </c>
      <c r="L2075" s="211">
        <v>2151.34</v>
      </c>
      <c r="M2075" s="376" t="s">
        <v>318</v>
      </c>
    </row>
    <row r="2076" spans="1:13" outlineLevel="1">
      <c r="A2076" s="300"/>
      <c r="B2076" s="300"/>
      <c r="C2076" s="268"/>
      <c r="D2076" s="277"/>
      <c r="E2076" s="292"/>
      <c r="F2076" s="24">
        <v>45839</v>
      </c>
      <c r="G2076" s="24">
        <v>46022</v>
      </c>
      <c r="H2076" s="307"/>
      <c r="I2076" s="106"/>
      <c r="J2076" s="106"/>
      <c r="K2076" s="211">
        <v>26.32</v>
      </c>
      <c r="L2076" s="211">
        <v>2519.2199999999998</v>
      </c>
      <c r="M2076" s="377"/>
    </row>
    <row r="2077" spans="1:13" outlineLevel="1">
      <c r="A2077" s="300"/>
      <c r="B2077" s="300"/>
      <c r="C2077" s="268"/>
      <c r="D2077" s="277"/>
      <c r="E2077" s="292"/>
      <c r="F2077" s="109">
        <v>45658</v>
      </c>
      <c r="G2077" s="109">
        <v>45838</v>
      </c>
      <c r="H2077" s="307"/>
      <c r="I2077" s="106"/>
      <c r="J2077" s="106"/>
      <c r="K2077" s="211">
        <v>22.48</v>
      </c>
      <c r="L2077" s="211">
        <v>2346.91</v>
      </c>
      <c r="M2077" s="376" t="s">
        <v>319</v>
      </c>
    </row>
    <row r="2078" spans="1:13" outlineLevel="1">
      <c r="A2078" s="291"/>
      <c r="B2078" s="291"/>
      <c r="C2078" s="267"/>
      <c r="D2078" s="277"/>
      <c r="E2078" s="274"/>
      <c r="F2078" s="24">
        <v>45839</v>
      </c>
      <c r="G2078" s="24">
        <v>46022</v>
      </c>
      <c r="H2078" s="307"/>
      <c r="I2078" s="106"/>
      <c r="J2078" s="106"/>
      <c r="K2078" s="211">
        <v>26.32</v>
      </c>
      <c r="L2078" s="211">
        <v>2748.23</v>
      </c>
      <c r="M2078" s="377"/>
    </row>
    <row r="2079" spans="1:13" outlineLevel="1">
      <c r="A2079" s="290" t="s">
        <v>20</v>
      </c>
      <c r="B2079" s="290" t="s">
        <v>33</v>
      </c>
      <c r="C2079" s="266" t="s">
        <v>32</v>
      </c>
      <c r="D2079" s="273">
        <v>45632</v>
      </c>
      <c r="E2079" s="273" t="s">
        <v>684</v>
      </c>
      <c r="F2079" s="23">
        <v>45658</v>
      </c>
      <c r="G2079" s="23">
        <v>45838</v>
      </c>
      <c r="H2079" s="307"/>
      <c r="I2079" s="49">
        <v>66.64</v>
      </c>
      <c r="J2079" s="46">
        <v>5573.66</v>
      </c>
      <c r="K2079" s="210"/>
      <c r="L2079" s="210"/>
      <c r="M2079" s="378" t="s">
        <v>685</v>
      </c>
    </row>
    <row r="2080" spans="1:13" outlineLevel="1">
      <c r="A2080" s="300"/>
      <c r="B2080" s="300"/>
      <c r="C2080" s="268"/>
      <c r="D2080" s="274"/>
      <c r="E2080" s="274"/>
      <c r="F2080" s="110">
        <v>45839</v>
      </c>
      <c r="G2080" s="110">
        <v>46022</v>
      </c>
      <c r="H2080" s="307"/>
      <c r="I2080" s="49">
        <v>66.64</v>
      </c>
      <c r="J2080" s="46">
        <v>5573.66</v>
      </c>
      <c r="K2080" s="106"/>
      <c r="L2080" s="106"/>
      <c r="M2080" s="379"/>
    </row>
    <row r="2081" spans="1:13" outlineLevel="1">
      <c r="A2081" s="300"/>
      <c r="B2081" s="300"/>
      <c r="C2081" s="268"/>
      <c r="D2081" s="277">
        <v>45646</v>
      </c>
      <c r="E2081" s="273" t="s">
        <v>683</v>
      </c>
      <c r="F2081" s="109">
        <v>45658</v>
      </c>
      <c r="G2081" s="109">
        <v>45838</v>
      </c>
      <c r="H2081" s="307"/>
      <c r="I2081" s="106"/>
      <c r="J2081" s="106"/>
      <c r="K2081" s="211">
        <v>46.15</v>
      </c>
      <c r="L2081" s="211">
        <v>2070.54</v>
      </c>
      <c r="M2081" s="376" t="s">
        <v>312</v>
      </c>
    </row>
    <row r="2082" spans="1:13" outlineLevel="1">
      <c r="A2082" s="300"/>
      <c r="B2082" s="300"/>
      <c r="C2082" s="268"/>
      <c r="D2082" s="277"/>
      <c r="E2082" s="292"/>
      <c r="F2082" s="24">
        <v>45839</v>
      </c>
      <c r="G2082" s="24">
        <v>46022</v>
      </c>
      <c r="H2082" s="307"/>
      <c r="I2082" s="106"/>
      <c r="J2082" s="106"/>
      <c r="K2082" s="211">
        <v>54.04</v>
      </c>
      <c r="L2082" s="211">
        <v>2424.6</v>
      </c>
      <c r="M2082" s="377"/>
    </row>
    <row r="2083" spans="1:13" outlineLevel="1">
      <c r="A2083" s="300"/>
      <c r="B2083" s="300"/>
      <c r="C2083" s="268"/>
      <c r="D2083" s="277"/>
      <c r="E2083" s="292"/>
      <c r="F2083" s="109">
        <v>45658</v>
      </c>
      <c r="G2083" s="109">
        <v>45838</v>
      </c>
      <c r="H2083" s="307"/>
      <c r="I2083" s="106"/>
      <c r="J2083" s="106"/>
      <c r="K2083" s="211">
        <v>46.15</v>
      </c>
      <c r="L2083" s="211">
        <v>2267.73</v>
      </c>
      <c r="M2083" s="376" t="s">
        <v>313</v>
      </c>
    </row>
    <row r="2084" spans="1:13" outlineLevel="1">
      <c r="A2084" s="300"/>
      <c r="B2084" s="300"/>
      <c r="C2084" s="268"/>
      <c r="D2084" s="277"/>
      <c r="E2084" s="292"/>
      <c r="F2084" s="24">
        <v>45839</v>
      </c>
      <c r="G2084" s="24">
        <v>46022</v>
      </c>
      <c r="H2084" s="307"/>
      <c r="I2084" s="106"/>
      <c r="J2084" s="106"/>
      <c r="K2084" s="211">
        <v>54.04</v>
      </c>
      <c r="L2084" s="211">
        <v>2655.51</v>
      </c>
      <c r="M2084" s="377"/>
    </row>
    <row r="2085" spans="1:13" outlineLevel="1">
      <c r="A2085" s="300"/>
      <c r="B2085" s="300"/>
      <c r="C2085" s="268"/>
      <c r="D2085" s="277"/>
      <c r="E2085" s="292"/>
      <c r="F2085" s="109">
        <v>45658</v>
      </c>
      <c r="G2085" s="109">
        <v>45838</v>
      </c>
      <c r="H2085" s="307"/>
      <c r="I2085" s="106"/>
      <c r="J2085" s="106"/>
      <c r="K2085" s="211">
        <v>46.15</v>
      </c>
      <c r="L2085" s="211">
        <v>1930.64</v>
      </c>
      <c r="M2085" s="376" t="s">
        <v>314</v>
      </c>
    </row>
    <row r="2086" spans="1:13" outlineLevel="1">
      <c r="A2086" s="300"/>
      <c r="B2086" s="300"/>
      <c r="C2086" s="268"/>
      <c r="D2086" s="277"/>
      <c r="E2086" s="292"/>
      <c r="F2086" s="24">
        <v>45839</v>
      </c>
      <c r="G2086" s="24">
        <v>46022</v>
      </c>
      <c r="H2086" s="307"/>
      <c r="I2086" s="106"/>
      <c r="J2086" s="106"/>
      <c r="K2086" s="211">
        <v>54.04</v>
      </c>
      <c r="L2086" s="211">
        <v>2260.7800000000002</v>
      </c>
      <c r="M2086" s="377"/>
    </row>
    <row r="2087" spans="1:13" outlineLevel="1">
      <c r="A2087" s="300"/>
      <c r="B2087" s="300"/>
      <c r="C2087" s="268"/>
      <c r="D2087" s="277"/>
      <c r="E2087" s="292"/>
      <c r="F2087" s="109">
        <v>45658</v>
      </c>
      <c r="G2087" s="109">
        <v>45838</v>
      </c>
      <c r="H2087" s="307"/>
      <c r="I2087" s="106"/>
      <c r="J2087" s="106"/>
      <c r="K2087" s="211">
        <v>46.15</v>
      </c>
      <c r="L2087" s="211">
        <v>2070.54</v>
      </c>
      <c r="M2087" s="376" t="s">
        <v>315</v>
      </c>
    </row>
    <row r="2088" spans="1:13" outlineLevel="1">
      <c r="A2088" s="300"/>
      <c r="B2088" s="300"/>
      <c r="C2088" s="268"/>
      <c r="D2088" s="277"/>
      <c r="E2088" s="292"/>
      <c r="F2088" s="24">
        <v>45839</v>
      </c>
      <c r="G2088" s="24">
        <v>46022</v>
      </c>
      <c r="H2088" s="307"/>
      <c r="I2088" s="106"/>
      <c r="J2088" s="106"/>
      <c r="K2088" s="211">
        <v>54.04</v>
      </c>
      <c r="L2088" s="211">
        <v>2424.6</v>
      </c>
      <c r="M2088" s="377"/>
    </row>
    <row r="2089" spans="1:13" outlineLevel="1">
      <c r="A2089" s="300"/>
      <c r="B2089" s="300"/>
      <c r="C2089" s="268"/>
      <c r="D2089" s="277"/>
      <c r="E2089" s="292"/>
      <c r="F2089" s="109">
        <v>45658</v>
      </c>
      <c r="G2089" s="109">
        <v>45838</v>
      </c>
      <c r="H2089" s="307"/>
      <c r="I2089" s="106"/>
      <c r="J2089" s="106"/>
      <c r="K2089" s="211">
        <v>46.15</v>
      </c>
      <c r="L2089" s="211">
        <v>2164.65</v>
      </c>
      <c r="M2089" s="376" t="s">
        <v>316</v>
      </c>
    </row>
    <row r="2090" spans="1:13" outlineLevel="1">
      <c r="A2090" s="300"/>
      <c r="B2090" s="300"/>
      <c r="C2090" s="268"/>
      <c r="D2090" s="277"/>
      <c r="E2090" s="292"/>
      <c r="F2090" s="24">
        <v>45839</v>
      </c>
      <c r="G2090" s="24">
        <v>46022</v>
      </c>
      <c r="H2090" s="307"/>
      <c r="I2090" s="106"/>
      <c r="J2090" s="106"/>
      <c r="K2090" s="211">
        <v>54.04</v>
      </c>
      <c r="L2090" s="211">
        <v>2543.81</v>
      </c>
      <c r="M2090" s="377"/>
    </row>
    <row r="2091" spans="1:13" outlineLevel="1">
      <c r="A2091" s="300"/>
      <c r="B2091" s="300"/>
      <c r="C2091" s="268"/>
      <c r="D2091" s="277"/>
      <c r="E2091" s="292"/>
      <c r="F2091" s="109">
        <v>45658</v>
      </c>
      <c r="G2091" s="109">
        <v>45838</v>
      </c>
      <c r="H2091" s="307"/>
      <c r="I2091" s="106"/>
      <c r="J2091" s="106"/>
      <c r="K2091" s="211">
        <v>46.15</v>
      </c>
      <c r="L2091" s="211">
        <v>2342.09</v>
      </c>
      <c r="M2091" s="376" t="s">
        <v>317</v>
      </c>
    </row>
    <row r="2092" spans="1:13" outlineLevel="1">
      <c r="A2092" s="300"/>
      <c r="B2092" s="300"/>
      <c r="C2092" s="268"/>
      <c r="D2092" s="277"/>
      <c r="E2092" s="292"/>
      <c r="F2092" s="24">
        <v>45839</v>
      </c>
      <c r="G2092" s="24">
        <v>46022</v>
      </c>
      <c r="H2092" s="307"/>
      <c r="I2092" s="106"/>
      <c r="J2092" s="106"/>
      <c r="K2092" s="211">
        <v>54.04</v>
      </c>
      <c r="L2092" s="211">
        <v>2742.59</v>
      </c>
      <c r="M2092" s="377"/>
    </row>
    <row r="2093" spans="1:13" outlineLevel="1">
      <c r="A2093" s="300"/>
      <c r="B2093" s="300"/>
      <c r="C2093" s="268"/>
      <c r="D2093" s="277"/>
      <c r="E2093" s="292"/>
      <c r="F2093" s="109">
        <v>45658</v>
      </c>
      <c r="G2093" s="109">
        <v>45838</v>
      </c>
      <c r="H2093" s="307"/>
      <c r="I2093" s="106"/>
      <c r="J2093" s="106"/>
      <c r="K2093" s="211">
        <v>46.15</v>
      </c>
      <c r="L2093" s="211">
        <v>1984.27</v>
      </c>
      <c r="M2093" s="376" t="s">
        <v>318</v>
      </c>
    </row>
    <row r="2094" spans="1:13" outlineLevel="1">
      <c r="A2094" s="300"/>
      <c r="B2094" s="300"/>
      <c r="C2094" s="268"/>
      <c r="D2094" s="277"/>
      <c r="E2094" s="292"/>
      <c r="F2094" s="24">
        <v>45839</v>
      </c>
      <c r="G2094" s="24">
        <v>46022</v>
      </c>
      <c r="H2094" s="307"/>
      <c r="I2094" s="106"/>
      <c r="J2094" s="106"/>
      <c r="K2094" s="211">
        <v>54.04</v>
      </c>
      <c r="L2094" s="211">
        <v>2323.58</v>
      </c>
      <c r="M2094" s="377"/>
    </row>
    <row r="2095" spans="1:13" outlineLevel="1">
      <c r="A2095" s="300"/>
      <c r="B2095" s="300"/>
      <c r="C2095" s="268"/>
      <c r="D2095" s="277"/>
      <c r="E2095" s="292"/>
      <c r="F2095" s="109">
        <v>45658</v>
      </c>
      <c r="G2095" s="109">
        <v>45838</v>
      </c>
      <c r="H2095" s="307"/>
      <c r="I2095" s="106"/>
      <c r="J2095" s="106"/>
      <c r="K2095" s="211">
        <v>46.15</v>
      </c>
      <c r="L2095" s="211">
        <v>2164.65</v>
      </c>
      <c r="M2095" s="376" t="s">
        <v>319</v>
      </c>
    </row>
    <row r="2096" spans="1:13" outlineLevel="1">
      <c r="A2096" s="291"/>
      <c r="B2096" s="291"/>
      <c r="C2096" s="268"/>
      <c r="D2096" s="277"/>
      <c r="E2096" s="274"/>
      <c r="F2096" s="24">
        <v>45839</v>
      </c>
      <c r="G2096" s="24">
        <v>46022</v>
      </c>
      <c r="H2096" s="307"/>
      <c r="I2096" s="106"/>
      <c r="J2096" s="106"/>
      <c r="K2096" s="211">
        <v>54.04</v>
      </c>
      <c r="L2096" s="211">
        <v>2534.81</v>
      </c>
      <c r="M2096" s="377"/>
    </row>
    <row r="2097" spans="1:13" outlineLevel="1">
      <c r="A2097" s="290" t="s">
        <v>20</v>
      </c>
      <c r="B2097" s="290" t="s">
        <v>34</v>
      </c>
      <c r="C2097" s="268"/>
      <c r="D2097" s="277">
        <v>45632</v>
      </c>
      <c r="E2097" s="277" t="s">
        <v>684</v>
      </c>
      <c r="F2097" s="23">
        <v>45658</v>
      </c>
      <c r="G2097" s="23">
        <v>45838</v>
      </c>
      <c r="H2097" s="307"/>
      <c r="I2097" s="49">
        <v>66.64</v>
      </c>
      <c r="J2097" s="46">
        <v>5573.66</v>
      </c>
      <c r="K2097" s="210"/>
      <c r="L2097" s="210"/>
      <c r="M2097" s="378" t="s">
        <v>66</v>
      </c>
    </row>
    <row r="2098" spans="1:13" outlineLevel="1">
      <c r="A2098" s="300"/>
      <c r="B2098" s="300"/>
      <c r="C2098" s="268"/>
      <c r="D2098" s="277"/>
      <c r="E2098" s="277"/>
      <c r="F2098" s="110">
        <v>45839</v>
      </c>
      <c r="G2098" s="110">
        <v>46022</v>
      </c>
      <c r="H2098" s="307"/>
      <c r="I2098" s="49">
        <v>66.64</v>
      </c>
      <c r="J2098" s="46">
        <v>5573.66</v>
      </c>
      <c r="K2098" s="106"/>
      <c r="L2098" s="106"/>
      <c r="M2098" s="379"/>
    </row>
    <row r="2099" spans="1:13" outlineLevel="1">
      <c r="A2099" s="300"/>
      <c r="B2099" s="300"/>
      <c r="C2099" s="268"/>
      <c r="D2099" s="277">
        <v>45646</v>
      </c>
      <c r="E2099" s="273" t="s">
        <v>683</v>
      </c>
      <c r="F2099" s="109">
        <v>45658</v>
      </c>
      <c r="G2099" s="109">
        <v>45838</v>
      </c>
      <c r="H2099" s="307"/>
      <c r="I2099" s="106"/>
      <c r="J2099" s="106"/>
      <c r="K2099" s="211">
        <v>47.43</v>
      </c>
      <c r="L2099" s="211">
        <v>2128.14</v>
      </c>
      <c r="M2099" s="376" t="s">
        <v>312</v>
      </c>
    </row>
    <row r="2100" spans="1:13" outlineLevel="1">
      <c r="A2100" s="300"/>
      <c r="B2100" s="300"/>
      <c r="C2100" s="268"/>
      <c r="D2100" s="277"/>
      <c r="E2100" s="292"/>
      <c r="F2100" s="24">
        <v>45839</v>
      </c>
      <c r="G2100" s="24">
        <v>46022</v>
      </c>
      <c r="H2100" s="307"/>
      <c r="I2100" s="106"/>
      <c r="J2100" s="106"/>
      <c r="K2100" s="211">
        <v>55.54</v>
      </c>
      <c r="L2100" s="211">
        <v>2492.0500000000002</v>
      </c>
      <c r="M2100" s="377"/>
    </row>
    <row r="2101" spans="1:13" outlineLevel="1">
      <c r="A2101" s="300"/>
      <c r="B2101" s="300"/>
      <c r="C2101" s="268"/>
      <c r="D2101" s="277"/>
      <c r="E2101" s="292"/>
      <c r="F2101" s="109">
        <v>45658</v>
      </c>
      <c r="G2101" s="109">
        <v>45838</v>
      </c>
      <c r="H2101" s="307"/>
      <c r="I2101" s="106"/>
      <c r="J2101" s="106"/>
      <c r="K2101" s="211">
        <v>47.43</v>
      </c>
      <c r="L2101" s="211">
        <v>2330.8200000000002</v>
      </c>
      <c r="M2101" s="376" t="s">
        <v>313</v>
      </c>
    </row>
    <row r="2102" spans="1:13" outlineLevel="1">
      <c r="A2102" s="300"/>
      <c r="B2102" s="300"/>
      <c r="C2102" s="268"/>
      <c r="D2102" s="277"/>
      <c r="E2102" s="292"/>
      <c r="F2102" s="24">
        <v>45839</v>
      </c>
      <c r="G2102" s="24">
        <v>46022</v>
      </c>
      <c r="H2102" s="307"/>
      <c r="I2102" s="106"/>
      <c r="J2102" s="106"/>
      <c r="K2102" s="211">
        <v>55.54</v>
      </c>
      <c r="L2102" s="211">
        <v>2729.39</v>
      </c>
      <c r="M2102" s="377"/>
    </row>
    <row r="2103" spans="1:13" outlineLevel="1">
      <c r="A2103" s="300"/>
      <c r="B2103" s="300"/>
      <c r="C2103" s="268"/>
      <c r="D2103" s="277"/>
      <c r="E2103" s="292"/>
      <c r="F2103" s="109">
        <v>45658</v>
      </c>
      <c r="G2103" s="109">
        <v>45838</v>
      </c>
      <c r="H2103" s="307"/>
      <c r="I2103" s="106"/>
      <c r="J2103" s="106"/>
      <c r="K2103" s="211">
        <v>47.43</v>
      </c>
      <c r="L2103" s="211">
        <v>1984.35</v>
      </c>
      <c r="M2103" s="376" t="s">
        <v>314</v>
      </c>
    </row>
    <row r="2104" spans="1:13" outlineLevel="1">
      <c r="A2104" s="300"/>
      <c r="B2104" s="300"/>
      <c r="C2104" s="268"/>
      <c r="D2104" s="277"/>
      <c r="E2104" s="292"/>
      <c r="F2104" s="24">
        <v>45839</v>
      </c>
      <c r="G2104" s="24">
        <v>46022</v>
      </c>
      <c r="H2104" s="307"/>
      <c r="I2104" s="106"/>
      <c r="J2104" s="106"/>
      <c r="K2104" s="211">
        <v>55.54</v>
      </c>
      <c r="L2104" s="211">
        <v>2323.67</v>
      </c>
      <c r="M2104" s="377"/>
    </row>
    <row r="2105" spans="1:13" outlineLevel="1">
      <c r="A2105" s="300"/>
      <c r="B2105" s="300"/>
      <c r="C2105" s="268"/>
      <c r="D2105" s="277"/>
      <c r="E2105" s="292"/>
      <c r="F2105" s="109">
        <v>45658</v>
      </c>
      <c r="G2105" s="109">
        <v>45838</v>
      </c>
      <c r="H2105" s="307"/>
      <c r="I2105" s="106"/>
      <c r="J2105" s="106"/>
      <c r="K2105" s="211">
        <v>47.43</v>
      </c>
      <c r="L2105" s="211">
        <v>2128.14</v>
      </c>
      <c r="M2105" s="376" t="s">
        <v>315</v>
      </c>
    </row>
    <row r="2106" spans="1:13" outlineLevel="1">
      <c r="A2106" s="300"/>
      <c r="B2106" s="300"/>
      <c r="C2106" s="268"/>
      <c r="D2106" s="277"/>
      <c r="E2106" s="292"/>
      <c r="F2106" s="24">
        <v>45839</v>
      </c>
      <c r="G2106" s="24">
        <v>46022</v>
      </c>
      <c r="H2106" s="307"/>
      <c r="I2106" s="106"/>
      <c r="J2106" s="106"/>
      <c r="K2106" s="211">
        <v>55.54</v>
      </c>
      <c r="L2106" s="211">
        <v>2492.0500000000002</v>
      </c>
      <c r="M2106" s="377"/>
    </row>
    <row r="2107" spans="1:13" outlineLevel="1">
      <c r="A2107" s="300"/>
      <c r="B2107" s="300"/>
      <c r="C2107" s="268"/>
      <c r="D2107" s="277"/>
      <c r="E2107" s="292"/>
      <c r="F2107" s="109">
        <v>45658</v>
      </c>
      <c r="G2107" s="109">
        <v>45838</v>
      </c>
      <c r="H2107" s="307"/>
      <c r="I2107" s="106"/>
      <c r="J2107" s="106"/>
      <c r="K2107" s="211">
        <v>47.43</v>
      </c>
      <c r="L2107" s="211">
        <v>2224.88</v>
      </c>
      <c r="M2107" s="376" t="s">
        <v>316</v>
      </c>
    </row>
    <row r="2108" spans="1:13" outlineLevel="1">
      <c r="A2108" s="300"/>
      <c r="B2108" s="300"/>
      <c r="C2108" s="268"/>
      <c r="D2108" s="277"/>
      <c r="E2108" s="292"/>
      <c r="F2108" s="24">
        <v>45839</v>
      </c>
      <c r="G2108" s="24">
        <v>46022</v>
      </c>
      <c r="H2108" s="307"/>
      <c r="I2108" s="106"/>
      <c r="J2108" s="106"/>
      <c r="K2108" s="211">
        <v>55.54</v>
      </c>
      <c r="L2108" s="211">
        <v>2605.33</v>
      </c>
      <c r="M2108" s="377"/>
    </row>
    <row r="2109" spans="1:13" outlineLevel="1">
      <c r="A2109" s="300"/>
      <c r="B2109" s="300"/>
      <c r="C2109" s="268"/>
      <c r="D2109" s="277"/>
      <c r="E2109" s="292"/>
      <c r="F2109" s="109">
        <v>45658</v>
      </c>
      <c r="G2109" s="109">
        <v>45838</v>
      </c>
      <c r="H2109" s="307"/>
      <c r="I2109" s="106"/>
      <c r="J2109" s="106"/>
      <c r="K2109" s="211">
        <v>47.43</v>
      </c>
      <c r="L2109" s="211">
        <v>2407.2399999999998</v>
      </c>
      <c r="M2109" s="376" t="s">
        <v>317</v>
      </c>
    </row>
    <row r="2110" spans="1:13" outlineLevel="1">
      <c r="A2110" s="300"/>
      <c r="B2110" s="300"/>
      <c r="C2110" s="268"/>
      <c r="D2110" s="277"/>
      <c r="E2110" s="292"/>
      <c r="F2110" s="24">
        <v>45839</v>
      </c>
      <c r="G2110" s="24">
        <v>46022</v>
      </c>
      <c r="H2110" s="307"/>
      <c r="I2110" s="106"/>
      <c r="J2110" s="106"/>
      <c r="K2110" s="211">
        <v>55.54</v>
      </c>
      <c r="L2110" s="211">
        <v>2818.88</v>
      </c>
      <c r="M2110" s="377"/>
    </row>
    <row r="2111" spans="1:13" outlineLevel="1">
      <c r="A2111" s="300"/>
      <c r="B2111" s="300"/>
      <c r="C2111" s="268"/>
      <c r="D2111" s="277"/>
      <c r="E2111" s="292"/>
      <c r="F2111" s="109">
        <v>45658</v>
      </c>
      <c r="G2111" s="109">
        <v>45838</v>
      </c>
      <c r="H2111" s="307"/>
      <c r="I2111" s="106"/>
      <c r="J2111" s="106"/>
      <c r="K2111" s="211">
        <v>47.43</v>
      </c>
      <c r="L2111" s="211">
        <v>2039.47</v>
      </c>
      <c r="M2111" s="376" t="s">
        <v>318</v>
      </c>
    </row>
    <row r="2112" spans="1:13" outlineLevel="1">
      <c r="A2112" s="300"/>
      <c r="B2112" s="300"/>
      <c r="C2112" s="268"/>
      <c r="D2112" s="277"/>
      <c r="E2112" s="292"/>
      <c r="F2112" s="24">
        <v>45839</v>
      </c>
      <c r="G2112" s="24">
        <v>46022</v>
      </c>
      <c r="H2112" s="307"/>
      <c r="I2112" s="106"/>
      <c r="J2112" s="106"/>
      <c r="K2112" s="211">
        <v>55.54</v>
      </c>
      <c r="L2112" s="211">
        <v>2388.2199999999998</v>
      </c>
      <c r="M2112" s="377"/>
    </row>
    <row r="2113" spans="1:13" outlineLevel="1">
      <c r="A2113" s="300"/>
      <c r="B2113" s="300"/>
      <c r="C2113" s="268"/>
      <c r="D2113" s="277"/>
      <c r="E2113" s="292"/>
      <c r="F2113" s="109">
        <v>45658</v>
      </c>
      <c r="G2113" s="109">
        <v>45838</v>
      </c>
      <c r="H2113" s="307"/>
      <c r="I2113" s="106"/>
      <c r="J2113" s="106"/>
      <c r="K2113" s="211">
        <v>47.43</v>
      </c>
      <c r="L2113" s="211">
        <v>2224.88</v>
      </c>
      <c r="M2113" s="376" t="s">
        <v>319</v>
      </c>
    </row>
    <row r="2114" spans="1:13" outlineLevel="1">
      <c r="A2114" s="291"/>
      <c r="B2114" s="291"/>
      <c r="C2114" s="268"/>
      <c r="D2114" s="277"/>
      <c r="E2114" s="274"/>
      <c r="F2114" s="24">
        <v>45839</v>
      </c>
      <c r="G2114" s="24">
        <v>46022</v>
      </c>
      <c r="H2114" s="307"/>
      <c r="I2114" s="106"/>
      <c r="J2114" s="106"/>
      <c r="K2114" s="211">
        <v>55.54</v>
      </c>
      <c r="L2114" s="211">
        <v>2605.33</v>
      </c>
      <c r="M2114" s="377"/>
    </row>
    <row r="2115" spans="1:13" outlineLevel="1">
      <c r="A2115" s="290" t="s">
        <v>20</v>
      </c>
      <c r="B2115" s="290" t="s">
        <v>37</v>
      </c>
      <c r="C2115" s="266" t="s">
        <v>36</v>
      </c>
      <c r="D2115" s="277">
        <v>45646</v>
      </c>
      <c r="E2115" s="277" t="s">
        <v>840</v>
      </c>
      <c r="F2115" s="23">
        <v>45658</v>
      </c>
      <c r="G2115" s="23">
        <v>45838</v>
      </c>
      <c r="H2115" s="307"/>
      <c r="I2115" s="49">
        <v>68.949479701492535</v>
      </c>
      <c r="J2115" s="46">
        <v>4330.7266885120071</v>
      </c>
      <c r="K2115" s="210"/>
      <c r="L2115" s="210"/>
      <c r="M2115" s="378" t="s">
        <v>66</v>
      </c>
    </row>
    <row r="2116" spans="1:13" outlineLevel="1">
      <c r="A2116" s="300"/>
      <c r="B2116" s="300"/>
      <c r="C2116" s="268"/>
      <c r="D2116" s="277"/>
      <c r="E2116" s="277"/>
      <c r="F2116" s="110">
        <v>45839</v>
      </c>
      <c r="G2116" s="110">
        <v>46022</v>
      </c>
      <c r="H2116" s="307"/>
      <c r="I2116" s="49">
        <v>77.36</v>
      </c>
      <c r="J2116" s="46">
        <v>5455.32</v>
      </c>
      <c r="K2116" s="106"/>
      <c r="L2116" s="106"/>
      <c r="M2116" s="379"/>
    </row>
    <row r="2117" spans="1:13" outlineLevel="1">
      <c r="A2117" s="300"/>
      <c r="B2117" s="300"/>
      <c r="C2117" s="268"/>
      <c r="D2117" s="277">
        <v>45646</v>
      </c>
      <c r="E2117" s="273" t="s">
        <v>683</v>
      </c>
      <c r="F2117" s="109">
        <v>45658</v>
      </c>
      <c r="G2117" s="109">
        <v>45838</v>
      </c>
      <c r="H2117" s="307"/>
      <c r="I2117" s="106"/>
      <c r="J2117" s="106"/>
      <c r="K2117" s="49">
        <v>38.700000000000003</v>
      </c>
      <c r="L2117" s="46">
        <v>2037.4</v>
      </c>
      <c r="M2117" s="374" t="s">
        <v>312</v>
      </c>
    </row>
    <row r="2118" spans="1:13" outlineLevel="1">
      <c r="A2118" s="300"/>
      <c r="B2118" s="300"/>
      <c r="C2118" s="268"/>
      <c r="D2118" s="277"/>
      <c r="E2118" s="292"/>
      <c r="F2118" s="24">
        <v>45839</v>
      </c>
      <c r="G2118" s="24">
        <v>46022</v>
      </c>
      <c r="H2118" s="307"/>
      <c r="I2118" s="106"/>
      <c r="J2118" s="106"/>
      <c r="K2118" s="49">
        <v>45.31</v>
      </c>
      <c r="L2118" s="46">
        <v>2385.8000000000002</v>
      </c>
      <c r="M2118" s="375"/>
    </row>
    <row r="2119" spans="1:13" outlineLevel="1">
      <c r="A2119" s="300"/>
      <c r="B2119" s="300"/>
      <c r="C2119" s="268"/>
      <c r="D2119" s="277"/>
      <c r="E2119" s="292"/>
      <c r="F2119" s="109">
        <v>45658</v>
      </c>
      <c r="G2119" s="109">
        <v>45838</v>
      </c>
      <c r="H2119" s="307"/>
      <c r="I2119" s="106"/>
      <c r="J2119" s="106"/>
      <c r="K2119" s="49">
        <v>38.700000000000003</v>
      </c>
      <c r="L2119" s="46">
        <v>2231.44</v>
      </c>
      <c r="M2119" s="374" t="s">
        <v>313</v>
      </c>
    </row>
    <row r="2120" spans="1:13" outlineLevel="1">
      <c r="A2120" s="300"/>
      <c r="B2120" s="300"/>
      <c r="C2120" s="268"/>
      <c r="D2120" s="277"/>
      <c r="E2120" s="292"/>
      <c r="F2120" s="24">
        <v>45839</v>
      </c>
      <c r="G2120" s="24">
        <v>46022</v>
      </c>
      <c r="H2120" s="307"/>
      <c r="I2120" s="106"/>
      <c r="J2120" s="106"/>
      <c r="K2120" s="49">
        <v>45.31</v>
      </c>
      <c r="L2120" s="46">
        <v>2613.02</v>
      </c>
      <c r="M2120" s="375"/>
    </row>
    <row r="2121" spans="1:13" outlineLevel="1">
      <c r="A2121" s="300"/>
      <c r="B2121" s="300"/>
      <c r="C2121" s="268"/>
      <c r="D2121" s="277"/>
      <c r="E2121" s="292"/>
      <c r="F2121" s="109">
        <v>45658</v>
      </c>
      <c r="G2121" s="109">
        <v>45838</v>
      </c>
      <c r="H2121" s="307"/>
      <c r="I2121" s="106"/>
      <c r="J2121" s="106"/>
      <c r="K2121" s="49">
        <v>38.700000000000003</v>
      </c>
      <c r="L2121" s="46">
        <v>1899.74</v>
      </c>
      <c r="M2121" s="374" t="s">
        <v>314</v>
      </c>
    </row>
    <row r="2122" spans="1:13" outlineLevel="1">
      <c r="A2122" s="300"/>
      <c r="B2122" s="300"/>
      <c r="C2122" s="268"/>
      <c r="D2122" s="277"/>
      <c r="E2122" s="292"/>
      <c r="F2122" s="24">
        <v>45839</v>
      </c>
      <c r="G2122" s="24">
        <v>46022</v>
      </c>
      <c r="H2122" s="307"/>
      <c r="I2122" s="106"/>
      <c r="J2122" s="106"/>
      <c r="K2122" s="49">
        <v>45.31</v>
      </c>
      <c r="L2122" s="46">
        <v>2224.6</v>
      </c>
      <c r="M2122" s="375"/>
    </row>
    <row r="2123" spans="1:13" outlineLevel="1">
      <c r="A2123" s="300"/>
      <c r="B2123" s="300"/>
      <c r="C2123" s="268"/>
      <c r="D2123" s="277"/>
      <c r="E2123" s="292"/>
      <c r="F2123" s="109">
        <v>45658</v>
      </c>
      <c r="G2123" s="109">
        <v>45838</v>
      </c>
      <c r="H2123" s="307"/>
      <c r="I2123" s="106"/>
      <c r="J2123" s="106"/>
      <c r="K2123" s="49">
        <v>38.700000000000003</v>
      </c>
      <c r="L2123" s="46">
        <v>2037.4</v>
      </c>
      <c r="M2123" s="374" t="s">
        <v>315</v>
      </c>
    </row>
    <row r="2124" spans="1:13" outlineLevel="1">
      <c r="A2124" s="300"/>
      <c r="B2124" s="300"/>
      <c r="C2124" s="268"/>
      <c r="D2124" s="277"/>
      <c r="E2124" s="292"/>
      <c r="F2124" s="24">
        <v>45839</v>
      </c>
      <c r="G2124" s="24">
        <v>46022</v>
      </c>
      <c r="H2124" s="307"/>
      <c r="I2124" s="106"/>
      <c r="J2124" s="106"/>
      <c r="K2124" s="49">
        <v>45.31</v>
      </c>
      <c r="L2124" s="46">
        <v>2385.8000000000002</v>
      </c>
      <c r="M2124" s="375"/>
    </row>
    <row r="2125" spans="1:13" outlineLevel="1">
      <c r="A2125" s="300"/>
      <c r="B2125" s="300"/>
      <c r="C2125" s="268"/>
      <c r="D2125" s="277"/>
      <c r="E2125" s="292"/>
      <c r="F2125" s="109">
        <v>45658</v>
      </c>
      <c r="G2125" s="109">
        <v>45838</v>
      </c>
      <c r="H2125" s="307"/>
      <c r="I2125" s="106"/>
      <c r="J2125" s="106"/>
      <c r="K2125" s="49">
        <v>38.700000000000003</v>
      </c>
      <c r="L2125" s="46">
        <v>2130.0100000000002</v>
      </c>
      <c r="M2125" s="374" t="s">
        <v>316</v>
      </c>
    </row>
    <row r="2126" spans="1:13" outlineLevel="1">
      <c r="A2126" s="300"/>
      <c r="B2126" s="300"/>
      <c r="C2126" s="268"/>
      <c r="D2126" s="277"/>
      <c r="E2126" s="292"/>
      <c r="F2126" s="24">
        <v>45839</v>
      </c>
      <c r="G2126" s="24">
        <v>46022</v>
      </c>
      <c r="H2126" s="307"/>
      <c r="I2126" s="106"/>
      <c r="J2126" s="106"/>
      <c r="K2126" s="49">
        <v>45.31</v>
      </c>
      <c r="L2126" s="46">
        <v>2494.2399999999998</v>
      </c>
      <c r="M2126" s="375"/>
    </row>
    <row r="2127" spans="1:13" outlineLevel="1">
      <c r="A2127" s="300"/>
      <c r="B2127" s="300"/>
      <c r="C2127" s="268"/>
      <c r="D2127" s="277"/>
      <c r="E2127" s="292"/>
      <c r="F2127" s="109">
        <v>45658</v>
      </c>
      <c r="G2127" s="109">
        <v>45838</v>
      </c>
      <c r="H2127" s="307"/>
      <c r="I2127" s="106"/>
      <c r="J2127" s="106"/>
      <c r="K2127" s="49">
        <v>38.700000000000003</v>
      </c>
      <c r="L2127" s="46">
        <v>2304.61</v>
      </c>
      <c r="M2127" s="374" t="s">
        <v>317</v>
      </c>
    </row>
    <row r="2128" spans="1:13" outlineLevel="1">
      <c r="A2128" s="300"/>
      <c r="B2128" s="300"/>
      <c r="C2128" s="268"/>
      <c r="D2128" s="277"/>
      <c r="E2128" s="292"/>
      <c r="F2128" s="24">
        <v>45839</v>
      </c>
      <c r="G2128" s="24">
        <v>46022</v>
      </c>
      <c r="H2128" s="307"/>
      <c r="I2128" s="106"/>
      <c r="J2128" s="106"/>
      <c r="K2128" s="49">
        <v>45.31</v>
      </c>
      <c r="L2128" s="46">
        <v>2698.7</v>
      </c>
      <c r="M2128" s="375"/>
    </row>
    <row r="2129" spans="1:13" outlineLevel="1">
      <c r="A2129" s="300"/>
      <c r="B2129" s="300"/>
      <c r="C2129" s="268"/>
      <c r="D2129" s="277"/>
      <c r="E2129" s="292"/>
      <c r="F2129" s="109">
        <v>45658</v>
      </c>
      <c r="G2129" s="109">
        <v>45838</v>
      </c>
      <c r="H2129" s="307"/>
      <c r="I2129" s="106"/>
      <c r="J2129" s="106"/>
      <c r="K2129" s="49">
        <v>38.700000000000003</v>
      </c>
      <c r="L2129" s="46">
        <v>1952.51</v>
      </c>
      <c r="M2129" s="374" t="s">
        <v>318</v>
      </c>
    </row>
    <row r="2130" spans="1:13" outlineLevel="1">
      <c r="A2130" s="300"/>
      <c r="B2130" s="300"/>
      <c r="C2130" s="268"/>
      <c r="D2130" s="277"/>
      <c r="E2130" s="292"/>
      <c r="F2130" s="24">
        <v>45839</v>
      </c>
      <c r="G2130" s="24">
        <v>46022</v>
      </c>
      <c r="H2130" s="307"/>
      <c r="I2130" s="106"/>
      <c r="J2130" s="106"/>
      <c r="K2130" s="49">
        <v>45.31</v>
      </c>
      <c r="L2130" s="46">
        <v>2286.39</v>
      </c>
      <c r="M2130" s="375"/>
    </row>
    <row r="2131" spans="1:13" outlineLevel="1">
      <c r="A2131" s="300"/>
      <c r="B2131" s="300"/>
      <c r="C2131" s="268"/>
      <c r="D2131" s="277"/>
      <c r="E2131" s="292"/>
      <c r="F2131" s="109">
        <v>45658</v>
      </c>
      <c r="G2131" s="109">
        <v>45838</v>
      </c>
      <c r="H2131" s="307"/>
      <c r="I2131" s="106"/>
      <c r="J2131" s="106"/>
      <c r="K2131" s="49">
        <v>38.700000000000003</v>
      </c>
      <c r="L2131" s="46">
        <v>2130.0100000000002</v>
      </c>
      <c r="M2131" s="374" t="s">
        <v>319</v>
      </c>
    </row>
    <row r="2132" spans="1:13" outlineLevel="1">
      <c r="A2132" s="291"/>
      <c r="B2132" s="291"/>
      <c r="C2132" s="268"/>
      <c r="D2132" s="277"/>
      <c r="E2132" s="274"/>
      <c r="F2132" s="24">
        <v>45839</v>
      </c>
      <c r="G2132" s="24">
        <v>46022</v>
      </c>
      <c r="H2132" s="307"/>
      <c r="I2132" s="106"/>
      <c r="J2132" s="106"/>
      <c r="K2132" s="49">
        <v>45.31</v>
      </c>
      <c r="L2132" s="46">
        <v>2494.2399999999998</v>
      </c>
      <c r="M2132" s="375"/>
    </row>
    <row r="2133" spans="1:13" outlineLevel="1">
      <c r="A2133" s="290" t="s">
        <v>20</v>
      </c>
      <c r="B2133" s="290" t="s">
        <v>35</v>
      </c>
      <c r="C2133" s="268"/>
      <c r="D2133" s="277">
        <v>45646</v>
      </c>
      <c r="E2133" s="277" t="s">
        <v>840</v>
      </c>
      <c r="F2133" s="23">
        <v>45658</v>
      </c>
      <c r="G2133" s="23">
        <v>45838</v>
      </c>
      <c r="H2133" s="307"/>
      <c r="I2133" s="49">
        <v>68.949479701492535</v>
      </c>
      <c r="J2133" s="46">
        <v>4330.7266885120071</v>
      </c>
      <c r="K2133" s="106"/>
      <c r="L2133" s="106"/>
      <c r="M2133" s="378" t="s">
        <v>66</v>
      </c>
    </row>
    <row r="2134" spans="1:13" outlineLevel="1">
      <c r="A2134" s="300"/>
      <c r="B2134" s="300"/>
      <c r="C2134" s="268"/>
      <c r="D2134" s="277"/>
      <c r="E2134" s="277"/>
      <c r="F2134" s="110">
        <v>45839</v>
      </c>
      <c r="G2134" s="110">
        <v>46022</v>
      </c>
      <c r="H2134" s="307"/>
      <c r="I2134" s="49">
        <v>77.36</v>
      </c>
      <c r="J2134" s="46">
        <v>5455.32</v>
      </c>
      <c r="K2134" s="106"/>
      <c r="L2134" s="106"/>
      <c r="M2134" s="379"/>
    </row>
    <row r="2135" spans="1:13" outlineLevel="1">
      <c r="A2135" s="300"/>
      <c r="B2135" s="300"/>
      <c r="C2135" s="268"/>
      <c r="D2135" s="277">
        <v>45646</v>
      </c>
      <c r="E2135" s="273" t="s">
        <v>683</v>
      </c>
      <c r="F2135" s="109">
        <v>45658</v>
      </c>
      <c r="G2135" s="109">
        <v>45838</v>
      </c>
      <c r="H2135" s="307"/>
      <c r="I2135" s="106"/>
      <c r="J2135" s="106"/>
      <c r="K2135" s="49">
        <v>45.53</v>
      </c>
      <c r="L2135" s="46">
        <v>2396.04</v>
      </c>
      <c r="M2135" s="374" t="s">
        <v>312</v>
      </c>
    </row>
    <row r="2136" spans="1:13" outlineLevel="1">
      <c r="A2136" s="300"/>
      <c r="B2136" s="300"/>
      <c r="C2136" s="268"/>
      <c r="D2136" s="277"/>
      <c r="E2136" s="292"/>
      <c r="F2136" s="24">
        <v>45839</v>
      </c>
      <c r="G2136" s="24">
        <v>46022</v>
      </c>
      <c r="H2136" s="307"/>
      <c r="I2136" s="106"/>
      <c r="J2136" s="106"/>
      <c r="K2136" s="49">
        <v>53.31</v>
      </c>
      <c r="L2136" s="46">
        <v>2805.76</v>
      </c>
      <c r="M2136" s="375"/>
    </row>
    <row r="2137" spans="1:13" outlineLevel="1">
      <c r="A2137" s="300"/>
      <c r="B2137" s="300"/>
      <c r="C2137" s="268"/>
      <c r="D2137" s="277"/>
      <c r="E2137" s="292"/>
      <c r="F2137" s="109">
        <v>45658</v>
      </c>
      <c r="G2137" s="109">
        <v>45838</v>
      </c>
      <c r="H2137" s="307"/>
      <c r="I2137" s="106"/>
      <c r="J2137" s="106"/>
      <c r="K2137" s="49">
        <v>45.53</v>
      </c>
      <c r="L2137" s="46">
        <v>2624.23</v>
      </c>
      <c r="M2137" s="374" t="s">
        <v>313</v>
      </c>
    </row>
    <row r="2138" spans="1:13" outlineLevel="1">
      <c r="A2138" s="300"/>
      <c r="B2138" s="300"/>
      <c r="C2138" s="268"/>
      <c r="D2138" s="277"/>
      <c r="E2138" s="292"/>
      <c r="F2138" s="24">
        <v>45839</v>
      </c>
      <c r="G2138" s="24">
        <v>46022</v>
      </c>
      <c r="H2138" s="307"/>
      <c r="I2138" s="106"/>
      <c r="J2138" s="106"/>
      <c r="K2138" s="49">
        <v>53.31</v>
      </c>
      <c r="L2138" s="46">
        <v>3072.97</v>
      </c>
      <c r="M2138" s="375"/>
    </row>
    <row r="2139" spans="1:13" outlineLevel="1">
      <c r="A2139" s="300"/>
      <c r="B2139" s="300"/>
      <c r="C2139" s="268"/>
      <c r="D2139" s="277"/>
      <c r="E2139" s="292"/>
      <c r="F2139" s="109">
        <v>45658</v>
      </c>
      <c r="G2139" s="109">
        <v>45838</v>
      </c>
      <c r="H2139" s="307"/>
      <c r="I2139" s="106"/>
      <c r="J2139" s="106"/>
      <c r="K2139" s="49">
        <v>45.53</v>
      </c>
      <c r="L2139" s="46">
        <v>2234.14</v>
      </c>
      <c r="M2139" s="374" t="s">
        <v>314</v>
      </c>
    </row>
    <row r="2140" spans="1:13" outlineLevel="1">
      <c r="A2140" s="300"/>
      <c r="B2140" s="300"/>
      <c r="C2140" s="268"/>
      <c r="D2140" s="277"/>
      <c r="E2140" s="292"/>
      <c r="F2140" s="24">
        <v>45839</v>
      </c>
      <c r="G2140" s="24">
        <v>46022</v>
      </c>
      <c r="H2140" s="307"/>
      <c r="I2140" s="106"/>
      <c r="J2140" s="106"/>
      <c r="K2140" s="49">
        <v>53.31</v>
      </c>
      <c r="L2140" s="46">
        <v>2616.1799999999998</v>
      </c>
      <c r="M2140" s="375"/>
    </row>
    <row r="2141" spans="1:13" outlineLevel="1">
      <c r="A2141" s="300"/>
      <c r="B2141" s="300"/>
      <c r="C2141" s="268"/>
      <c r="D2141" s="277"/>
      <c r="E2141" s="292"/>
      <c r="F2141" s="109">
        <v>45658</v>
      </c>
      <c r="G2141" s="109">
        <v>45838</v>
      </c>
      <c r="H2141" s="307"/>
      <c r="I2141" s="106"/>
      <c r="J2141" s="106"/>
      <c r="K2141" s="49">
        <v>45.53</v>
      </c>
      <c r="L2141" s="46">
        <v>2396.04</v>
      </c>
      <c r="M2141" s="374" t="s">
        <v>315</v>
      </c>
    </row>
    <row r="2142" spans="1:13" outlineLevel="1">
      <c r="A2142" s="300"/>
      <c r="B2142" s="300"/>
      <c r="C2142" s="268"/>
      <c r="D2142" s="277"/>
      <c r="E2142" s="292"/>
      <c r="F2142" s="24">
        <v>45839</v>
      </c>
      <c r="G2142" s="24">
        <v>46022</v>
      </c>
      <c r="H2142" s="307"/>
      <c r="I2142" s="106"/>
      <c r="J2142" s="106"/>
      <c r="K2142" s="49">
        <v>53.31</v>
      </c>
      <c r="L2142" s="46">
        <v>2805.76</v>
      </c>
      <c r="M2142" s="375"/>
    </row>
    <row r="2143" spans="1:13" outlineLevel="1">
      <c r="A2143" s="300"/>
      <c r="B2143" s="300"/>
      <c r="C2143" s="268"/>
      <c r="D2143" s="277"/>
      <c r="E2143" s="292"/>
      <c r="F2143" s="109">
        <v>45658</v>
      </c>
      <c r="G2143" s="109">
        <v>45838</v>
      </c>
      <c r="H2143" s="307"/>
      <c r="I2143" s="106"/>
      <c r="J2143" s="106"/>
      <c r="K2143" s="49">
        <v>45.53</v>
      </c>
      <c r="L2143" s="46">
        <v>2504.9499999999998</v>
      </c>
      <c r="M2143" s="374" t="s">
        <v>316</v>
      </c>
    </row>
    <row r="2144" spans="1:13" outlineLevel="1">
      <c r="A2144" s="300"/>
      <c r="B2144" s="300"/>
      <c r="C2144" s="268"/>
      <c r="D2144" s="277"/>
      <c r="E2144" s="292"/>
      <c r="F2144" s="24">
        <v>45839</v>
      </c>
      <c r="G2144" s="24">
        <v>46022</v>
      </c>
      <c r="H2144" s="307"/>
      <c r="I2144" s="106"/>
      <c r="J2144" s="106"/>
      <c r="K2144" s="49">
        <v>53.31</v>
      </c>
      <c r="L2144" s="46">
        <v>2933.3</v>
      </c>
      <c r="M2144" s="375"/>
    </row>
    <row r="2145" spans="1:13" outlineLevel="1">
      <c r="A2145" s="300"/>
      <c r="B2145" s="300"/>
      <c r="C2145" s="268"/>
      <c r="D2145" s="277"/>
      <c r="E2145" s="292"/>
      <c r="F2145" s="109">
        <v>45658</v>
      </c>
      <c r="G2145" s="109">
        <v>45838</v>
      </c>
      <c r="H2145" s="307"/>
      <c r="I2145" s="106"/>
      <c r="J2145" s="106"/>
      <c r="K2145" s="49">
        <v>45.53</v>
      </c>
      <c r="L2145" s="46">
        <v>2710.27</v>
      </c>
      <c r="M2145" s="374" t="s">
        <v>317</v>
      </c>
    </row>
    <row r="2146" spans="1:13" outlineLevel="1">
      <c r="A2146" s="300"/>
      <c r="B2146" s="300"/>
      <c r="C2146" s="268"/>
      <c r="D2146" s="277"/>
      <c r="E2146" s="292"/>
      <c r="F2146" s="24">
        <v>45839</v>
      </c>
      <c r="G2146" s="24">
        <v>46022</v>
      </c>
      <c r="H2146" s="307"/>
      <c r="I2146" s="106"/>
      <c r="J2146" s="106"/>
      <c r="K2146" s="49">
        <v>53.31</v>
      </c>
      <c r="L2146" s="46">
        <v>3173.73</v>
      </c>
      <c r="M2146" s="375"/>
    </row>
    <row r="2147" spans="1:13" outlineLevel="1">
      <c r="A2147" s="300"/>
      <c r="B2147" s="300"/>
      <c r="C2147" s="268"/>
      <c r="D2147" s="277"/>
      <c r="E2147" s="292"/>
      <c r="F2147" s="109">
        <v>45658</v>
      </c>
      <c r="G2147" s="109">
        <v>45838</v>
      </c>
      <c r="H2147" s="307"/>
      <c r="I2147" s="106"/>
      <c r="J2147" s="106"/>
      <c r="K2147" s="49">
        <v>45.53</v>
      </c>
      <c r="L2147" s="46">
        <v>2296.1999999999998</v>
      </c>
      <c r="M2147" s="374" t="s">
        <v>318</v>
      </c>
    </row>
    <row r="2148" spans="1:13" outlineLevel="1">
      <c r="A2148" s="300"/>
      <c r="B2148" s="300"/>
      <c r="C2148" s="268"/>
      <c r="D2148" s="277"/>
      <c r="E2148" s="292"/>
      <c r="F2148" s="24">
        <v>45839</v>
      </c>
      <c r="G2148" s="24">
        <v>46022</v>
      </c>
      <c r="H2148" s="307"/>
      <c r="I2148" s="106"/>
      <c r="J2148" s="106"/>
      <c r="K2148" s="49">
        <v>53.31</v>
      </c>
      <c r="L2148" s="46">
        <v>2688.85</v>
      </c>
      <c r="M2148" s="375"/>
    </row>
    <row r="2149" spans="1:13" outlineLevel="1">
      <c r="A2149" s="300"/>
      <c r="B2149" s="300"/>
      <c r="C2149" s="268"/>
      <c r="D2149" s="277"/>
      <c r="E2149" s="292"/>
      <c r="F2149" s="109">
        <v>45658</v>
      </c>
      <c r="G2149" s="109">
        <v>45838</v>
      </c>
      <c r="H2149" s="307"/>
      <c r="I2149" s="106"/>
      <c r="J2149" s="106"/>
      <c r="K2149" s="49">
        <v>45.53</v>
      </c>
      <c r="L2149" s="46">
        <v>2504.9499999999998</v>
      </c>
      <c r="M2149" s="374" t="s">
        <v>319</v>
      </c>
    </row>
    <row r="2150" spans="1:13" outlineLevel="1">
      <c r="A2150" s="291"/>
      <c r="B2150" s="291"/>
      <c r="C2150" s="267"/>
      <c r="D2150" s="277"/>
      <c r="E2150" s="274"/>
      <c r="F2150" s="24">
        <v>45839</v>
      </c>
      <c r="G2150" s="24">
        <v>46022</v>
      </c>
      <c r="H2150" s="307"/>
      <c r="I2150" s="106"/>
      <c r="J2150" s="106"/>
      <c r="K2150" s="49">
        <v>53.31</v>
      </c>
      <c r="L2150" s="46">
        <v>2933.3</v>
      </c>
      <c r="M2150" s="375"/>
    </row>
    <row r="2151" spans="1:13" outlineLevel="1">
      <c r="A2151" s="290" t="s">
        <v>20</v>
      </c>
      <c r="B2151" s="290" t="s">
        <v>25</v>
      </c>
      <c r="C2151" s="266" t="s">
        <v>243</v>
      </c>
      <c r="D2151" s="273">
        <v>45635</v>
      </c>
      <c r="E2151" s="273" t="s">
        <v>841</v>
      </c>
      <c r="F2151" s="23">
        <v>45658</v>
      </c>
      <c r="G2151" s="23">
        <v>45838</v>
      </c>
      <c r="H2151" s="307"/>
      <c r="I2151" s="49">
        <v>350.609734</v>
      </c>
      <c r="J2151" s="46">
        <v>6628.13</v>
      </c>
      <c r="K2151" s="106"/>
      <c r="L2151" s="106"/>
      <c r="M2151" s="378"/>
    </row>
    <row r="2152" spans="1:13" outlineLevel="1">
      <c r="A2152" s="291"/>
      <c r="B2152" s="291"/>
      <c r="C2152" s="267"/>
      <c r="D2152" s="274"/>
      <c r="E2152" s="274"/>
      <c r="F2152" s="110">
        <v>45839</v>
      </c>
      <c r="G2152" s="110">
        <v>46022</v>
      </c>
      <c r="H2152" s="307"/>
      <c r="I2152" s="49">
        <v>368.38</v>
      </c>
      <c r="J2152" s="46">
        <v>6628.13</v>
      </c>
      <c r="K2152" s="106"/>
      <c r="L2152" s="106"/>
      <c r="M2152" s="379"/>
    </row>
    <row r="2153" spans="1:13" s="6" customFormat="1">
      <c r="A2153" s="26">
        <v>9</v>
      </c>
      <c r="B2153" s="4" t="s">
        <v>134</v>
      </c>
      <c r="C2153" s="27"/>
      <c r="D2153" s="28"/>
      <c r="E2153" s="28"/>
      <c r="F2153" s="28"/>
      <c r="G2153" s="28"/>
      <c r="H2153" s="28"/>
      <c r="I2153" s="28"/>
      <c r="J2153" s="28"/>
      <c r="K2153" s="29"/>
      <c r="L2153" s="29"/>
      <c r="M2153" s="33"/>
    </row>
    <row r="2154" spans="1:13" outlineLevel="1">
      <c r="A2154" s="290" t="s">
        <v>56</v>
      </c>
      <c r="B2154" s="290" t="s">
        <v>70</v>
      </c>
      <c r="C2154" s="266" t="s">
        <v>326</v>
      </c>
      <c r="D2154" s="277">
        <v>45646</v>
      </c>
      <c r="E2154" s="277" t="s">
        <v>552</v>
      </c>
      <c r="F2154" s="23">
        <v>45658</v>
      </c>
      <c r="G2154" s="23">
        <v>45838</v>
      </c>
      <c r="H2154" s="287"/>
      <c r="I2154" s="49">
        <v>32.94</v>
      </c>
      <c r="J2154" s="46">
        <v>4414.03</v>
      </c>
      <c r="K2154" s="152"/>
      <c r="L2154" s="152"/>
      <c r="M2154" s="378"/>
    </row>
    <row r="2155" spans="1:13" outlineLevel="1">
      <c r="A2155" s="300"/>
      <c r="B2155" s="300"/>
      <c r="C2155" s="268"/>
      <c r="D2155" s="277"/>
      <c r="E2155" s="277"/>
      <c r="F2155" s="110">
        <v>45839</v>
      </c>
      <c r="G2155" s="110">
        <v>46022</v>
      </c>
      <c r="H2155" s="288"/>
      <c r="I2155" s="49">
        <v>34.090000000000003</v>
      </c>
      <c r="J2155" s="46">
        <v>4870.8900000000003</v>
      </c>
      <c r="K2155" s="152"/>
      <c r="L2155" s="152"/>
      <c r="M2155" s="379"/>
    </row>
    <row r="2156" spans="1:13" outlineLevel="1">
      <c r="A2156" s="300"/>
      <c r="B2156" s="300"/>
      <c r="C2156" s="268"/>
      <c r="D2156" s="273">
        <v>45646</v>
      </c>
      <c r="E2156" s="273" t="s">
        <v>732</v>
      </c>
      <c r="F2156" s="109">
        <v>45658</v>
      </c>
      <c r="G2156" s="109">
        <v>45838</v>
      </c>
      <c r="H2156" s="287"/>
      <c r="I2156" s="152"/>
      <c r="J2156" s="152"/>
      <c r="K2156" s="46">
        <v>30.35</v>
      </c>
      <c r="L2156" s="46">
        <v>2673.26</v>
      </c>
      <c r="M2156" s="374" t="s">
        <v>312</v>
      </c>
    </row>
    <row r="2157" spans="1:13" outlineLevel="1">
      <c r="A2157" s="300"/>
      <c r="B2157" s="300"/>
      <c r="C2157" s="268"/>
      <c r="D2157" s="292"/>
      <c r="E2157" s="292"/>
      <c r="F2157" s="24">
        <v>45839</v>
      </c>
      <c r="G2157" s="24">
        <v>46022</v>
      </c>
      <c r="H2157" s="289"/>
      <c r="I2157" s="152"/>
      <c r="J2157" s="152"/>
      <c r="K2157" s="46">
        <v>35.54</v>
      </c>
      <c r="L2157" s="46">
        <v>3108.12</v>
      </c>
      <c r="M2157" s="375"/>
    </row>
    <row r="2158" spans="1:13" outlineLevel="1">
      <c r="A2158" s="300"/>
      <c r="B2158" s="300"/>
      <c r="C2158" s="268"/>
      <c r="D2158" s="292">
        <v>45646</v>
      </c>
      <c r="E2158" s="292" t="s">
        <v>732</v>
      </c>
      <c r="F2158" s="109">
        <v>45658</v>
      </c>
      <c r="G2158" s="109">
        <v>45838</v>
      </c>
      <c r="H2158" s="289"/>
      <c r="I2158" s="152"/>
      <c r="J2158" s="152"/>
      <c r="K2158" s="46">
        <v>30.35</v>
      </c>
      <c r="L2158" s="46">
        <v>2927.86</v>
      </c>
      <c r="M2158" s="374" t="s">
        <v>313</v>
      </c>
    </row>
    <row r="2159" spans="1:13" outlineLevel="1">
      <c r="A2159" s="300"/>
      <c r="B2159" s="300"/>
      <c r="C2159" s="268"/>
      <c r="D2159" s="292"/>
      <c r="E2159" s="292"/>
      <c r="F2159" s="24">
        <v>45839</v>
      </c>
      <c r="G2159" s="24">
        <v>46022</v>
      </c>
      <c r="H2159" s="289"/>
      <c r="I2159" s="152"/>
      <c r="J2159" s="152"/>
      <c r="K2159" s="46">
        <v>35.54</v>
      </c>
      <c r="L2159" s="46">
        <v>3404.13</v>
      </c>
      <c r="M2159" s="375"/>
    </row>
    <row r="2160" spans="1:13" outlineLevel="1">
      <c r="A2160" s="300"/>
      <c r="B2160" s="300"/>
      <c r="C2160" s="268"/>
      <c r="D2160" s="292">
        <v>45646</v>
      </c>
      <c r="E2160" s="292" t="s">
        <v>732</v>
      </c>
      <c r="F2160" s="109">
        <v>45658</v>
      </c>
      <c r="G2160" s="109">
        <v>45838</v>
      </c>
      <c r="H2160" s="289"/>
      <c r="I2160" s="152"/>
      <c r="J2160" s="152"/>
      <c r="K2160" s="46">
        <v>30.35</v>
      </c>
      <c r="L2160" s="46">
        <v>2492.64</v>
      </c>
      <c r="M2160" s="374" t="s">
        <v>314</v>
      </c>
    </row>
    <row r="2161" spans="1:13" outlineLevel="1">
      <c r="A2161" s="300"/>
      <c r="B2161" s="300"/>
      <c r="C2161" s="268"/>
      <c r="D2161" s="292"/>
      <c r="E2161" s="292"/>
      <c r="F2161" s="24">
        <v>45839</v>
      </c>
      <c r="G2161" s="24">
        <v>46022</v>
      </c>
      <c r="H2161" s="289"/>
      <c r="I2161" s="152"/>
      <c r="J2161" s="152"/>
      <c r="K2161" s="46">
        <v>35.54</v>
      </c>
      <c r="L2161" s="46">
        <v>2898.11</v>
      </c>
      <c r="M2161" s="375"/>
    </row>
    <row r="2162" spans="1:13" outlineLevel="1">
      <c r="A2162" s="300"/>
      <c r="B2162" s="300"/>
      <c r="C2162" s="268"/>
      <c r="D2162" s="292">
        <v>45646</v>
      </c>
      <c r="E2162" s="292" t="s">
        <v>732</v>
      </c>
      <c r="F2162" s="109">
        <v>45658</v>
      </c>
      <c r="G2162" s="109">
        <v>45838</v>
      </c>
      <c r="H2162" s="289"/>
      <c r="I2162" s="152"/>
      <c r="J2162" s="152"/>
      <c r="K2162" s="46">
        <v>30.35</v>
      </c>
      <c r="L2162" s="46">
        <v>2673.26</v>
      </c>
      <c r="M2162" s="374" t="s">
        <v>315</v>
      </c>
    </row>
    <row r="2163" spans="1:13" outlineLevel="1">
      <c r="A2163" s="300"/>
      <c r="B2163" s="300"/>
      <c r="C2163" s="268"/>
      <c r="D2163" s="292"/>
      <c r="E2163" s="292"/>
      <c r="F2163" s="24">
        <v>45839</v>
      </c>
      <c r="G2163" s="24">
        <v>46022</v>
      </c>
      <c r="H2163" s="289"/>
      <c r="I2163" s="152"/>
      <c r="J2163" s="152"/>
      <c r="K2163" s="46">
        <v>35.54</v>
      </c>
      <c r="L2163" s="46">
        <v>3108.12</v>
      </c>
      <c r="M2163" s="375"/>
    </row>
    <row r="2164" spans="1:13" outlineLevel="1">
      <c r="A2164" s="300"/>
      <c r="B2164" s="300"/>
      <c r="C2164" s="268"/>
      <c r="D2164" s="292">
        <v>45646</v>
      </c>
      <c r="E2164" s="292" t="s">
        <v>732</v>
      </c>
      <c r="F2164" s="109">
        <v>45658</v>
      </c>
      <c r="G2164" s="109">
        <v>45838</v>
      </c>
      <c r="H2164" s="289"/>
      <c r="I2164" s="152"/>
      <c r="J2164" s="152"/>
      <c r="K2164" s="46">
        <v>30.35</v>
      </c>
      <c r="L2164" s="46">
        <v>2794.77</v>
      </c>
      <c r="M2164" s="374" t="s">
        <v>316</v>
      </c>
    </row>
    <row r="2165" spans="1:13" outlineLevel="1">
      <c r="A2165" s="300"/>
      <c r="B2165" s="300"/>
      <c r="C2165" s="268"/>
      <c r="D2165" s="292"/>
      <c r="E2165" s="292"/>
      <c r="F2165" s="24">
        <v>45839</v>
      </c>
      <c r="G2165" s="24">
        <v>46022</v>
      </c>
      <c r="H2165" s="289"/>
      <c r="I2165" s="152"/>
      <c r="J2165" s="152"/>
      <c r="K2165" s="46">
        <v>35.54</v>
      </c>
      <c r="L2165" s="46">
        <v>3249.39</v>
      </c>
      <c r="M2165" s="375"/>
    </row>
    <row r="2166" spans="1:13" outlineLevel="1">
      <c r="A2166" s="300"/>
      <c r="B2166" s="300"/>
      <c r="C2166" s="268"/>
      <c r="D2166" s="292">
        <v>45646</v>
      </c>
      <c r="E2166" s="292" t="s">
        <v>732</v>
      </c>
      <c r="F2166" s="109">
        <v>45658</v>
      </c>
      <c r="G2166" s="109">
        <v>45838</v>
      </c>
      <c r="H2166" s="289"/>
      <c r="I2166" s="152"/>
      <c r="J2166" s="152"/>
      <c r="K2166" s="46">
        <v>30.35</v>
      </c>
      <c r="L2166" s="46">
        <v>3023.85</v>
      </c>
      <c r="M2166" s="374" t="s">
        <v>317</v>
      </c>
    </row>
    <row r="2167" spans="1:13" outlineLevel="1">
      <c r="A2167" s="300"/>
      <c r="B2167" s="300"/>
      <c r="C2167" s="268"/>
      <c r="D2167" s="292"/>
      <c r="E2167" s="292"/>
      <c r="F2167" s="24">
        <v>45839</v>
      </c>
      <c r="G2167" s="24">
        <v>46022</v>
      </c>
      <c r="H2167" s="289"/>
      <c r="I2167" s="152"/>
      <c r="J2167" s="152"/>
      <c r="K2167" s="46">
        <v>35.54</v>
      </c>
      <c r="L2167" s="46">
        <v>3500</v>
      </c>
      <c r="M2167" s="375"/>
    </row>
    <row r="2168" spans="1:13" outlineLevel="1">
      <c r="A2168" s="300"/>
      <c r="B2168" s="300"/>
      <c r="C2168" s="268"/>
      <c r="D2168" s="292">
        <v>45646</v>
      </c>
      <c r="E2168" s="292" t="s">
        <v>732</v>
      </c>
      <c r="F2168" s="109">
        <v>45658</v>
      </c>
      <c r="G2168" s="109">
        <v>45838</v>
      </c>
      <c r="H2168" s="289"/>
      <c r="I2168" s="152"/>
      <c r="J2168" s="152"/>
      <c r="K2168" s="46">
        <v>30.35</v>
      </c>
      <c r="L2168" s="46">
        <v>2561.88</v>
      </c>
      <c r="M2168" s="374" t="s">
        <v>318</v>
      </c>
    </row>
    <row r="2169" spans="1:13" outlineLevel="1">
      <c r="A2169" s="300"/>
      <c r="B2169" s="300"/>
      <c r="C2169" s="268"/>
      <c r="D2169" s="292"/>
      <c r="E2169" s="292"/>
      <c r="F2169" s="24">
        <v>45839</v>
      </c>
      <c r="G2169" s="24">
        <v>46022</v>
      </c>
      <c r="H2169" s="289"/>
      <c r="I2169" s="152"/>
      <c r="J2169" s="152"/>
      <c r="K2169" s="46">
        <v>35.54</v>
      </c>
      <c r="L2169" s="46">
        <v>2978.61</v>
      </c>
      <c r="M2169" s="375"/>
    </row>
    <row r="2170" spans="1:13" outlineLevel="1">
      <c r="A2170" s="300"/>
      <c r="B2170" s="300"/>
      <c r="C2170" s="268"/>
      <c r="D2170" s="292">
        <v>45646</v>
      </c>
      <c r="E2170" s="292" t="s">
        <v>732</v>
      </c>
      <c r="F2170" s="109">
        <v>45658</v>
      </c>
      <c r="G2170" s="109">
        <v>45838</v>
      </c>
      <c r="H2170" s="289"/>
      <c r="I2170" s="152"/>
      <c r="J2170" s="152"/>
      <c r="K2170" s="46">
        <v>30.35</v>
      </c>
      <c r="L2170" s="46">
        <v>2794.77</v>
      </c>
      <c r="M2170" s="374" t="s">
        <v>319</v>
      </c>
    </row>
    <row r="2171" spans="1:13" outlineLevel="1">
      <c r="A2171" s="291"/>
      <c r="B2171" s="291"/>
      <c r="C2171" s="267"/>
      <c r="D2171" s="274"/>
      <c r="E2171" s="274"/>
      <c r="F2171" s="24">
        <v>45839</v>
      </c>
      <c r="G2171" s="24">
        <v>46022</v>
      </c>
      <c r="H2171" s="288"/>
      <c r="I2171" s="152"/>
      <c r="J2171" s="152"/>
      <c r="K2171" s="46">
        <v>35.54</v>
      </c>
      <c r="L2171" s="46">
        <v>3249.39</v>
      </c>
      <c r="M2171" s="375"/>
    </row>
    <row r="2172" spans="1:13" outlineLevel="1">
      <c r="A2172" s="290" t="s">
        <v>56</v>
      </c>
      <c r="B2172" s="290" t="s">
        <v>72</v>
      </c>
      <c r="C2172" s="266" t="s">
        <v>436</v>
      </c>
      <c r="D2172" s="273">
        <v>45653</v>
      </c>
      <c r="E2172" s="277" t="s">
        <v>812</v>
      </c>
      <c r="F2172" s="23">
        <v>45658</v>
      </c>
      <c r="G2172" s="23">
        <v>45838</v>
      </c>
      <c r="H2172" s="287"/>
      <c r="I2172" s="49">
        <v>63.65</v>
      </c>
      <c r="J2172" s="46">
        <v>2919.38</v>
      </c>
      <c r="K2172" s="123"/>
      <c r="L2172" s="123"/>
      <c r="M2172" s="374"/>
    </row>
    <row r="2173" spans="1:13" outlineLevel="1">
      <c r="A2173" s="300"/>
      <c r="B2173" s="300"/>
      <c r="C2173" s="268"/>
      <c r="D2173" s="274"/>
      <c r="E2173" s="277"/>
      <c r="F2173" s="110">
        <v>45839</v>
      </c>
      <c r="G2173" s="110">
        <v>46022</v>
      </c>
      <c r="H2173" s="288"/>
      <c r="I2173" s="49">
        <v>63.65</v>
      </c>
      <c r="J2173" s="46">
        <v>3207.87</v>
      </c>
      <c r="K2173" s="123"/>
      <c r="L2173" s="123"/>
      <c r="M2173" s="375"/>
    </row>
    <row r="2174" spans="1:13" outlineLevel="1">
      <c r="A2174" s="300"/>
      <c r="B2174" s="300"/>
      <c r="C2174" s="268"/>
      <c r="D2174" s="273">
        <v>45646</v>
      </c>
      <c r="E2174" s="273" t="s">
        <v>795</v>
      </c>
      <c r="F2174" s="109">
        <v>45658</v>
      </c>
      <c r="G2174" s="109">
        <v>45838</v>
      </c>
      <c r="H2174" s="287"/>
      <c r="I2174" s="123"/>
      <c r="J2174" s="123"/>
      <c r="K2174" s="46">
        <v>25.85</v>
      </c>
      <c r="L2174" s="46">
        <v>2500.02</v>
      </c>
      <c r="M2174" s="374" t="s">
        <v>312</v>
      </c>
    </row>
    <row r="2175" spans="1:13" outlineLevel="1">
      <c r="A2175" s="300"/>
      <c r="B2175" s="300"/>
      <c r="C2175" s="268"/>
      <c r="D2175" s="292"/>
      <c r="E2175" s="292"/>
      <c r="F2175" s="24">
        <v>45839</v>
      </c>
      <c r="G2175" s="24">
        <v>46022</v>
      </c>
      <c r="H2175" s="289"/>
      <c r="I2175" s="123"/>
      <c r="J2175" s="123"/>
      <c r="K2175" s="46">
        <v>30.27</v>
      </c>
      <c r="L2175" s="46">
        <v>2927.52</v>
      </c>
      <c r="M2175" s="375"/>
    </row>
    <row r="2176" spans="1:13" outlineLevel="1">
      <c r="A2176" s="300"/>
      <c r="B2176" s="300"/>
      <c r="C2176" s="268"/>
      <c r="D2176" s="292"/>
      <c r="E2176" s="292"/>
      <c r="F2176" s="109">
        <v>45658</v>
      </c>
      <c r="G2176" s="109">
        <v>45838</v>
      </c>
      <c r="H2176" s="289"/>
      <c r="I2176" s="123"/>
      <c r="J2176" s="123"/>
      <c r="K2176" s="46">
        <v>25.85</v>
      </c>
      <c r="L2176" s="46">
        <v>2738.11</v>
      </c>
      <c r="M2176" s="374" t="s">
        <v>313</v>
      </c>
    </row>
    <row r="2177" spans="1:13" outlineLevel="1">
      <c r="A2177" s="300"/>
      <c r="B2177" s="300"/>
      <c r="C2177" s="268"/>
      <c r="D2177" s="292"/>
      <c r="E2177" s="292"/>
      <c r="F2177" s="24">
        <v>45839</v>
      </c>
      <c r="G2177" s="24">
        <v>46022</v>
      </c>
      <c r="H2177" s="289"/>
      <c r="I2177" s="123"/>
      <c r="J2177" s="123"/>
      <c r="K2177" s="46">
        <v>30.27</v>
      </c>
      <c r="L2177" s="46">
        <v>3206.33</v>
      </c>
      <c r="M2177" s="375"/>
    </row>
    <row r="2178" spans="1:13" outlineLevel="1">
      <c r="A2178" s="300"/>
      <c r="B2178" s="300"/>
      <c r="C2178" s="268"/>
      <c r="D2178" s="292"/>
      <c r="E2178" s="292"/>
      <c r="F2178" s="109">
        <v>45658</v>
      </c>
      <c r="G2178" s="109">
        <v>45838</v>
      </c>
      <c r="H2178" s="289"/>
      <c r="I2178" s="123"/>
      <c r="J2178" s="123"/>
      <c r="K2178" s="46">
        <v>25.85</v>
      </c>
      <c r="L2178" s="46">
        <v>2331.1</v>
      </c>
      <c r="M2178" s="374" t="s">
        <v>314</v>
      </c>
    </row>
    <row r="2179" spans="1:13" outlineLevel="1">
      <c r="A2179" s="300"/>
      <c r="B2179" s="300"/>
      <c r="C2179" s="268"/>
      <c r="D2179" s="292"/>
      <c r="E2179" s="292"/>
      <c r="F2179" s="24">
        <v>45839</v>
      </c>
      <c r="G2179" s="24">
        <v>46022</v>
      </c>
      <c r="H2179" s="289"/>
      <c r="I2179" s="123"/>
      <c r="J2179" s="123"/>
      <c r="K2179" s="46">
        <v>30.27</v>
      </c>
      <c r="L2179" s="46">
        <v>2729.72</v>
      </c>
      <c r="M2179" s="375"/>
    </row>
    <row r="2180" spans="1:13" outlineLevel="1">
      <c r="A2180" s="300"/>
      <c r="B2180" s="300"/>
      <c r="C2180" s="268"/>
      <c r="D2180" s="292"/>
      <c r="E2180" s="292"/>
      <c r="F2180" s="109">
        <v>45658</v>
      </c>
      <c r="G2180" s="109">
        <v>45838</v>
      </c>
      <c r="H2180" s="289"/>
      <c r="I2180" s="123"/>
      <c r="J2180" s="123"/>
      <c r="K2180" s="46">
        <v>25.85</v>
      </c>
      <c r="L2180" s="46">
        <v>2500.02</v>
      </c>
      <c r="M2180" s="374" t="s">
        <v>315</v>
      </c>
    </row>
    <row r="2181" spans="1:13" outlineLevel="1">
      <c r="A2181" s="300"/>
      <c r="B2181" s="300"/>
      <c r="C2181" s="268"/>
      <c r="D2181" s="292"/>
      <c r="E2181" s="292"/>
      <c r="F2181" s="24">
        <v>45839</v>
      </c>
      <c r="G2181" s="24">
        <v>46022</v>
      </c>
      <c r="H2181" s="289"/>
      <c r="I2181" s="123"/>
      <c r="J2181" s="123"/>
      <c r="K2181" s="46">
        <v>30.27</v>
      </c>
      <c r="L2181" s="46">
        <v>2927.52</v>
      </c>
      <c r="M2181" s="375"/>
    </row>
    <row r="2182" spans="1:13" outlineLevel="1">
      <c r="A2182" s="300"/>
      <c r="B2182" s="300"/>
      <c r="C2182" s="268"/>
      <c r="D2182" s="292"/>
      <c r="E2182" s="292"/>
      <c r="F2182" s="109">
        <v>45658</v>
      </c>
      <c r="G2182" s="109">
        <v>45838</v>
      </c>
      <c r="H2182" s="289"/>
      <c r="I2182" s="123"/>
      <c r="J2182" s="123"/>
      <c r="K2182" s="46">
        <v>25.85</v>
      </c>
      <c r="L2182" s="46">
        <v>2613.66</v>
      </c>
      <c r="M2182" s="374" t="s">
        <v>316</v>
      </c>
    </row>
    <row r="2183" spans="1:13" outlineLevel="1">
      <c r="A2183" s="300"/>
      <c r="B2183" s="300"/>
      <c r="C2183" s="268"/>
      <c r="D2183" s="292"/>
      <c r="E2183" s="292"/>
      <c r="F2183" s="24">
        <v>45839</v>
      </c>
      <c r="G2183" s="24">
        <v>46022</v>
      </c>
      <c r="H2183" s="289"/>
      <c r="I2183" s="123"/>
      <c r="J2183" s="123"/>
      <c r="K2183" s="46">
        <v>30.27</v>
      </c>
      <c r="L2183" s="46">
        <v>3060.6</v>
      </c>
      <c r="M2183" s="375"/>
    </row>
    <row r="2184" spans="1:13" outlineLevel="1">
      <c r="A2184" s="300"/>
      <c r="B2184" s="300"/>
      <c r="C2184" s="268"/>
      <c r="D2184" s="292"/>
      <c r="E2184" s="292"/>
      <c r="F2184" s="109">
        <v>45658</v>
      </c>
      <c r="G2184" s="109">
        <v>45838</v>
      </c>
      <c r="H2184" s="289"/>
      <c r="I2184" s="123"/>
      <c r="J2184" s="123"/>
      <c r="K2184" s="46">
        <v>25.85</v>
      </c>
      <c r="L2184" s="46">
        <v>2827.89</v>
      </c>
      <c r="M2184" s="374" t="s">
        <v>317</v>
      </c>
    </row>
    <row r="2185" spans="1:13" outlineLevel="1">
      <c r="A2185" s="300"/>
      <c r="B2185" s="300"/>
      <c r="C2185" s="268"/>
      <c r="D2185" s="292"/>
      <c r="E2185" s="292"/>
      <c r="F2185" s="24">
        <v>45839</v>
      </c>
      <c r="G2185" s="24">
        <v>46022</v>
      </c>
      <c r="H2185" s="289"/>
      <c r="I2185" s="123"/>
      <c r="J2185" s="123"/>
      <c r="K2185" s="46">
        <v>30.27</v>
      </c>
      <c r="L2185" s="46">
        <v>3311.46</v>
      </c>
      <c r="M2185" s="375"/>
    </row>
    <row r="2186" spans="1:13" outlineLevel="1">
      <c r="A2186" s="300"/>
      <c r="B2186" s="300"/>
      <c r="C2186" s="268"/>
      <c r="D2186" s="292"/>
      <c r="E2186" s="292"/>
      <c r="F2186" s="109">
        <v>45658</v>
      </c>
      <c r="G2186" s="109">
        <v>45838</v>
      </c>
      <c r="H2186" s="289"/>
      <c r="I2186" s="123"/>
      <c r="J2186" s="123"/>
      <c r="K2186" s="46">
        <v>25.85</v>
      </c>
      <c r="L2186" s="46">
        <v>2395.84</v>
      </c>
      <c r="M2186" s="374" t="s">
        <v>318</v>
      </c>
    </row>
    <row r="2187" spans="1:13" outlineLevel="1">
      <c r="A2187" s="300"/>
      <c r="B2187" s="300"/>
      <c r="C2187" s="268"/>
      <c r="D2187" s="292"/>
      <c r="E2187" s="292"/>
      <c r="F2187" s="24">
        <v>45839</v>
      </c>
      <c r="G2187" s="24">
        <v>46022</v>
      </c>
      <c r="H2187" s="289"/>
      <c r="I2187" s="123"/>
      <c r="J2187" s="123"/>
      <c r="K2187" s="46">
        <v>30.27</v>
      </c>
      <c r="L2187" s="46">
        <v>2805.53</v>
      </c>
      <c r="M2187" s="375"/>
    </row>
    <row r="2188" spans="1:13" outlineLevel="1">
      <c r="A2188" s="300"/>
      <c r="B2188" s="300"/>
      <c r="C2188" s="268"/>
      <c r="D2188" s="292"/>
      <c r="E2188" s="292"/>
      <c r="F2188" s="109">
        <v>45658</v>
      </c>
      <c r="G2188" s="109">
        <v>45838</v>
      </c>
      <c r="H2188" s="289"/>
      <c r="I2188" s="123"/>
      <c r="J2188" s="123"/>
      <c r="K2188" s="46">
        <v>25.85</v>
      </c>
      <c r="L2188" s="46">
        <v>2613.66</v>
      </c>
      <c r="M2188" s="374" t="s">
        <v>319</v>
      </c>
    </row>
    <row r="2189" spans="1:13" outlineLevel="1">
      <c r="A2189" s="291"/>
      <c r="B2189" s="291"/>
      <c r="C2189" s="268"/>
      <c r="D2189" s="274"/>
      <c r="E2189" s="274"/>
      <c r="F2189" s="24">
        <v>45839</v>
      </c>
      <c r="G2189" s="24">
        <v>46022</v>
      </c>
      <c r="H2189" s="288"/>
      <c r="I2189" s="123"/>
      <c r="J2189" s="123"/>
      <c r="K2189" s="46">
        <v>30.27</v>
      </c>
      <c r="L2189" s="46">
        <v>3060.6</v>
      </c>
      <c r="M2189" s="375"/>
    </row>
    <row r="2190" spans="1:13" outlineLevel="1">
      <c r="A2190" s="290" t="s">
        <v>56</v>
      </c>
      <c r="B2190" s="290" t="s">
        <v>74</v>
      </c>
      <c r="C2190" s="268"/>
      <c r="D2190" s="273">
        <v>45653</v>
      </c>
      <c r="E2190" s="277" t="s">
        <v>561</v>
      </c>
      <c r="F2190" s="23">
        <v>45658</v>
      </c>
      <c r="G2190" s="23">
        <v>45838</v>
      </c>
      <c r="H2190" s="287"/>
      <c r="I2190" s="49">
        <v>63.65</v>
      </c>
      <c r="J2190" s="46">
        <v>2690.44</v>
      </c>
      <c r="K2190" s="123"/>
      <c r="L2190" s="123"/>
      <c r="M2190" s="283"/>
    </row>
    <row r="2191" spans="1:13" outlineLevel="1">
      <c r="A2191" s="300"/>
      <c r="B2191" s="300"/>
      <c r="C2191" s="268"/>
      <c r="D2191" s="274"/>
      <c r="E2191" s="277"/>
      <c r="F2191" s="110">
        <v>45839</v>
      </c>
      <c r="G2191" s="110">
        <v>46022</v>
      </c>
      <c r="H2191" s="288"/>
      <c r="I2191" s="49">
        <v>63.65</v>
      </c>
      <c r="J2191" s="46">
        <v>3134.76</v>
      </c>
      <c r="K2191" s="123"/>
      <c r="L2191" s="123"/>
      <c r="M2191" s="284"/>
    </row>
    <row r="2192" spans="1:13" outlineLevel="1">
      <c r="A2192" s="300"/>
      <c r="B2192" s="300"/>
      <c r="C2192" s="268"/>
      <c r="D2192" s="273">
        <v>45646</v>
      </c>
      <c r="E2192" s="273" t="s">
        <v>795</v>
      </c>
      <c r="F2192" s="109">
        <v>45658</v>
      </c>
      <c r="G2192" s="109">
        <v>45838</v>
      </c>
      <c r="H2192" s="287"/>
      <c r="I2192" s="123"/>
      <c r="J2192" s="123"/>
      <c r="K2192" s="46">
        <v>19.62</v>
      </c>
      <c r="L2192" s="46">
        <v>1844.5</v>
      </c>
      <c r="M2192" s="374" t="s">
        <v>312</v>
      </c>
    </row>
    <row r="2193" spans="1:13" outlineLevel="1">
      <c r="A2193" s="300"/>
      <c r="B2193" s="300"/>
      <c r="C2193" s="268"/>
      <c r="D2193" s="292"/>
      <c r="E2193" s="292"/>
      <c r="F2193" s="24">
        <v>45839</v>
      </c>
      <c r="G2193" s="24">
        <v>46022</v>
      </c>
      <c r="H2193" s="289"/>
      <c r="I2193" s="123"/>
      <c r="J2193" s="123"/>
      <c r="K2193" s="46">
        <v>22.97</v>
      </c>
      <c r="L2193" s="46">
        <v>2159.91</v>
      </c>
      <c r="M2193" s="375"/>
    </row>
    <row r="2194" spans="1:13" outlineLevel="1">
      <c r="A2194" s="300"/>
      <c r="B2194" s="300"/>
      <c r="C2194" s="268"/>
      <c r="D2194" s="292"/>
      <c r="E2194" s="292"/>
      <c r="F2194" s="109">
        <v>45658</v>
      </c>
      <c r="G2194" s="109">
        <v>45838</v>
      </c>
      <c r="H2194" s="289"/>
      <c r="I2194" s="123"/>
      <c r="J2194" s="123"/>
      <c r="K2194" s="46">
        <v>19.62</v>
      </c>
      <c r="L2194" s="46">
        <v>2020.17</v>
      </c>
      <c r="M2194" s="374" t="s">
        <v>313</v>
      </c>
    </row>
    <row r="2195" spans="1:13" outlineLevel="1">
      <c r="A2195" s="300"/>
      <c r="B2195" s="300"/>
      <c r="C2195" s="268"/>
      <c r="D2195" s="292"/>
      <c r="E2195" s="292"/>
      <c r="F2195" s="24">
        <v>45839</v>
      </c>
      <c r="G2195" s="24">
        <v>46022</v>
      </c>
      <c r="H2195" s="289"/>
      <c r="I2195" s="123"/>
      <c r="J2195" s="123"/>
      <c r="K2195" s="46">
        <v>22.97</v>
      </c>
      <c r="L2195" s="46">
        <v>2365.62</v>
      </c>
      <c r="M2195" s="375"/>
    </row>
    <row r="2196" spans="1:13" outlineLevel="1">
      <c r="A2196" s="300"/>
      <c r="B2196" s="300"/>
      <c r="C2196" s="268"/>
      <c r="D2196" s="292"/>
      <c r="E2196" s="292"/>
      <c r="F2196" s="109">
        <v>45658</v>
      </c>
      <c r="G2196" s="109">
        <v>45838</v>
      </c>
      <c r="H2196" s="289"/>
      <c r="I2196" s="123"/>
      <c r="J2196" s="123"/>
      <c r="K2196" s="46">
        <v>19.62</v>
      </c>
      <c r="L2196" s="46">
        <v>1719.87</v>
      </c>
      <c r="M2196" s="374" t="s">
        <v>314</v>
      </c>
    </row>
    <row r="2197" spans="1:13" outlineLevel="1">
      <c r="A2197" s="300"/>
      <c r="B2197" s="300"/>
      <c r="C2197" s="268"/>
      <c r="D2197" s="292"/>
      <c r="E2197" s="292"/>
      <c r="F2197" s="24">
        <v>45839</v>
      </c>
      <c r="G2197" s="24">
        <v>46022</v>
      </c>
      <c r="H2197" s="289"/>
      <c r="I2197" s="123"/>
      <c r="J2197" s="123"/>
      <c r="K2197" s="46">
        <v>22.97</v>
      </c>
      <c r="L2197" s="46">
        <v>2013.97</v>
      </c>
      <c r="M2197" s="375"/>
    </row>
    <row r="2198" spans="1:13" outlineLevel="1">
      <c r="A2198" s="300"/>
      <c r="B2198" s="300"/>
      <c r="C2198" s="268"/>
      <c r="D2198" s="292"/>
      <c r="E2198" s="292"/>
      <c r="F2198" s="109">
        <v>45658</v>
      </c>
      <c r="G2198" s="109">
        <v>45838</v>
      </c>
      <c r="H2198" s="289"/>
      <c r="I2198" s="123"/>
      <c r="J2198" s="123"/>
      <c r="K2198" s="46">
        <v>19.62</v>
      </c>
      <c r="L2198" s="46">
        <v>1844.5</v>
      </c>
      <c r="M2198" s="374" t="s">
        <v>315</v>
      </c>
    </row>
    <row r="2199" spans="1:13" outlineLevel="1">
      <c r="A2199" s="300"/>
      <c r="B2199" s="300"/>
      <c r="C2199" s="268"/>
      <c r="D2199" s="292"/>
      <c r="E2199" s="292"/>
      <c r="F2199" s="24">
        <v>45839</v>
      </c>
      <c r="G2199" s="24">
        <v>46022</v>
      </c>
      <c r="H2199" s="289"/>
      <c r="I2199" s="123"/>
      <c r="J2199" s="123"/>
      <c r="K2199" s="46">
        <v>22.97</v>
      </c>
      <c r="L2199" s="46">
        <v>2159.91</v>
      </c>
      <c r="M2199" s="375"/>
    </row>
    <row r="2200" spans="1:13" outlineLevel="1">
      <c r="A2200" s="300"/>
      <c r="B2200" s="300"/>
      <c r="C2200" s="268"/>
      <c r="D2200" s="292"/>
      <c r="E2200" s="292"/>
      <c r="F2200" s="109">
        <v>45658</v>
      </c>
      <c r="G2200" s="109">
        <v>45838</v>
      </c>
      <c r="H2200" s="289"/>
      <c r="I2200" s="123"/>
      <c r="J2200" s="123"/>
      <c r="K2200" s="46">
        <v>19.62</v>
      </c>
      <c r="L2200" s="46">
        <v>1928.35</v>
      </c>
      <c r="M2200" s="374" t="s">
        <v>316</v>
      </c>
    </row>
    <row r="2201" spans="1:13" outlineLevel="1">
      <c r="A2201" s="300"/>
      <c r="B2201" s="300"/>
      <c r="C2201" s="268"/>
      <c r="D2201" s="292"/>
      <c r="E2201" s="292"/>
      <c r="F2201" s="24">
        <v>45839</v>
      </c>
      <c r="G2201" s="24">
        <v>46022</v>
      </c>
      <c r="H2201" s="289"/>
      <c r="I2201" s="123"/>
      <c r="J2201" s="123"/>
      <c r="K2201" s="46">
        <v>22.97</v>
      </c>
      <c r="L2201" s="46">
        <v>2258.1</v>
      </c>
      <c r="M2201" s="375"/>
    </row>
    <row r="2202" spans="1:13" outlineLevel="1">
      <c r="A2202" s="300"/>
      <c r="B2202" s="300"/>
      <c r="C2202" s="268"/>
      <c r="D2202" s="292"/>
      <c r="E2202" s="292"/>
      <c r="F2202" s="109">
        <v>45658</v>
      </c>
      <c r="G2202" s="109">
        <v>45838</v>
      </c>
      <c r="H2202" s="289"/>
      <c r="I2202" s="123"/>
      <c r="J2202" s="123"/>
      <c r="K2202" s="46">
        <v>19.62</v>
      </c>
      <c r="L2202" s="46">
        <v>2086.41</v>
      </c>
      <c r="M2202" s="374" t="s">
        <v>317</v>
      </c>
    </row>
    <row r="2203" spans="1:13" outlineLevel="1">
      <c r="A2203" s="300"/>
      <c r="B2203" s="300"/>
      <c r="C2203" s="268"/>
      <c r="D2203" s="292"/>
      <c r="E2203" s="292"/>
      <c r="F2203" s="24">
        <v>45839</v>
      </c>
      <c r="G2203" s="24">
        <v>46022</v>
      </c>
      <c r="H2203" s="289"/>
      <c r="I2203" s="123"/>
      <c r="J2203" s="123"/>
      <c r="K2203" s="46">
        <v>22.97</v>
      </c>
      <c r="L2203" s="46">
        <v>2443.19</v>
      </c>
      <c r="M2203" s="375"/>
    </row>
    <row r="2204" spans="1:13" outlineLevel="1">
      <c r="A2204" s="300"/>
      <c r="B2204" s="300"/>
      <c r="C2204" s="268"/>
      <c r="D2204" s="292"/>
      <c r="E2204" s="292"/>
      <c r="F2204" s="109">
        <v>45658</v>
      </c>
      <c r="G2204" s="109">
        <v>45838</v>
      </c>
      <c r="H2204" s="289"/>
      <c r="I2204" s="123"/>
      <c r="J2204" s="123"/>
      <c r="K2204" s="46">
        <v>19.62</v>
      </c>
      <c r="L2204" s="46">
        <v>1767.65</v>
      </c>
      <c r="M2204" s="374" t="s">
        <v>318</v>
      </c>
    </row>
    <row r="2205" spans="1:13" outlineLevel="1">
      <c r="A2205" s="300"/>
      <c r="B2205" s="300"/>
      <c r="C2205" s="268"/>
      <c r="D2205" s="292"/>
      <c r="E2205" s="292"/>
      <c r="F2205" s="24">
        <v>45839</v>
      </c>
      <c r="G2205" s="24">
        <v>46022</v>
      </c>
      <c r="H2205" s="289"/>
      <c r="I2205" s="123"/>
      <c r="J2205" s="123"/>
      <c r="K2205" s="46">
        <v>22.97</v>
      </c>
      <c r="L2205" s="46">
        <v>2069.92</v>
      </c>
      <c r="M2205" s="375"/>
    </row>
    <row r="2206" spans="1:13" outlineLevel="1">
      <c r="A2206" s="300"/>
      <c r="B2206" s="300"/>
      <c r="C2206" s="268"/>
      <c r="D2206" s="292"/>
      <c r="E2206" s="292"/>
      <c r="F2206" s="109">
        <v>45658</v>
      </c>
      <c r="G2206" s="109">
        <v>45838</v>
      </c>
      <c r="H2206" s="289"/>
      <c r="I2206" s="123"/>
      <c r="J2206" s="123"/>
      <c r="K2206" s="46">
        <v>19.62</v>
      </c>
      <c r="L2206" s="46">
        <v>1928.35</v>
      </c>
      <c r="M2206" s="374" t="s">
        <v>319</v>
      </c>
    </row>
    <row r="2207" spans="1:13" outlineLevel="1">
      <c r="A2207" s="291"/>
      <c r="B2207" s="291"/>
      <c r="C2207" s="268"/>
      <c r="D2207" s="274"/>
      <c r="E2207" s="274"/>
      <c r="F2207" s="24">
        <v>45839</v>
      </c>
      <c r="G2207" s="24">
        <v>46022</v>
      </c>
      <c r="H2207" s="288"/>
      <c r="I2207" s="123"/>
      <c r="J2207" s="123"/>
      <c r="K2207" s="46">
        <v>22.97</v>
      </c>
      <c r="L2207" s="46">
        <v>2258.1</v>
      </c>
      <c r="M2207" s="375"/>
    </row>
    <row r="2208" spans="1:13" outlineLevel="1">
      <c r="A2208" s="290" t="s">
        <v>56</v>
      </c>
      <c r="B2208" s="290" t="s">
        <v>82</v>
      </c>
      <c r="C2208" s="268"/>
      <c r="D2208" s="273">
        <v>45653</v>
      </c>
      <c r="E2208" s="277" t="s">
        <v>811</v>
      </c>
      <c r="F2208" s="23">
        <v>45658</v>
      </c>
      <c r="G2208" s="23">
        <v>45838</v>
      </c>
      <c r="H2208" s="287"/>
      <c r="I2208" s="49">
        <v>63.65</v>
      </c>
      <c r="J2208" s="46">
        <v>3158.87</v>
      </c>
      <c r="K2208" s="123"/>
      <c r="L2208" s="123"/>
      <c r="M2208" s="283"/>
    </row>
    <row r="2209" spans="1:13" outlineLevel="1">
      <c r="A2209" s="300"/>
      <c r="B2209" s="300"/>
      <c r="C2209" s="268"/>
      <c r="D2209" s="274"/>
      <c r="E2209" s="277"/>
      <c r="F2209" s="110">
        <v>45839</v>
      </c>
      <c r="G2209" s="110">
        <v>46022</v>
      </c>
      <c r="H2209" s="288"/>
      <c r="I2209" s="49">
        <v>63.65</v>
      </c>
      <c r="J2209" s="46">
        <v>3407.09</v>
      </c>
      <c r="K2209" s="123"/>
      <c r="L2209" s="123"/>
      <c r="M2209" s="284"/>
    </row>
    <row r="2210" spans="1:13" outlineLevel="1">
      <c r="A2210" s="300"/>
      <c r="B2210" s="300"/>
      <c r="C2210" s="268"/>
      <c r="D2210" s="273">
        <v>45646</v>
      </c>
      <c r="E2210" s="273" t="s">
        <v>795</v>
      </c>
      <c r="F2210" s="109">
        <v>45658</v>
      </c>
      <c r="G2210" s="109">
        <v>45838</v>
      </c>
      <c r="H2210" s="287"/>
      <c r="I2210" s="123"/>
      <c r="J2210" s="123"/>
      <c r="K2210" s="46">
        <v>34.75</v>
      </c>
      <c r="L2210" s="46">
        <v>2545.7800000000002</v>
      </c>
      <c r="M2210" s="374" t="s">
        <v>312</v>
      </c>
    </row>
    <row r="2211" spans="1:13" outlineLevel="1">
      <c r="A2211" s="300"/>
      <c r="B2211" s="300"/>
      <c r="C2211" s="268"/>
      <c r="D2211" s="292"/>
      <c r="E2211" s="292"/>
      <c r="F2211" s="24">
        <v>45839</v>
      </c>
      <c r="G2211" s="24">
        <v>46022</v>
      </c>
      <c r="H2211" s="289"/>
      <c r="I2211" s="123"/>
      <c r="J2211" s="123"/>
      <c r="K2211" s="46">
        <v>40.69</v>
      </c>
      <c r="L2211" s="46">
        <v>2981.11</v>
      </c>
      <c r="M2211" s="375"/>
    </row>
    <row r="2212" spans="1:13" outlineLevel="1">
      <c r="A2212" s="300"/>
      <c r="B2212" s="300"/>
      <c r="C2212" s="268"/>
      <c r="D2212" s="292"/>
      <c r="E2212" s="292"/>
      <c r="F2212" s="109">
        <v>45658</v>
      </c>
      <c r="G2212" s="109">
        <v>45838</v>
      </c>
      <c r="H2212" s="289"/>
      <c r="I2212" s="123"/>
      <c r="J2212" s="123"/>
      <c r="K2212" s="46">
        <v>34.75</v>
      </c>
      <c r="L2212" s="46">
        <v>2788.23</v>
      </c>
      <c r="M2212" s="374" t="s">
        <v>313</v>
      </c>
    </row>
    <row r="2213" spans="1:13" outlineLevel="1">
      <c r="A2213" s="300"/>
      <c r="B2213" s="300"/>
      <c r="C2213" s="268"/>
      <c r="D2213" s="292"/>
      <c r="E2213" s="292"/>
      <c r="F2213" s="24">
        <v>45839</v>
      </c>
      <c r="G2213" s="24">
        <v>46022</v>
      </c>
      <c r="H2213" s="289"/>
      <c r="I2213" s="123"/>
      <c r="J2213" s="123"/>
      <c r="K2213" s="46">
        <v>40.69</v>
      </c>
      <c r="L2213" s="46">
        <v>3265.02</v>
      </c>
      <c r="M2213" s="375"/>
    </row>
    <row r="2214" spans="1:13" outlineLevel="1">
      <c r="A2214" s="300"/>
      <c r="B2214" s="300"/>
      <c r="C2214" s="268"/>
      <c r="D2214" s="292"/>
      <c r="E2214" s="292"/>
      <c r="F2214" s="109">
        <v>45658</v>
      </c>
      <c r="G2214" s="109">
        <v>45838</v>
      </c>
      <c r="H2214" s="289"/>
      <c r="I2214" s="123"/>
      <c r="J2214" s="123"/>
      <c r="K2214" s="46">
        <v>34.75</v>
      </c>
      <c r="L2214" s="46">
        <v>2373.7600000000002</v>
      </c>
      <c r="M2214" s="374" t="s">
        <v>314</v>
      </c>
    </row>
    <row r="2215" spans="1:13" outlineLevel="1">
      <c r="A2215" s="300"/>
      <c r="B2215" s="300"/>
      <c r="C2215" s="268"/>
      <c r="D2215" s="292"/>
      <c r="E2215" s="292"/>
      <c r="F2215" s="24">
        <v>45839</v>
      </c>
      <c r="G2215" s="24">
        <v>46022</v>
      </c>
      <c r="H2215" s="289"/>
      <c r="I2215" s="123"/>
      <c r="J2215" s="123"/>
      <c r="K2215" s="46">
        <v>40.69</v>
      </c>
      <c r="L2215" s="46">
        <v>2779.67</v>
      </c>
      <c r="M2215" s="375"/>
    </row>
    <row r="2216" spans="1:13" outlineLevel="1">
      <c r="A2216" s="300"/>
      <c r="B2216" s="300"/>
      <c r="C2216" s="268"/>
      <c r="D2216" s="292"/>
      <c r="E2216" s="292"/>
      <c r="F2216" s="109">
        <v>45658</v>
      </c>
      <c r="G2216" s="109">
        <v>45838</v>
      </c>
      <c r="H2216" s="289"/>
      <c r="I2216" s="123"/>
      <c r="J2216" s="123"/>
      <c r="K2216" s="46">
        <v>34.75</v>
      </c>
      <c r="L2216" s="46">
        <v>2545.7800000000002</v>
      </c>
      <c r="M2216" s="374" t="s">
        <v>315</v>
      </c>
    </row>
    <row r="2217" spans="1:13" outlineLevel="1">
      <c r="A2217" s="300"/>
      <c r="B2217" s="300"/>
      <c r="C2217" s="268"/>
      <c r="D2217" s="292"/>
      <c r="E2217" s="292"/>
      <c r="F2217" s="24">
        <v>45839</v>
      </c>
      <c r="G2217" s="24">
        <v>46022</v>
      </c>
      <c r="H2217" s="289"/>
      <c r="I2217" s="123"/>
      <c r="J2217" s="123"/>
      <c r="K2217" s="46">
        <v>40.69</v>
      </c>
      <c r="L2217" s="46">
        <v>2981.11</v>
      </c>
      <c r="M2217" s="375"/>
    </row>
    <row r="2218" spans="1:13" outlineLevel="1">
      <c r="A2218" s="300"/>
      <c r="B2218" s="300"/>
      <c r="C2218" s="268"/>
      <c r="D2218" s="292"/>
      <c r="E2218" s="292"/>
      <c r="F2218" s="109">
        <v>45658</v>
      </c>
      <c r="G2218" s="109">
        <v>45838</v>
      </c>
      <c r="H2218" s="289"/>
      <c r="I2218" s="123"/>
      <c r="J2218" s="123"/>
      <c r="K2218" s="46">
        <v>34.75</v>
      </c>
      <c r="L2218" s="46">
        <v>2661.48</v>
      </c>
      <c r="M2218" s="374" t="s">
        <v>316</v>
      </c>
    </row>
    <row r="2219" spans="1:13" outlineLevel="1">
      <c r="A2219" s="300"/>
      <c r="B2219" s="300"/>
      <c r="C2219" s="268"/>
      <c r="D2219" s="292"/>
      <c r="E2219" s="292"/>
      <c r="F2219" s="24">
        <v>45839</v>
      </c>
      <c r="G2219" s="24">
        <v>46022</v>
      </c>
      <c r="H2219" s="289"/>
      <c r="I2219" s="123"/>
      <c r="J2219" s="123"/>
      <c r="K2219" s="46">
        <v>40.69</v>
      </c>
      <c r="L2219" s="46">
        <v>3116.59</v>
      </c>
      <c r="M2219" s="375"/>
    </row>
    <row r="2220" spans="1:13" outlineLevel="1">
      <c r="A2220" s="300"/>
      <c r="B2220" s="300"/>
      <c r="C2220" s="268"/>
      <c r="D2220" s="292"/>
      <c r="E2220" s="292"/>
      <c r="F2220" s="109">
        <v>45658</v>
      </c>
      <c r="G2220" s="109">
        <v>45838</v>
      </c>
      <c r="H2220" s="289"/>
      <c r="I2220" s="123"/>
      <c r="J2220" s="123"/>
      <c r="K2220" s="46">
        <v>34.75</v>
      </c>
      <c r="L2220" s="46">
        <v>2879.65</v>
      </c>
      <c r="M2220" s="374" t="s">
        <v>317</v>
      </c>
    </row>
    <row r="2221" spans="1:13" outlineLevel="1">
      <c r="A2221" s="300"/>
      <c r="B2221" s="300"/>
      <c r="C2221" s="268"/>
      <c r="D2221" s="292"/>
      <c r="E2221" s="292"/>
      <c r="F2221" s="24">
        <v>45839</v>
      </c>
      <c r="G2221" s="24">
        <v>46022</v>
      </c>
      <c r="H2221" s="289"/>
      <c r="I2221" s="123"/>
      <c r="J2221" s="123"/>
      <c r="K2221" s="46">
        <v>40.69</v>
      </c>
      <c r="L2221" s="46">
        <v>3372.07</v>
      </c>
      <c r="M2221" s="375"/>
    </row>
    <row r="2222" spans="1:13" outlineLevel="1">
      <c r="A2222" s="300"/>
      <c r="B2222" s="300"/>
      <c r="C2222" s="268"/>
      <c r="D2222" s="292"/>
      <c r="E2222" s="292"/>
      <c r="F2222" s="109">
        <v>45658</v>
      </c>
      <c r="G2222" s="109">
        <v>45838</v>
      </c>
      <c r="H2222" s="289"/>
      <c r="I2222" s="123"/>
      <c r="J2222" s="123"/>
      <c r="K2222" s="46">
        <v>34.75</v>
      </c>
      <c r="L2222" s="46">
        <v>2439.71</v>
      </c>
      <c r="M2222" s="374" t="s">
        <v>318</v>
      </c>
    </row>
    <row r="2223" spans="1:13" outlineLevel="1">
      <c r="A2223" s="300"/>
      <c r="B2223" s="300"/>
      <c r="C2223" s="268"/>
      <c r="D2223" s="292"/>
      <c r="E2223" s="292"/>
      <c r="F2223" s="24">
        <v>45839</v>
      </c>
      <c r="G2223" s="24">
        <v>46022</v>
      </c>
      <c r="H2223" s="289"/>
      <c r="I2223" s="123"/>
      <c r="J2223" s="123"/>
      <c r="K2223" s="46">
        <v>40.69</v>
      </c>
      <c r="L2223" s="46">
        <v>2856.9</v>
      </c>
      <c r="M2223" s="375"/>
    </row>
    <row r="2224" spans="1:13" outlineLevel="1">
      <c r="A2224" s="300"/>
      <c r="B2224" s="300"/>
      <c r="C2224" s="268"/>
      <c r="D2224" s="292"/>
      <c r="E2224" s="292"/>
      <c r="F2224" s="109">
        <v>45658</v>
      </c>
      <c r="G2224" s="109">
        <v>45838</v>
      </c>
      <c r="H2224" s="289"/>
      <c r="I2224" s="123"/>
      <c r="J2224" s="123"/>
      <c r="K2224" s="46">
        <v>34.75</v>
      </c>
      <c r="L2224" s="46">
        <v>2661.48</v>
      </c>
      <c r="M2224" s="374" t="s">
        <v>319</v>
      </c>
    </row>
    <row r="2225" spans="1:13" outlineLevel="1">
      <c r="A2225" s="291"/>
      <c r="B2225" s="291"/>
      <c r="C2225" s="268"/>
      <c r="D2225" s="274"/>
      <c r="E2225" s="274"/>
      <c r="F2225" s="24">
        <v>45839</v>
      </c>
      <c r="G2225" s="24">
        <v>46022</v>
      </c>
      <c r="H2225" s="288"/>
      <c r="I2225" s="123"/>
      <c r="J2225" s="123"/>
      <c r="K2225" s="46">
        <v>40.69</v>
      </c>
      <c r="L2225" s="46">
        <v>3116.59</v>
      </c>
      <c r="M2225" s="375"/>
    </row>
    <row r="2226" spans="1:13" outlineLevel="1">
      <c r="A2226" s="290" t="s">
        <v>56</v>
      </c>
      <c r="B2226" s="290" t="s">
        <v>79</v>
      </c>
      <c r="C2226" s="266" t="s">
        <v>504</v>
      </c>
      <c r="D2226" s="277">
        <v>45645</v>
      </c>
      <c r="E2226" s="277" t="s">
        <v>849</v>
      </c>
      <c r="F2226" s="23">
        <v>45658</v>
      </c>
      <c r="G2226" s="23">
        <v>45838</v>
      </c>
      <c r="H2226" s="287"/>
      <c r="I2226" s="49">
        <v>65.150000000000006</v>
      </c>
      <c r="J2226" s="46">
        <v>4012.85</v>
      </c>
      <c r="K2226" s="123"/>
      <c r="L2226" s="123"/>
      <c r="M2226" s="283"/>
    </row>
    <row r="2227" spans="1:13" outlineLevel="1">
      <c r="A2227" s="300"/>
      <c r="B2227" s="300"/>
      <c r="C2227" s="268"/>
      <c r="D2227" s="277"/>
      <c r="E2227" s="277"/>
      <c r="F2227" s="110">
        <v>45839</v>
      </c>
      <c r="G2227" s="110">
        <v>46022</v>
      </c>
      <c r="H2227" s="288"/>
      <c r="I2227" s="49">
        <v>59.3</v>
      </c>
      <c r="J2227" s="46">
        <v>4606.1899999999996</v>
      </c>
      <c r="K2227" s="123"/>
      <c r="L2227" s="123"/>
      <c r="M2227" s="284"/>
    </row>
    <row r="2228" spans="1:13" outlineLevel="1">
      <c r="A2228" s="300"/>
      <c r="B2228" s="300"/>
      <c r="C2228" s="268"/>
      <c r="D2228" s="273">
        <v>45646</v>
      </c>
      <c r="E2228" s="273" t="s">
        <v>795</v>
      </c>
      <c r="F2228" s="109">
        <v>45658</v>
      </c>
      <c r="G2228" s="109">
        <v>45838</v>
      </c>
      <c r="H2228" s="287"/>
      <c r="I2228" s="123"/>
      <c r="J2228" s="123"/>
      <c r="K2228" s="46">
        <v>20.72</v>
      </c>
      <c r="L2228" s="46">
        <v>2812.7</v>
      </c>
      <c r="M2228" s="374" t="s">
        <v>312</v>
      </c>
    </row>
    <row r="2229" spans="1:13" outlineLevel="1">
      <c r="A2229" s="300"/>
      <c r="B2229" s="300"/>
      <c r="C2229" s="268"/>
      <c r="D2229" s="292"/>
      <c r="E2229" s="292"/>
      <c r="F2229" s="24">
        <v>45839</v>
      </c>
      <c r="G2229" s="24">
        <v>46022</v>
      </c>
      <c r="H2229" s="289"/>
      <c r="I2229" s="123"/>
      <c r="J2229" s="123"/>
      <c r="K2229" s="46">
        <v>24.12</v>
      </c>
      <c r="L2229" s="46">
        <v>3273.7</v>
      </c>
      <c r="M2229" s="375"/>
    </row>
    <row r="2230" spans="1:13" outlineLevel="1">
      <c r="A2230" s="300"/>
      <c r="B2230" s="300"/>
      <c r="C2230" s="268"/>
      <c r="D2230" s="292"/>
      <c r="E2230" s="292"/>
      <c r="F2230" s="109">
        <v>45658</v>
      </c>
      <c r="G2230" s="109">
        <v>45838</v>
      </c>
      <c r="H2230" s="289"/>
      <c r="I2230" s="123"/>
      <c r="J2230" s="123"/>
      <c r="K2230" s="46">
        <v>20.72</v>
      </c>
      <c r="L2230" s="46">
        <v>3080.56</v>
      </c>
      <c r="M2230" s="374" t="s">
        <v>313</v>
      </c>
    </row>
    <row r="2231" spans="1:13" outlineLevel="1">
      <c r="A2231" s="300"/>
      <c r="B2231" s="300"/>
      <c r="C2231" s="268"/>
      <c r="D2231" s="292"/>
      <c r="E2231" s="292"/>
      <c r="F2231" s="24">
        <v>45839</v>
      </c>
      <c r="G2231" s="24">
        <v>46022</v>
      </c>
      <c r="H2231" s="289"/>
      <c r="I2231" s="123"/>
      <c r="J2231" s="123"/>
      <c r="K2231" s="46">
        <v>24.12</v>
      </c>
      <c r="L2231" s="46">
        <v>3500</v>
      </c>
      <c r="M2231" s="375"/>
    </row>
    <row r="2232" spans="1:13" outlineLevel="1">
      <c r="A2232" s="300"/>
      <c r="B2232" s="300"/>
      <c r="C2232" s="268"/>
      <c r="D2232" s="292"/>
      <c r="E2232" s="292"/>
      <c r="F2232" s="109">
        <v>45658</v>
      </c>
      <c r="G2232" s="109">
        <v>45838</v>
      </c>
      <c r="H2232" s="289"/>
      <c r="I2232" s="123"/>
      <c r="J2232" s="123"/>
      <c r="K2232" s="46">
        <v>20.72</v>
      </c>
      <c r="L2232" s="46">
        <v>2622.64</v>
      </c>
      <c r="M2232" s="374" t="s">
        <v>314</v>
      </c>
    </row>
    <row r="2233" spans="1:13" outlineLevel="1">
      <c r="A2233" s="300"/>
      <c r="B2233" s="300"/>
      <c r="C2233" s="268"/>
      <c r="D2233" s="292"/>
      <c r="E2233" s="292"/>
      <c r="F2233" s="24">
        <v>45839</v>
      </c>
      <c r="G2233" s="24">
        <v>46022</v>
      </c>
      <c r="H2233" s="289"/>
      <c r="I2233" s="123"/>
      <c r="J2233" s="123"/>
      <c r="K2233" s="46">
        <v>24.12</v>
      </c>
      <c r="L2233" s="46">
        <v>3052.49</v>
      </c>
      <c r="M2233" s="375"/>
    </row>
    <row r="2234" spans="1:13" outlineLevel="1">
      <c r="A2234" s="300"/>
      <c r="B2234" s="300"/>
      <c r="C2234" s="268"/>
      <c r="D2234" s="292"/>
      <c r="E2234" s="292"/>
      <c r="F2234" s="109">
        <v>45658</v>
      </c>
      <c r="G2234" s="109">
        <v>45838</v>
      </c>
      <c r="H2234" s="289"/>
      <c r="I2234" s="123"/>
      <c r="J2234" s="123"/>
      <c r="K2234" s="46">
        <v>20.72</v>
      </c>
      <c r="L2234" s="46">
        <v>2812.7</v>
      </c>
      <c r="M2234" s="374" t="s">
        <v>315</v>
      </c>
    </row>
    <row r="2235" spans="1:13" outlineLevel="1">
      <c r="A2235" s="300"/>
      <c r="B2235" s="300"/>
      <c r="C2235" s="268"/>
      <c r="D2235" s="292"/>
      <c r="E2235" s="292"/>
      <c r="F2235" s="24">
        <v>45839</v>
      </c>
      <c r="G2235" s="24">
        <v>46022</v>
      </c>
      <c r="H2235" s="289"/>
      <c r="I2235" s="123"/>
      <c r="J2235" s="123"/>
      <c r="K2235" s="46">
        <v>24.12</v>
      </c>
      <c r="L2235" s="46">
        <v>3273.7</v>
      </c>
      <c r="M2235" s="375"/>
    </row>
    <row r="2236" spans="1:13" outlineLevel="1">
      <c r="A2236" s="300"/>
      <c r="B2236" s="300"/>
      <c r="C2236" s="268"/>
      <c r="D2236" s="292"/>
      <c r="E2236" s="292"/>
      <c r="F2236" s="109">
        <v>45658</v>
      </c>
      <c r="G2236" s="109">
        <v>45838</v>
      </c>
      <c r="H2236" s="289"/>
      <c r="I2236" s="123"/>
      <c r="J2236" s="123"/>
      <c r="K2236" s="46">
        <v>20.72</v>
      </c>
      <c r="L2236" s="46">
        <v>2940.55</v>
      </c>
      <c r="M2236" s="374" t="s">
        <v>316</v>
      </c>
    </row>
    <row r="2237" spans="1:13" outlineLevel="1">
      <c r="A2237" s="300"/>
      <c r="B2237" s="300"/>
      <c r="C2237" s="268"/>
      <c r="D2237" s="292"/>
      <c r="E2237" s="292"/>
      <c r="F2237" s="24">
        <v>45839</v>
      </c>
      <c r="G2237" s="24">
        <v>46022</v>
      </c>
      <c r="H2237" s="289"/>
      <c r="I2237" s="123"/>
      <c r="J2237" s="123"/>
      <c r="K2237" s="46">
        <v>24.12</v>
      </c>
      <c r="L2237" s="46">
        <v>3422.51</v>
      </c>
      <c r="M2237" s="375"/>
    </row>
    <row r="2238" spans="1:13" outlineLevel="1">
      <c r="A2238" s="300"/>
      <c r="B2238" s="300"/>
      <c r="C2238" s="268"/>
      <c r="D2238" s="292"/>
      <c r="E2238" s="292"/>
      <c r="F2238" s="109">
        <v>45658</v>
      </c>
      <c r="G2238" s="109">
        <v>45838</v>
      </c>
      <c r="H2238" s="289"/>
      <c r="I2238" s="123"/>
      <c r="J2238" s="123"/>
      <c r="K2238" s="46">
        <v>20.72</v>
      </c>
      <c r="L2238" s="46">
        <v>3181.55</v>
      </c>
      <c r="M2238" s="374" t="s">
        <v>317</v>
      </c>
    </row>
    <row r="2239" spans="1:13" outlineLevel="1">
      <c r="A2239" s="300"/>
      <c r="B2239" s="300"/>
      <c r="C2239" s="268"/>
      <c r="D2239" s="292"/>
      <c r="E2239" s="292"/>
      <c r="F2239" s="24">
        <v>45839</v>
      </c>
      <c r="G2239" s="24">
        <v>46022</v>
      </c>
      <c r="H2239" s="289"/>
      <c r="I2239" s="123"/>
      <c r="J2239" s="123"/>
      <c r="K2239" s="46">
        <v>24.12</v>
      </c>
      <c r="L2239" s="46">
        <v>3500</v>
      </c>
      <c r="M2239" s="375"/>
    </row>
    <row r="2240" spans="1:13" outlineLevel="1">
      <c r="A2240" s="300"/>
      <c r="B2240" s="300"/>
      <c r="C2240" s="268"/>
      <c r="D2240" s="292"/>
      <c r="E2240" s="292"/>
      <c r="F2240" s="109">
        <v>45658</v>
      </c>
      <c r="G2240" s="109">
        <v>45838</v>
      </c>
      <c r="H2240" s="289"/>
      <c r="I2240" s="123"/>
      <c r="J2240" s="123"/>
      <c r="K2240" s="46">
        <v>20.72</v>
      </c>
      <c r="L2240" s="46">
        <v>2695.5</v>
      </c>
      <c r="M2240" s="374" t="s">
        <v>318</v>
      </c>
    </row>
    <row r="2241" spans="1:13" outlineLevel="1">
      <c r="A2241" s="300"/>
      <c r="B2241" s="300"/>
      <c r="C2241" s="268"/>
      <c r="D2241" s="292"/>
      <c r="E2241" s="292"/>
      <c r="F2241" s="24">
        <v>45839</v>
      </c>
      <c r="G2241" s="24">
        <v>46022</v>
      </c>
      <c r="H2241" s="289"/>
      <c r="I2241" s="123"/>
      <c r="J2241" s="123"/>
      <c r="K2241" s="46">
        <v>24.12</v>
      </c>
      <c r="L2241" s="46">
        <v>3137.29</v>
      </c>
      <c r="M2241" s="375"/>
    </row>
    <row r="2242" spans="1:13" outlineLevel="1">
      <c r="A2242" s="300"/>
      <c r="B2242" s="300"/>
      <c r="C2242" s="268"/>
      <c r="D2242" s="292"/>
      <c r="E2242" s="292"/>
      <c r="F2242" s="109">
        <v>45658</v>
      </c>
      <c r="G2242" s="109">
        <v>45838</v>
      </c>
      <c r="H2242" s="289"/>
      <c r="I2242" s="123"/>
      <c r="J2242" s="123"/>
      <c r="K2242" s="46">
        <v>20.72</v>
      </c>
      <c r="L2242" s="46">
        <v>2940.55</v>
      </c>
      <c r="M2242" s="374" t="s">
        <v>319</v>
      </c>
    </row>
    <row r="2243" spans="1:13" outlineLevel="1">
      <c r="A2243" s="291"/>
      <c r="B2243" s="291"/>
      <c r="C2243" s="267"/>
      <c r="D2243" s="274"/>
      <c r="E2243" s="274"/>
      <c r="F2243" s="24">
        <v>45839</v>
      </c>
      <c r="G2243" s="24">
        <v>46022</v>
      </c>
      <c r="H2243" s="288"/>
      <c r="I2243" s="123"/>
      <c r="J2243" s="123"/>
      <c r="K2243" s="46">
        <v>24.12</v>
      </c>
      <c r="L2243" s="46">
        <v>3422.51</v>
      </c>
      <c r="M2243" s="375"/>
    </row>
    <row r="2244" spans="1:13" outlineLevel="1">
      <c r="A2244" s="290" t="s">
        <v>56</v>
      </c>
      <c r="B2244" s="290" t="s">
        <v>74</v>
      </c>
      <c r="C2244" s="266" t="s">
        <v>242</v>
      </c>
      <c r="D2244" s="273">
        <v>45637</v>
      </c>
      <c r="E2244" s="277" t="s">
        <v>654</v>
      </c>
      <c r="F2244" s="23">
        <v>45658</v>
      </c>
      <c r="G2244" s="23">
        <v>45838</v>
      </c>
      <c r="H2244" s="287"/>
      <c r="I2244" s="49">
        <v>55.25</v>
      </c>
      <c r="J2244" s="46">
        <v>2893.26</v>
      </c>
      <c r="K2244" s="123"/>
      <c r="L2244" s="123"/>
      <c r="M2244" s="283"/>
    </row>
    <row r="2245" spans="1:13" outlineLevel="1">
      <c r="A2245" s="300"/>
      <c r="B2245" s="300"/>
      <c r="C2245" s="268"/>
      <c r="D2245" s="274"/>
      <c r="E2245" s="277"/>
      <c r="F2245" s="110">
        <v>45839</v>
      </c>
      <c r="G2245" s="110">
        <v>46022</v>
      </c>
      <c r="H2245" s="288"/>
      <c r="I2245" s="49">
        <v>55.25</v>
      </c>
      <c r="J2245" s="46">
        <v>3668.62</v>
      </c>
      <c r="K2245" s="123"/>
      <c r="L2245" s="123"/>
      <c r="M2245" s="284"/>
    </row>
    <row r="2246" spans="1:13" outlineLevel="1">
      <c r="A2246" s="300"/>
      <c r="B2246" s="300"/>
      <c r="C2246" s="268"/>
      <c r="D2246" s="273">
        <v>45646</v>
      </c>
      <c r="E2246" s="273" t="s">
        <v>795</v>
      </c>
      <c r="F2246" s="109">
        <v>45658</v>
      </c>
      <c r="G2246" s="109">
        <v>45838</v>
      </c>
      <c r="H2246" s="287"/>
      <c r="I2246" s="123"/>
      <c r="J2246" s="123"/>
      <c r="K2246" s="46">
        <v>13.4</v>
      </c>
      <c r="L2246" s="46">
        <v>1462.19</v>
      </c>
      <c r="M2246" s="374" t="s">
        <v>312</v>
      </c>
    </row>
    <row r="2247" spans="1:13" outlineLevel="1">
      <c r="A2247" s="300"/>
      <c r="B2247" s="300"/>
      <c r="C2247" s="268"/>
      <c r="D2247" s="292"/>
      <c r="E2247" s="292"/>
      <c r="F2247" s="24">
        <v>45839</v>
      </c>
      <c r="G2247" s="24">
        <v>46022</v>
      </c>
      <c r="H2247" s="289"/>
      <c r="I2247" s="123"/>
      <c r="J2247" s="123"/>
      <c r="K2247" s="46">
        <v>15.69</v>
      </c>
      <c r="L2247" s="46">
        <v>1712.22</v>
      </c>
      <c r="M2247" s="375"/>
    </row>
    <row r="2248" spans="1:13" outlineLevel="1">
      <c r="A2248" s="300"/>
      <c r="B2248" s="300"/>
      <c r="C2248" s="268"/>
      <c r="D2248" s="292"/>
      <c r="E2248" s="292"/>
      <c r="F2248" s="109">
        <v>45658</v>
      </c>
      <c r="G2248" s="109">
        <v>45838</v>
      </c>
      <c r="H2248" s="289"/>
      <c r="I2248" s="123"/>
      <c r="J2248" s="123"/>
      <c r="K2248" s="46">
        <v>13.4</v>
      </c>
      <c r="L2248" s="46">
        <v>1601.45</v>
      </c>
      <c r="M2248" s="374" t="s">
        <v>313</v>
      </c>
    </row>
    <row r="2249" spans="1:13" outlineLevel="1">
      <c r="A2249" s="300"/>
      <c r="B2249" s="300"/>
      <c r="C2249" s="268"/>
      <c r="D2249" s="292"/>
      <c r="E2249" s="292"/>
      <c r="F2249" s="24">
        <v>45839</v>
      </c>
      <c r="G2249" s="24">
        <v>46022</v>
      </c>
      <c r="H2249" s="289"/>
      <c r="I2249" s="123"/>
      <c r="J2249" s="123"/>
      <c r="K2249" s="46">
        <v>15.69</v>
      </c>
      <c r="L2249" s="46">
        <v>1875.3</v>
      </c>
      <c r="M2249" s="375"/>
    </row>
    <row r="2250" spans="1:13" outlineLevel="1">
      <c r="A2250" s="300"/>
      <c r="B2250" s="300"/>
      <c r="C2250" s="268"/>
      <c r="D2250" s="292"/>
      <c r="E2250" s="292"/>
      <c r="F2250" s="109">
        <v>45658</v>
      </c>
      <c r="G2250" s="109">
        <v>45838</v>
      </c>
      <c r="H2250" s="289"/>
      <c r="I2250" s="123"/>
      <c r="J2250" s="123"/>
      <c r="K2250" s="46">
        <v>13.4</v>
      </c>
      <c r="L2250" s="46">
        <v>1363.41</v>
      </c>
      <c r="M2250" s="374" t="s">
        <v>314</v>
      </c>
    </row>
    <row r="2251" spans="1:13" outlineLevel="1">
      <c r="A2251" s="300"/>
      <c r="B2251" s="300"/>
      <c r="C2251" s="268"/>
      <c r="D2251" s="292"/>
      <c r="E2251" s="292"/>
      <c r="F2251" s="24">
        <v>45839</v>
      </c>
      <c r="G2251" s="24">
        <v>46022</v>
      </c>
      <c r="H2251" s="289"/>
      <c r="I2251" s="123"/>
      <c r="J2251" s="123"/>
      <c r="K2251" s="46">
        <v>15.69</v>
      </c>
      <c r="L2251" s="46">
        <v>1596.55</v>
      </c>
      <c r="M2251" s="375"/>
    </row>
    <row r="2252" spans="1:13" outlineLevel="1">
      <c r="A2252" s="300"/>
      <c r="B2252" s="300"/>
      <c r="C2252" s="268"/>
      <c r="D2252" s="292"/>
      <c r="E2252" s="292"/>
      <c r="F2252" s="109">
        <v>45658</v>
      </c>
      <c r="G2252" s="109">
        <v>45838</v>
      </c>
      <c r="H2252" s="289"/>
      <c r="I2252" s="123"/>
      <c r="J2252" s="123"/>
      <c r="K2252" s="46">
        <v>13.4</v>
      </c>
      <c r="L2252" s="46">
        <v>1462.18</v>
      </c>
      <c r="M2252" s="374" t="s">
        <v>315</v>
      </c>
    </row>
    <row r="2253" spans="1:13" outlineLevel="1">
      <c r="A2253" s="300"/>
      <c r="B2253" s="300"/>
      <c r="C2253" s="268"/>
      <c r="D2253" s="292"/>
      <c r="E2253" s="292"/>
      <c r="F2253" s="24">
        <v>45839</v>
      </c>
      <c r="G2253" s="24">
        <v>46022</v>
      </c>
      <c r="H2253" s="289"/>
      <c r="I2253" s="123"/>
      <c r="J2253" s="123"/>
      <c r="K2253" s="46">
        <v>15.69</v>
      </c>
      <c r="L2253" s="46">
        <v>1712.21</v>
      </c>
      <c r="M2253" s="375"/>
    </row>
    <row r="2254" spans="1:13" outlineLevel="1">
      <c r="A2254" s="300"/>
      <c r="B2254" s="300"/>
      <c r="C2254" s="268"/>
      <c r="D2254" s="292"/>
      <c r="E2254" s="292"/>
      <c r="F2254" s="109">
        <v>45658</v>
      </c>
      <c r="G2254" s="109">
        <v>45838</v>
      </c>
      <c r="H2254" s="289"/>
      <c r="I2254" s="123"/>
      <c r="J2254" s="123"/>
      <c r="K2254" s="46">
        <v>13.4</v>
      </c>
      <c r="L2254" s="46">
        <v>1528.66</v>
      </c>
      <c r="M2254" s="374" t="s">
        <v>316</v>
      </c>
    </row>
    <row r="2255" spans="1:13" outlineLevel="1">
      <c r="A2255" s="300"/>
      <c r="B2255" s="300"/>
      <c r="C2255" s="268"/>
      <c r="D2255" s="292"/>
      <c r="E2255" s="292"/>
      <c r="F2255" s="24">
        <v>45839</v>
      </c>
      <c r="G2255" s="24">
        <v>46022</v>
      </c>
      <c r="H2255" s="289"/>
      <c r="I2255" s="123"/>
      <c r="J2255" s="123"/>
      <c r="K2255" s="46">
        <v>15.69</v>
      </c>
      <c r="L2255" s="46">
        <v>1790.06</v>
      </c>
      <c r="M2255" s="375"/>
    </row>
    <row r="2256" spans="1:13" outlineLevel="1">
      <c r="A2256" s="300"/>
      <c r="B2256" s="300"/>
      <c r="C2256" s="268"/>
      <c r="D2256" s="292"/>
      <c r="E2256" s="292"/>
      <c r="F2256" s="109">
        <v>45658</v>
      </c>
      <c r="G2256" s="109">
        <v>45838</v>
      </c>
      <c r="H2256" s="289"/>
      <c r="I2256" s="123"/>
      <c r="J2256" s="123"/>
      <c r="K2256" s="46">
        <v>13.4</v>
      </c>
      <c r="L2256" s="46">
        <v>1653.95</v>
      </c>
      <c r="M2256" s="374" t="s">
        <v>317</v>
      </c>
    </row>
    <row r="2257" spans="1:13" outlineLevel="1">
      <c r="A2257" s="300"/>
      <c r="B2257" s="300"/>
      <c r="C2257" s="268"/>
      <c r="D2257" s="292"/>
      <c r="E2257" s="292"/>
      <c r="F2257" s="24">
        <v>45839</v>
      </c>
      <c r="G2257" s="24">
        <v>46022</v>
      </c>
      <c r="H2257" s="289"/>
      <c r="I2257" s="123"/>
      <c r="J2257" s="123"/>
      <c r="K2257" s="46">
        <v>15.69</v>
      </c>
      <c r="L2257" s="46">
        <v>1936.78</v>
      </c>
      <c r="M2257" s="375"/>
    </row>
    <row r="2258" spans="1:13" outlineLevel="1">
      <c r="A2258" s="300"/>
      <c r="B2258" s="300"/>
      <c r="C2258" s="268"/>
      <c r="D2258" s="292"/>
      <c r="E2258" s="292"/>
      <c r="F2258" s="109">
        <v>45658</v>
      </c>
      <c r="G2258" s="109">
        <v>45838</v>
      </c>
      <c r="H2258" s="289"/>
      <c r="I2258" s="123"/>
      <c r="J2258" s="123"/>
      <c r="K2258" s="46">
        <v>13.4</v>
      </c>
      <c r="L2258" s="46">
        <v>1401.28</v>
      </c>
      <c r="M2258" s="374" t="s">
        <v>318</v>
      </c>
    </row>
    <row r="2259" spans="1:13" outlineLevel="1">
      <c r="A2259" s="300"/>
      <c r="B2259" s="300"/>
      <c r="C2259" s="268"/>
      <c r="D2259" s="292"/>
      <c r="E2259" s="292"/>
      <c r="F2259" s="24">
        <v>45839</v>
      </c>
      <c r="G2259" s="24">
        <v>46022</v>
      </c>
      <c r="H2259" s="289"/>
      <c r="I2259" s="123"/>
      <c r="J2259" s="123"/>
      <c r="K2259" s="46">
        <v>15.69</v>
      </c>
      <c r="L2259" s="46">
        <v>1640.9</v>
      </c>
      <c r="M2259" s="375"/>
    </row>
    <row r="2260" spans="1:13" outlineLevel="1">
      <c r="A2260" s="300"/>
      <c r="B2260" s="300"/>
      <c r="C2260" s="268"/>
      <c r="D2260" s="292"/>
      <c r="E2260" s="292"/>
      <c r="F2260" s="109">
        <v>45658</v>
      </c>
      <c r="G2260" s="109">
        <v>45838</v>
      </c>
      <c r="H2260" s="289"/>
      <c r="I2260" s="123"/>
      <c r="J2260" s="123"/>
      <c r="K2260" s="46">
        <v>13.4</v>
      </c>
      <c r="L2260" s="46">
        <v>1528.66</v>
      </c>
      <c r="M2260" s="374" t="s">
        <v>319</v>
      </c>
    </row>
    <row r="2261" spans="1:13" outlineLevel="1">
      <c r="A2261" s="291"/>
      <c r="B2261" s="291"/>
      <c r="C2261" s="267"/>
      <c r="D2261" s="274"/>
      <c r="E2261" s="274"/>
      <c r="F2261" s="24">
        <v>45839</v>
      </c>
      <c r="G2261" s="24">
        <v>46022</v>
      </c>
      <c r="H2261" s="288"/>
      <c r="I2261" s="123"/>
      <c r="J2261" s="123"/>
      <c r="K2261" s="46">
        <v>15.69</v>
      </c>
      <c r="L2261" s="46">
        <v>1790.06</v>
      </c>
      <c r="M2261" s="375"/>
    </row>
    <row r="2262" spans="1:13" outlineLevel="1">
      <c r="A2262" s="290" t="s">
        <v>56</v>
      </c>
      <c r="B2262" s="290" t="s">
        <v>79</v>
      </c>
      <c r="C2262" s="266" t="s">
        <v>256</v>
      </c>
      <c r="D2262" s="273">
        <v>45646</v>
      </c>
      <c r="E2262" s="273" t="s">
        <v>842</v>
      </c>
      <c r="F2262" s="23">
        <v>45658</v>
      </c>
      <c r="G2262" s="23">
        <v>45838</v>
      </c>
      <c r="H2262" s="287"/>
      <c r="I2262" s="49">
        <v>54.68</v>
      </c>
      <c r="J2262" s="46">
        <v>3834.33</v>
      </c>
      <c r="K2262" s="113"/>
      <c r="L2262" s="113"/>
      <c r="M2262" s="374"/>
    </row>
    <row r="2263" spans="1:13" outlineLevel="1">
      <c r="A2263" s="300"/>
      <c r="B2263" s="300"/>
      <c r="C2263" s="268"/>
      <c r="D2263" s="274"/>
      <c r="E2263" s="274"/>
      <c r="F2263" s="110">
        <v>45839</v>
      </c>
      <c r="G2263" s="110">
        <v>46022</v>
      </c>
      <c r="H2263" s="288"/>
      <c r="I2263" s="49">
        <v>56.15</v>
      </c>
      <c r="J2263" s="46">
        <v>4773.21</v>
      </c>
      <c r="K2263" s="113"/>
      <c r="L2263" s="113"/>
      <c r="M2263" s="375"/>
    </row>
    <row r="2264" spans="1:13" outlineLevel="1">
      <c r="A2264" s="300"/>
      <c r="B2264" s="300"/>
      <c r="C2264" s="268"/>
      <c r="D2264" s="273">
        <v>45646</v>
      </c>
      <c r="E2264" s="273" t="s">
        <v>795</v>
      </c>
      <c r="F2264" s="109">
        <v>45658</v>
      </c>
      <c r="G2264" s="109">
        <v>45838</v>
      </c>
      <c r="H2264" s="287"/>
      <c r="I2264" s="113"/>
      <c r="J2264" s="113"/>
      <c r="K2264" s="46">
        <v>45.65</v>
      </c>
      <c r="L2264" s="46">
        <v>2451.44</v>
      </c>
      <c r="M2264" s="374" t="s">
        <v>312</v>
      </c>
    </row>
    <row r="2265" spans="1:13" outlineLevel="1">
      <c r="A2265" s="300"/>
      <c r="B2265" s="300"/>
      <c r="C2265" s="268"/>
      <c r="D2265" s="292"/>
      <c r="E2265" s="292"/>
      <c r="F2265" s="24">
        <v>45839</v>
      </c>
      <c r="G2265" s="24">
        <v>46022</v>
      </c>
      <c r="H2265" s="289"/>
      <c r="I2265" s="113"/>
      <c r="J2265" s="113"/>
      <c r="K2265" s="46">
        <v>53.13</v>
      </c>
      <c r="L2265" s="46">
        <v>2853.23</v>
      </c>
      <c r="M2265" s="375"/>
    </row>
    <row r="2266" spans="1:13" outlineLevel="1">
      <c r="A2266" s="300"/>
      <c r="B2266" s="300"/>
      <c r="C2266" s="268"/>
      <c r="D2266" s="292"/>
      <c r="E2266" s="292"/>
      <c r="F2266" s="109">
        <v>45658</v>
      </c>
      <c r="G2266" s="109">
        <v>45838</v>
      </c>
      <c r="H2266" s="289"/>
      <c r="I2266" s="113"/>
      <c r="J2266" s="113"/>
      <c r="K2266" s="46">
        <v>45.65</v>
      </c>
      <c r="L2266" s="46">
        <v>2684.93</v>
      </c>
      <c r="M2266" s="374" t="s">
        <v>313</v>
      </c>
    </row>
    <row r="2267" spans="1:13" outlineLevel="1">
      <c r="A2267" s="300"/>
      <c r="B2267" s="300"/>
      <c r="C2267" s="268"/>
      <c r="D2267" s="292"/>
      <c r="E2267" s="292"/>
      <c r="F2267" s="24">
        <v>45839</v>
      </c>
      <c r="G2267" s="24">
        <v>46022</v>
      </c>
      <c r="H2267" s="289"/>
      <c r="I2267" s="113"/>
      <c r="J2267" s="113"/>
      <c r="K2267" s="46">
        <v>53.13</v>
      </c>
      <c r="L2267" s="46">
        <v>3124.99</v>
      </c>
      <c r="M2267" s="375"/>
    </row>
    <row r="2268" spans="1:13" outlineLevel="1">
      <c r="A2268" s="300"/>
      <c r="B2268" s="300"/>
      <c r="C2268" s="268"/>
      <c r="D2268" s="292"/>
      <c r="E2268" s="292"/>
      <c r="F2268" s="109">
        <v>45658</v>
      </c>
      <c r="G2268" s="109">
        <v>45838</v>
      </c>
      <c r="H2268" s="289"/>
      <c r="I2268" s="113"/>
      <c r="J2268" s="113"/>
      <c r="K2268" s="46">
        <v>45.65</v>
      </c>
      <c r="L2268" s="46">
        <v>2285.8200000000002</v>
      </c>
      <c r="M2268" s="374" t="s">
        <v>314</v>
      </c>
    </row>
    <row r="2269" spans="1:13" outlineLevel="1">
      <c r="A2269" s="300"/>
      <c r="B2269" s="300"/>
      <c r="C2269" s="268"/>
      <c r="D2269" s="292"/>
      <c r="E2269" s="292"/>
      <c r="F2269" s="24">
        <v>45839</v>
      </c>
      <c r="G2269" s="24">
        <v>46022</v>
      </c>
      <c r="H2269" s="289"/>
      <c r="I2269" s="113"/>
      <c r="J2269" s="113"/>
      <c r="K2269" s="46">
        <v>53.13</v>
      </c>
      <c r="L2269" s="46">
        <v>2660.47</v>
      </c>
      <c r="M2269" s="375"/>
    </row>
    <row r="2270" spans="1:13" outlineLevel="1">
      <c r="A2270" s="300"/>
      <c r="B2270" s="300"/>
      <c r="C2270" s="268"/>
      <c r="D2270" s="292"/>
      <c r="E2270" s="292"/>
      <c r="F2270" s="109">
        <v>45658</v>
      </c>
      <c r="G2270" s="109">
        <v>45838</v>
      </c>
      <c r="H2270" s="289"/>
      <c r="I2270" s="113"/>
      <c r="J2270" s="113"/>
      <c r="K2270" s="46">
        <v>45.65</v>
      </c>
      <c r="L2270" s="46">
        <v>2451.44</v>
      </c>
      <c r="M2270" s="374" t="s">
        <v>315</v>
      </c>
    </row>
    <row r="2271" spans="1:13" outlineLevel="1">
      <c r="A2271" s="300"/>
      <c r="B2271" s="300"/>
      <c r="C2271" s="268"/>
      <c r="D2271" s="292"/>
      <c r="E2271" s="292"/>
      <c r="F2271" s="24">
        <v>45839</v>
      </c>
      <c r="G2271" s="24">
        <v>46022</v>
      </c>
      <c r="H2271" s="289"/>
      <c r="I2271" s="113"/>
      <c r="J2271" s="113"/>
      <c r="K2271" s="46">
        <v>53.13</v>
      </c>
      <c r="L2271" s="46">
        <v>2853.23</v>
      </c>
      <c r="M2271" s="375"/>
    </row>
    <row r="2272" spans="1:13" outlineLevel="1">
      <c r="A2272" s="300"/>
      <c r="B2272" s="300"/>
      <c r="C2272" s="268"/>
      <c r="D2272" s="292"/>
      <c r="E2272" s="292"/>
      <c r="F2272" s="109">
        <v>45658</v>
      </c>
      <c r="G2272" s="109">
        <v>45838</v>
      </c>
      <c r="H2272" s="289"/>
      <c r="I2272" s="113"/>
      <c r="J2272" s="113"/>
      <c r="K2272" s="46">
        <v>45.65</v>
      </c>
      <c r="L2272" s="46">
        <v>2562.89</v>
      </c>
      <c r="M2272" s="374" t="s">
        <v>316</v>
      </c>
    </row>
    <row r="2273" spans="1:13" outlineLevel="1">
      <c r="A2273" s="300"/>
      <c r="B2273" s="300"/>
      <c r="C2273" s="268"/>
      <c r="D2273" s="292"/>
      <c r="E2273" s="292"/>
      <c r="F2273" s="24">
        <v>45839</v>
      </c>
      <c r="G2273" s="24">
        <v>46022</v>
      </c>
      <c r="H2273" s="289"/>
      <c r="I2273" s="113"/>
      <c r="J2273" s="113"/>
      <c r="K2273" s="46">
        <v>53.13</v>
      </c>
      <c r="L2273" s="46">
        <v>2982.95</v>
      </c>
      <c r="M2273" s="375"/>
    </row>
    <row r="2274" spans="1:13" outlineLevel="1">
      <c r="A2274" s="300"/>
      <c r="B2274" s="300"/>
      <c r="C2274" s="268"/>
      <c r="D2274" s="292"/>
      <c r="E2274" s="292"/>
      <c r="F2274" s="109">
        <v>45658</v>
      </c>
      <c r="G2274" s="109">
        <v>45838</v>
      </c>
      <c r="H2274" s="289"/>
      <c r="I2274" s="113"/>
      <c r="J2274" s="113"/>
      <c r="K2274" s="46">
        <v>45.65</v>
      </c>
      <c r="L2274" s="46">
        <v>2772.96</v>
      </c>
      <c r="M2274" s="374" t="s">
        <v>317</v>
      </c>
    </row>
    <row r="2275" spans="1:13" outlineLevel="1">
      <c r="A2275" s="300"/>
      <c r="B2275" s="300"/>
      <c r="C2275" s="268"/>
      <c r="D2275" s="292"/>
      <c r="E2275" s="292"/>
      <c r="F2275" s="24">
        <v>45839</v>
      </c>
      <c r="G2275" s="24">
        <v>46022</v>
      </c>
      <c r="H2275" s="289"/>
      <c r="I2275" s="113"/>
      <c r="J2275" s="113"/>
      <c r="K2275" s="46">
        <v>53.13</v>
      </c>
      <c r="L2275" s="46">
        <v>3227.45</v>
      </c>
      <c r="M2275" s="375"/>
    </row>
    <row r="2276" spans="1:13" outlineLevel="1">
      <c r="A2276" s="300"/>
      <c r="B2276" s="300"/>
      <c r="C2276" s="268"/>
      <c r="D2276" s="292"/>
      <c r="E2276" s="292"/>
      <c r="F2276" s="109">
        <v>45658</v>
      </c>
      <c r="G2276" s="109">
        <v>45838</v>
      </c>
      <c r="H2276" s="289"/>
      <c r="I2276" s="113"/>
      <c r="J2276" s="113"/>
      <c r="K2276" s="46">
        <v>45.65</v>
      </c>
      <c r="L2276" s="46">
        <v>2349.3000000000002</v>
      </c>
      <c r="M2276" s="374" t="s">
        <v>318</v>
      </c>
    </row>
    <row r="2277" spans="1:13" outlineLevel="1">
      <c r="A2277" s="300"/>
      <c r="B2277" s="300"/>
      <c r="C2277" s="268"/>
      <c r="D2277" s="292"/>
      <c r="E2277" s="292"/>
      <c r="F2277" s="24">
        <v>45839</v>
      </c>
      <c r="G2277" s="24">
        <v>46022</v>
      </c>
      <c r="H2277" s="289"/>
      <c r="I2277" s="113"/>
      <c r="J2277" s="113"/>
      <c r="K2277" s="46">
        <v>53.13</v>
      </c>
      <c r="L2277" s="46">
        <v>2734.35</v>
      </c>
      <c r="M2277" s="375"/>
    </row>
    <row r="2278" spans="1:13" outlineLevel="1">
      <c r="A2278" s="300"/>
      <c r="B2278" s="300"/>
      <c r="C2278" s="268"/>
      <c r="D2278" s="292"/>
      <c r="E2278" s="292"/>
      <c r="F2278" s="109">
        <v>45658</v>
      </c>
      <c r="G2278" s="109">
        <v>45838</v>
      </c>
      <c r="H2278" s="289"/>
      <c r="I2278" s="113"/>
      <c r="J2278" s="113"/>
      <c r="K2278" s="46">
        <v>45.65</v>
      </c>
      <c r="L2278" s="46">
        <v>2562.89</v>
      </c>
      <c r="M2278" s="374" t="s">
        <v>319</v>
      </c>
    </row>
    <row r="2279" spans="1:13" outlineLevel="1">
      <c r="A2279" s="291"/>
      <c r="B2279" s="291"/>
      <c r="C2279" s="267"/>
      <c r="D2279" s="274"/>
      <c r="E2279" s="274"/>
      <c r="F2279" s="24">
        <v>45839</v>
      </c>
      <c r="G2279" s="24">
        <v>46022</v>
      </c>
      <c r="H2279" s="288"/>
      <c r="I2279" s="113"/>
      <c r="J2279" s="113"/>
      <c r="K2279" s="46">
        <v>53.13</v>
      </c>
      <c r="L2279" s="46">
        <v>2982.95</v>
      </c>
      <c r="M2279" s="375"/>
    </row>
    <row r="2280" spans="1:13" outlineLevel="1">
      <c r="A2280" s="290" t="s">
        <v>56</v>
      </c>
      <c r="B2280" s="290" t="s">
        <v>281</v>
      </c>
      <c r="C2280" s="266" t="s">
        <v>278</v>
      </c>
      <c r="D2280" s="273">
        <v>45646</v>
      </c>
      <c r="E2280" s="273" t="s">
        <v>847</v>
      </c>
      <c r="F2280" s="23">
        <v>45658</v>
      </c>
      <c r="G2280" s="23">
        <v>45838</v>
      </c>
      <c r="H2280" s="287"/>
      <c r="I2280" s="49">
        <v>49.82</v>
      </c>
      <c r="J2280" s="46">
        <v>3709.08</v>
      </c>
      <c r="K2280" s="123"/>
      <c r="L2280" s="123"/>
      <c r="M2280" s="283"/>
    </row>
    <row r="2281" spans="1:13" outlineLevel="1">
      <c r="A2281" s="300"/>
      <c r="B2281" s="300"/>
      <c r="C2281" s="268"/>
      <c r="D2281" s="274"/>
      <c r="E2281" s="274"/>
      <c r="F2281" s="110">
        <v>45839</v>
      </c>
      <c r="G2281" s="110">
        <v>46022</v>
      </c>
      <c r="H2281" s="288"/>
      <c r="I2281" s="49">
        <v>64.44</v>
      </c>
      <c r="J2281" s="46">
        <v>3937.79</v>
      </c>
      <c r="K2281" s="123"/>
      <c r="L2281" s="123"/>
      <c r="M2281" s="284"/>
    </row>
    <row r="2282" spans="1:13" outlineLevel="1">
      <c r="A2282" s="300"/>
      <c r="B2282" s="300"/>
      <c r="C2282" s="268"/>
      <c r="D2282" s="273">
        <v>45646</v>
      </c>
      <c r="E2282" s="273" t="s">
        <v>795</v>
      </c>
      <c r="F2282" s="109">
        <v>45658</v>
      </c>
      <c r="G2282" s="109">
        <v>45838</v>
      </c>
      <c r="H2282" s="287"/>
      <c r="I2282" s="123"/>
      <c r="J2282" s="123"/>
      <c r="K2282" s="46">
        <v>20.71</v>
      </c>
      <c r="L2282" s="46">
        <v>2812.95</v>
      </c>
      <c r="M2282" s="374" t="s">
        <v>312</v>
      </c>
    </row>
    <row r="2283" spans="1:13" outlineLevel="1">
      <c r="A2283" s="300"/>
      <c r="B2283" s="300"/>
      <c r="C2283" s="268"/>
      <c r="D2283" s="292"/>
      <c r="E2283" s="292"/>
      <c r="F2283" s="24">
        <v>45839</v>
      </c>
      <c r="G2283" s="24">
        <v>46022</v>
      </c>
      <c r="H2283" s="289"/>
      <c r="I2283" s="123"/>
      <c r="J2283" s="123"/>
      <c r="K2283" s="46">
        <v>24.1</v>
      </c>
      <c r="L2283" s="46">
        <v>3273.99</v>
      </c>
      <c r="M2283" s="375"/>
    </row>
    <row r="2284" spans="1:13" outlineLevel="1">
      <c r="A2284" s="300"/>
      <c r="B2284" s="300"/>
      <c r="C2284" s="268"/>
      <c r="D2284" s="292"/>
      <c r="E2284" s="292"/>
      <c r="F2284" s="109">
        <v>45658</v>
      </c>
      <c r="G2284" s="109">
        <v>45838</v>
      </c>
      <c r="H2284" s="289"/>
      <c r="I2284" s="123"/>
      <c r="J2284" s="123"/>
      <c r="K2284" s="46">
        <v>20.71</v>
      </c>
      <c r="L2284" s="46">
        <v>3080.84</v>
      </c>
      <c r="M2284" s="374" t="s">
        <v>313</v>
      </c>
    </row>
    <row r="2285" spans="1:13" outlineLevel="1">
      <c r="A2285" s="300"/>
      <c r="B2285" s="300"/>
      <c r="C2285" s="268"/>
      <c r="D2285" s="292"/>
      <c r="E2285" s="292"/>
      <c r="F2285" s="24">
        <v>45839</v>
      </c>
      <c r="G2285" s="24">
        <v>46022</v>
      </c>
      <c r="H2285" s="289"/>
      <c r="I2285" s="123"/>
      <c r="J2285" s="123"/>
      <c r="K2285" s="46">
        <v>24.1</v>
      </c>
      <c r="L2285" s="46">
        <v>3500</v>
      </c>
      <c r="M2285" s="375"/>
    </row>
    <row r="2286" spans="1:13" outlineLevel="1">
      <c r="A2286" s="300"/>
      <c r="B2286" s="300"/>
      <c r="C2286" s="268"/>
      <c r="D2286" s="292"/>
      <c r="E2286" s="292"/>
      <c r="F2286" s="109">
        <v>45658</v>
      </c>
      <c r="G2286" s="109">
        <v>45838</v>
      </c>
      <c r="H2286" s="289"/>
      <c r="I2286" s="123"/>
      <c r="J2286" s="123"/>
      <c r="K2286" s="46">
        <v>20.71</v>
      </c>
      <c r="L2286" s="46">
        <v>2622.86</v>
      </c>
      <c r="M2286" s="374" t="s">
        <v>314</v>
      </c>
    </row>
    <row r="2287" spans="1:13" outlineLevel="1">
      <c r="A2287" s="300"/>
      <c r="B2287" s="300"/>
      <c r="C2287" s="268"/>
      <c r="D2287" s="292"/>
      <c r="E2287" s="292"/>
      <c r="F2287" s="24">
        <v>45839</v>
      </c>
      <c r="G2287" s="24">
        <v>46022</v>
      </c>
      <c r="H2287" s="289"/>
      <c r="I2287" s="123"/>
      <c r="J2287" s="123"/>
      <c r="K2287" s="46">
        <v>24.1</v>
      </c>
      <c r="L2287" s="46">
        <v>3052.75</v>
      </c>
      <c r="M2287" s="375"/>
    </row>
    <row r="2288" spans="1:13" outlineLevel="1">
      <c r="A2288" s="300"/>
      <c r="B2288" s="300"/>
      <c r="C2288" s="268"/>
      <c r="D2288" s="292"/>
      <c r="E2288" s="292"/>
      <c r="F2288" s="109">
        <v>45658</v>
      </c>
      <c r="G2288" s="109">
        <v>45838</v>
      </c>
      <c r="H2288" s="289"/>
      <c r="I2288" s="123"/>
      <c r="J2288" s="123"/>
      <c r="K2288" s="46">
        <v>20.71</v>
      </c>
      <c r="L2288" s="46">
        <v>2812.94</v>
      </c>
      <c r="M2288" s="374" t="s">
        <v>315</v>
      </c>
    </row>
    <row r="2289" spans="1:13" outlineLevel="1">
      <c r="A2289" s="300"/>
      <c r="B2289" s="300"/>
      <c r="C2289" s="268"/>
      <c r="D2289" s="292"/>
      <c r="E2289" s="292"/>
      <c r="F2289" s="24">
        <v>45839</v>
      </c>
      <c r="G2289" s="24">
        <v>46022</v>
      </c>
      <c r="H2289" s="289"/>
      <c r="I2289" s="123"/>
      <c r="J2289" s="123"/>
      <c r="K2289" s="46">
        <v>24.1</v>
      </c>
      <c r="L2289" s="46">
        <v>3273.98</v>
      </c>
      <c r="M2289" s="375"/>
    </row>
    <row r="2290" spans="1:13" outlineLevel="1">
      <c r="A2290" s="300"/>
      <c r="B2290" s="300"/>
      <c r="C2290" s="268"/>
      <c r="D2290" s="292"/>
      <c r="E2290" s="292"/>
      <c r="F2290" s="109">
        <v>45658</v>
      </c>
      <c r="G2290" s="109">
        <v>45838</v>
      </c>
      <c r="H2290" s="289"/>
      <c r="I2290" s="123"/>
      <c r="J2290" s="123"/>
      <c r="K2290" s="46">
        <v>20.71</v>
      </c>
      <c r="L2290" s="46">
        <v>2940.8</v>
      </c>
      <c r="M2290" s="374" t="s">
        <v>316</v>
      </c>
    </row>
    <row r="2291" spans="1:13" outlineLevel="1">
      <c r="A2291" s="300"/>
      <c r="B2291" s="300"/>
      <c r="C2291" s="268"/>
      <c r="D2291" s="292"/>
      <c r="E2291" s="292"/>
      <c r="F2291" s="24">
        <v>45839</v>
      </c>
      <c r="G2291" s="24">
        <v>46022</v>
      </c>
      <c r="H2291" s="289"/>
      <c r="I2291" s="123"/>
      <c r="J2291" s="123"/>
      <c r="K2291" s="46">
        <v>24.1</v>
      </c>
      <c r="L2291" s="46">
        <v>3422.8</v>
      </c>
      <c r="M2291" s="375"/>
    </row>
    <row r="2292" spans="1:13" outlineLevel="1">
      <c r="A2292" s="300"/>
      <c r="B2292" s="300"/>
      <c r="C2292" s="268"/>
      <c r="D2292" s="292"/>
      <c r="E2292" s="292"/>
      <c r="F2292" s="109">
        <v>45658</v>
      </c>
      <c r="G2292" s="109">
        <v>45838</v>
      </c>
      <c r="H2292" s="289"/>
      <c r="I2292" s="123"/>
      <c r="J2292" s="123"/>
      <c r="K2292" s="46">
        <v>20.71</v>
      </c>
      <c r="L2292" s="46">
        <v>3181.85</v>
      </c>
      <c r="M2292" s="374" t="s">
        <v>317</v>
      </c>
    </row>
    <row r="2293" spans="1:13" outlineLevel="1">
      <c r="A2293" s="300"/>
      <c r="B2293" s="300"/>
      <c r="C2293" s="268"/>
      <c r="D2293" s="292"/>
      <c r="E2293" s="292"/>
      <c r="F2293" s="24">
        <v>45839</v>
      </c>
      <c r="G2293" s="24">
        <v>46022</v>
      </c>
      <c r="H2293" s="289"/>
      <c r="I2293" s="123"/>
      <c r="J2293" s="123"/>
      <c r="K2293" s="46">
        <v>24.1</v>
      </c>
      <c r="L2293" s="46">
        <v>3500</v>
      </c>
      <c r="M2293" s="375"/>
    </row>
    <row r="2294" spans="1:13" outlineLevel="1">
      <c r="A2294" s="300"/>
      <c r="B2294" s="300"/>
      <c r="C2294" s="268"/>
      <c r="D2294" s="292"/>
      <c r="E2294" s="292"/>
      <c r="F2294" s="109">
        <v>45658</v>
      </c>
      <c r="G2294" s="109">
        <v>45838</v>
      </c>
      <c r="H2294" s="289"/>
      <c r="I2294" s="123"/>
      <c r="J2294" s="123"/>
      <c r="K2294" s="46">
        <v>20.71</v>
      </c>
      <c r="L2294" s="46">
        <v>2695.74</v>
      </c>
      <c r="M2294" s="374" t="s">
        <v>318</v>
      </c>
    </row>
    <row r="2295" spans="1:13" outlineLevel="1">
      <c r="A2295" s="300"/>
      <c r="B2295" s="300"/>
      <c r="C2295" s="268"/>
      <c r="D2295" s="292"/>
      <c r="E2295" s="292"/>
      <c r="F2295" s="24">
        <v>45839</v>
      </c>
      <c r="G2295" s="24">
        <v>46022</v>
      </c>
      <c r="H2295" s="289"/>
      <c r="I2295" s="123"/>
      <c r="J2295" s="123"/>
      <c r="K2295" s="46">
        <v>24.1</v>
      </c>
      <c r="L2295" s="46">
        <v>3137.57</v>
      </c>
      <c r="M2295" s="375"/>
    </row>
    <row r="2296" spans="1:13" outlineLevel="1">
      <c r="A2296" s="300"/>
      <c r="B2296" s="300"/>
      <c r="C2296" s="268"/>
      <c r="D2296" s="292"/>
      <c r="E2296" s="292"/>
      <c r="F2296" s="109">
        <v>45658</v>
      </c>
      <c r="G2296" s="109">
        <v>45838</v>
      </c>
      <c r="H2296" s="289"/>
      <c r="I2296" s="123"/>
      <c r="J2296" s="123"/>
      <c r="K2296" s="46">
        <v>20.71</v>
      </c>
      <c r="L2296" s="46">
        <v>2940.8</v>
      </c>
      <c r="M2296" s="374" t="s">
        <v>319</v>
      </c>
    </row>
    <row r="2297" spans="1:13" outlineLevel="1">
      <c r="A2297" s="291"/>
      <c r="B2297" s="291"/>
      <c r="C2297" s="267"/>
      <c r="D2297" s="274"/>
      <c r="E2297" s="274"/>
      <c r="F2297" s="24">
        <v>45839</v>
      </c>
      <c r="G2297" s="24">
        <v>46022</v>
      </c>
      <c r="H2297" s="288"/>
      <c r="I2297" s="123"/>
      <c r="J2297" s="123"/>
      <c r="K2297" s="46">
        <v>24.1</v>
      </c>
      <c r="L2297" s="46">
        <v>3422.8</v>
      </c>
      <c r="M2297" s="375"/>
    </row>
    <row r="2298" spans="1:13" outlineLevel="1">
      <c r="A2298" s="290" t="s">
        <v>56</v>
      </c>
      <c r="B2298" s="290" t="s">
        <v>77</v>
      </c>
      <c r="C2298" s="266" t="s">
        <v>546</v>
      </c>
      <c r="D2298" s="277">
        <v>45646</v>
      </c>
      <c r="E2298" s="273" t="s">
        <v>845</v>
      </c>
      <c r="F2298" s="23">
        <v>45658</v>
      </c>
      <c r="G2298" s="23">
        <v>45838</v>
      </c>
      <c r="H2298" s="287"/>
      <c r="I2298" s="49">
        <v>66.27</v>
      </c>
      <c r="J2298" s="46">
        <v>4261.29</v>
      </c>
      <c r="K2298" s="143"/>
      <c r="L2298" s="143"/>
      <c r="M2298" s="283"/>
    </row>
    <row r="2299" spans="1:13" outlineLevel="1">
      <c r="A2299" s="300"/>
      <c r="B2299" s="300"/>
      <c r="C2299" s="268"/>
      <c r="D2299" s="277"/>
      <c r="E2299" s="274"/>
      <c r="F2299" s="110">
        <v>45839</v>
      </c>
      <c r="G2299" s="110">
        <v>46022</v>
      </c>
      <c r="H2299" s="288"/>
      <c r="I2299" s="49">
        <v>66.27</v>
      </c>
      <c r="J2299" s="46">
        <v>4261.29</v>
      </c>
      <c r="K2299" s="143"/>
      <c r="L2299" s="143"/>
      <c r="M2299" s="284"/>
    </row>
    <row r="2300" spans="1:13" outlineLevel="1">
      <c r="A2300" s="300"/>
      <c r="B2300" s="300"/>
      <c r="C2300" s="268"/>
      <c r="D2300" s="273">
        <v>45646</v>
      </c>
      <c r="E2300" s="273" t="s">
        <v>795</v>
      </c>
      <c r="F2300" s="109">
        <v>45658</v>
      </c>
      <c r="G2300" s="109">
        <v>45838</v>
      </c>
      <c r="H2300" s="287"/>
      <c r="I2300" s="143"/>
      <c r="J2300" s="143"/>
      <c r="K2300" s="46">
        <v>20.71</v>
      </c>
      <c r="L2300" s="46">
        <v>2812.83</v>
      </c>
      <c r="M2300" s="374" t="s">
        <v>312</v>
      </c>
    </row>
    <row r="2301" spans="1:13" outlineLevel="1">
      <c r="A2301" s="300"/>
      <c r="B2301" s="300"/>
      <c r="C2301" s="268"/>
      <c r="D2301" s="292"/>
      <c r="E2301" s="292"/>
      <c r="F2301" s="24">
        <v>45839</v>
      </c>
      <c r="G2301" s="24">
        <v>46022</v>
      </c>
      <c r="H2301" s="289"/>
      <c r="I2301" s="143"/>
      <c r="J2301" s="143"/>
      <c r="K2301" s="46">
        <v>24.1</v>
      </c>
      <c r="L2301" s="46">
        <v>3273.85</v>
      </c>
      <c r="M2301" s="375"/>
    </row>
    <row r="2302" spans="1:13" outlineLevel="1">
      <c r="A2302" s="300"/>
      <c r="B2302" s="300"/>
      <c r="C2302" s="268"/>
      <c r="D2302" s="292"/>
      <c r="E2302" s="292"/>
      <c r="F2302" s="109">
        <v>45658</v>
      </c>
      <c r="G2302" s="109">
        <v>45838</v>
      </c>
      <c r="H2302" s="289"/>
      <c r="I2302" s="143"/>
      <c r="J2302" s="143"/>
      <c r="K2302" s="46">
        <v>20.71</v>
      </c>
      <c r="L2302" s="46">
        <v>3080.73</v>
      </c>
      <c r="M2302" s="374" t="s">
        <v>313</v>
      </c>
    </row>
    <row r="2303" spans="1:13" outlineLevel="1">
      <c r="A2303" s="300"/>
      <c r="B2303" s="300"/>
      <c r="C2303" s="268"/>
      <c r="D2303" s="292"/>
      <c r="E2303" s="292"/>
      <c r="F2303" s="24">
        <v>45839</v>
      </c>
      <c r="G2303" s="24">
        <v>46022</v>
      </c>
      <c r="H2303" s="289"/>
      <c r="I2303" s="143"/>
      <c r="J2303" s="143"/>
      <c r="K2303" s="46">
        <v>24.1</v>
      </c>
      <c r="L2303" s="46">
        <v>3500</v>
      </c>
      <c r="M2303" s="375"/>
    </row>
    <row r="2304" spans="1:13" outlineLevel="1">
      <c r="A2304" s="300"/>
      <c r="B2304" s="300"/>
      <c r="C2304" s="268"/>
      <c r="D2304" s="292"/>
      <c r="E2304" s="292"/>
      <c r="F2304" s="109">
        <v>45658</v>
      </c>
      <c r="G2304" s="109">
        <v>45838</v>
      </c>
      <c r="H2304" s="289"/>
      <c r="I2304" s="143"/>
      <c r="J2304" s="143"/>
      <c r="K2304" s="46">
        <v>20.71</v>
      </c>
      <c r="L2304" s="46">
        <v>2622.75</v>
      </c>
      <c r="M2304" s="374" t="s">
        <v>314</v>
      </c>
    </row>
    <row r="2305" spans="1:13" outlineLevel="1">
      <c r="A2305" s="300"/>
      <c r="B2305" s="300"/>
      <c r="C2305" s="268"/>
      <c r="D2305" s="292"/>
      <c r="E2305" s="292"/>
      <c r="F2305" s="24">
        <v>45839</v>
      </c>
      <c r="G2305" s="24">
        <v>46022</v>
      </c>
      <c r="H2305" s="289"/>
      <c r="I2305" s="143"/>
      <c r="J2305" s="143"/>
      <c r="K2305" s="46">
        <v>24.1</v>
      </c>
      <c r="L2305" s="46">
        <v>3052.62</v>
      </c>
      <c r="M2305" s="375"/>
    </row>
    <row r="2306" spans="1:13" outlineLevel="1">
      <c r="A2306" s="300"/>
      <c r="B2306" s="300"/>
      <c r="C2306" s="268"/>
      <c r="D2306" s="292"/>
      <c r="E2306" s="292"/>
      <c r="F2306" s="109">
        <v>45658</v>
      </c>
      <c r="G2306" s="109">
        <v>45838</v>
      </c>
      <c r="H2306" s="289"/>
      <c r="I2306" s="143"/>
      <c r="J2306" s="143"/>
      <c r="K2306" s="46">
        <v>20.71</v>
      </c>
      <c r="L2306" s="46">
        <v>2812.83</v>
      </c>
      <c r="M2306" s="374" t="s">
        <v>315</v>
      </c>
    </row>
    <row r="2307" spans="1:13" outlineLevel="1">
      <c r="A2307" s="300"/>
      <c r="B2307" s="300"/>
      <c r="C2307" s="268"/>
      <c r="D2307" s="292"/>
      <c r="E2307" s="292"/>
      <c r="F2307" s="24">
        <v>45839</v>
      </c>
      <c r="G2307" s="24">
        <v>46022</v>
      </c>
      <c r="H2307" s="289"/>
      <c r="I2307" s="143"/>
      <c r="J2307" s="143"/>
      <c r="K2307" s="46">
        <v>24.1</v>
      </c>
      <c r="L2307" s="46">
        <v>3273.85</v>
      </c>
      <c r="M2307" s="375"/>
    </row>
    <row r="2308" spans="1:13" outlineLevel="1">
      <c r="A2308" s="300"/>
      <c r="B2308" s="300"/>
      <c r="C2308" s="268"/>
      <c r="D2308" s="292"/>
      <c r="E2308" s="292"/>
      <c r="F2308" s="109">
        <v>45658</v>
      </c>
      <c r="G2308" s="109">
        <v>45838</v>
      </c>
      <c r="H2308" s="289"/>
      <c r="I2308" s="143"/>
      <c r="J2308" s="143"/>
      <c r="K2308" s="46">
        <v>20.71</v>
      </c>
      <c r="L2308" s="46">
        <v>2940.7</v>
      </c>
      <c r="M2308" s="374" t="s">
        <v>316</v>
      </c>
    </row>
    <row r="2309" spans="1:13" outlineLevel="1">
      <c r="A2309" s="300"/>
      <c r="B2309" s="300"/>
      <c r="C2309" s="268"/>
      <c r="D2309" s="292"/>
      <c r="E2309" s="292"/>
      <c r="F2309" s="24">
        <v>45839</v>
      </c>
      <c r="G2309" s="24">
        <v>46022</v>
      </c>
      <c r="H2309" s="289"/>
      <c r="I2309" s="143"/>
      <c r="J2309" s="143"/>
      <c r="K2309" s="46">
        <v>24.1</v>
      </c>
      <c r="L2309" s="46">
        <v>3422.68</v>
      </c>
      <c r="M2309" s="375"/>
    </row>
    <row r="2310" spans="1:13" outlineLevel="1">
      <c r="A2310" s="300"/>
      <c r="B2310" s="300"/>
      <c r="C2310" s="268"/>
      <c r="D2310" s="292"/>
      <c r="E2310" s="292"/>
      <c r="F2310" s="109">
        <v>45658</v>
      </c>
      <c r="G2310" s="109">
        <v>45838</v>
      </c>
      <c r="H2310" s="289"/>
      <c r="I2310" s="143"/>
      <c r="J2310" s="143"/>
      <c r="K2310" s="46">
        <v>20.71</v>
      </c>
      <c r="L2310" s="46">
        <v>3181.75</v>
      </c>
      <c r="M2310" s="374" t="s">
        <v>317</v>
      </c>
    </row>
    <row r="2311" spans="1:13" outlineLevel="1">
      <c r="A2311" s="300"/>
      <c r="B2311" s="300"/>
      <c r="C2311" s="268"/>
      <c r="D2311" s="292"/>
      <c r="E2311" s="292"/>
      <c r="F2311" s="24">
        <v>45839</v>
      </c>
      <c r="G2311" s="24">
        <v>46022</v>
      </c>
      <c r="H2311" s="289"/>
      <c r="I2311" s="143"/>
      <c r="J2311" s="143"/>
      <c r="K2311" s="46">
        <v>24.1</v>
      </c>
      <c r="L2311" s="46">
        <v>3500</v>
      </c>
      <c r="M2311" s="375"/>
    </row>
    <row r="2312" spans="1:13" outlineLevel="1">
      <c r="A2312" s="300"/>
      <c r="B2312" s="300"/>
      <c r="C2312" s="268"/>
      <c r="D2312" s="292"/>
      <c r="E2312" s="292"/>
      <c r="F2312" s="109">
        <v>45658</v>
      </c>
      <c r="G2312" s="109">
        <v>45838</v>
      </c>
      <c r="H2312" s="289"/>
      <c r="I2312" s="143"/>
      <c r="J2312" s="143"/>
      <c r="K2312" s="46">
        <v>20.71</v>
      </c>
      <c r="L2312" s="46">
        <v>2695.64</v>
      </c>
      <c r="M2312" s="374" t="s">
        <v>318</v>
      </c>
    </row>
    <row r="2313" spans="1:13" outlineLevel="1">
      <c r="A2313" s="300"/>
      <c r="B2313" s="300"/>
      <c r="C2313" s="268"/>
      <c r="D2313" s="292"/>
      <c r="E2313" s="292"/>
      <c r="F2313" s="24">
        <v>45839</v>
      </c>
      <c r="G2313" s="24">
        <v>46022</v>
      </c>
      <c r="H2313" s="289"/>
      <c r="I2313" s="143"/>
      <c r="J2313" s="143"/>
      <c r="K2313" s="46">
        <v>24.1</v>
      </c>
      <c r="L2313" s="46">
        <v>3137.46</v>
      </c>
      <c r="M2313" s="375"/>
    </row>
    <row r="2314" spans="1:13" outlineLevel="1">
      <c r="A2314" s="300"/>
      <c r="B2314" s="300"/>
      <c r="C2314" s="268"/>
      <c r="D2314" s="292"/>
      <c r="E2314" s="292"/>
      <c r="F2314" s="109">
        <v>45658</v>
      </c>
      <c r="G2314" s="109">
        <v>45838</v>
      </c>
      <c r="H2314" s="289"/>
      <c r="I2314" s="143"/>
      <c r="J2314" s="143"/>
      <c r="K2314" s="46">
        <v>20.71</v>
      </c>
      <c r="L2314" s="46">
        <v>2940.7</v>
      </c>
      <c r="M2314" s="374" t="s">
        <v>319</v>
      </c>
    </row>
    <row r="2315" spans="1:13" outlineLevel="1">
      <c r="A2315" s="291"/>
      <c r="B2315" s="291"/>
      <c r="C2315" s="267"/>
      <c r="D2315" s="274"/>
      <c r="E2315" s="274"/>
      <c r="F2315" s="24">
        <v>45839</v>
      </c>
      <c r="G2315" s="24">
        <v>46022</v>
      </c>
      <c r="H2315" s="288"/>
      <c r="I2315" s="143"/>
      <c r="J2315" s="143"/>
      <c r="K2315" s="46">
        <v>24.1</v>
      </c>
      <c r="L2315" s="46">
        <v>3422.68</v>
      </c>
      <c r="M2315" s="375"/>
    </row>
    <row r="2316" spans="1:13" outlineLevel="1">
      <c r="A2316" s="290" t="s">
        <v>56</v>
      </c>
      <c r="B2316" s="290" t="s">
        <v>77</v>
      </c>
      <c r="C2316" s="266" t="s">
        <v>84</v>
      </c>
      <c r="D2316" s="277">
        <v>45644</v>
      </c>
      <c r="E2316" s="273" t="s">
        <v>844</v>
      </c>
      <c r="F2316" s="23">
        <v>45658</v>
      </c>
      <c r="G2316" s="23">
        <v>45838</v>
      </c>
      <c r="H2316" s="287"/>
      <c r="I2316" s="49">
        <v>55.2</v>
      </c>
      <c r="J2316" s="46">
        <v>2776.44</v>
      </c>
      <c r="K2316" s="123"/>
      <c r="L2316" s="123"/>
      <c r="M2316" s="283"/>
    </row>
    <row r="2317" spans="1:13" outlineLevel="1">
      <c r="A2317" s="300"/>
      <c r="B2317" s="300"/>
      <c r="C2317" s="268"/>
      <c r="D2317" s="277"/>
      <c r="E2317" s="274"/>
      <c r="F2317" s="110">
        <v>45839</v>
      </c>
      <c r="G2317" s="110">
        <v>46022</v>
      </c>
      <c r="H2317" s="288"/>
      <c r="I2317" s="49">
        <v>55.2</v>
      </c>
      <c r="J2317" s="46">
        <v>3054.05</v>
      </c>
      <c r="K2317" s="123"/>
      <c r="L2317" s="123"/>
      <c r="M2317" s="284"/>
    </row>
    <row r="2318" spans="1:13" outlineLevel="1">
      <c r="A2318" s="300"/>
      <c r="B2318" s="300"/>
      <c r="C2318" s="268"/>
      <c r="D2318" s="273">
        <v>45646</v>
      </c>
      <c r="E2318" s="273" t="s">
        <v>795</v>
      </c>
      <c r="F2318" s="109">
        <v>45658</v>
      </c>
      <c r="G2318" s="109">
        <v>45838</v>
      </c>
      <c r="H2318" s="287"/>
      <c r="I2318" s="123"/>
      <c r="J2318" s="123"/>
      <c r="K2318" s="46">
        <v>38.590000000000003</v>
      </c>
      <c r="L2318" s="46">
        <v>2553.8200000000002</v>
      </c>
      <c r="M2318" s="374" t="s">
        <v>312</v>
      </c>
    </row>
    <row r="2319" spans="1:13" outlineLevel="1">
      <c r="A2319" s="300"/>
      <c r="B2319" s="300"/>
      <c r="C2319" s="268"/>
      <c r="D2319" s="292"/>
      <c r="E2319" s="292"/>
      <c r="F2319" s="24">
        <v>45839</v>
      </c>
      <c r="G2319" s="24">
        <v>46022</v>
      </c>
      <c r="H2319" s="289"/>
      <c r="I2319" s="123"/>
      <c r="J2319" s="123"/>
      <c r="K2319" s="46">
        <v>44.91</v>
      </c>
      <c r="L2319" s="46">
        <v>2972.39</v>
      </c>
      <c r="M2319" s="375"/>
    </row>
    <row r="2320" spans="1:13" outlineLevel="1">
      <c r="A2320" s="300"/>
      <c r="B2320" s="300"/>
      <c r="C2320" s="268"/>
      <c r="D2320" s="292"/>
      <c r="E2320" s="292"/>
      <c r="F2320" s="109">
        <v>45658</v>
      </c>
      <c r="G2320" s="109">
        <v>45838</v>
      </c>
      <c r="H2320" s="289"/>
      <c r="I2320" s="123"/>
      <c r="J2320" s="123"/>
      <c r="K2320" s="46">
        <v>38.590000000000003</v>
      </c>
      <c r="L2320" s="46">
        <v>2797.04</v>
      </c>
      <c r="M2320" s="374" t="s">
        <v>313</v>
      </c>
    </row>
    <row r="2321" spans="1:13" outlineLevel="1">
      <c r="A2321" s="300"/>
      <c r="B2321" s="300"/>
      <c r="C2321" s="268"/>
      <c r="D2321" s="292"/>
      <c r="E2321" s="292"/>
      <c r="F2321" s="24">
        <v>45839</v>
      </c>
      <c r="G2321" s="24">
        <v>46022</v>
      </c>
      <c r="H2321" s="289"/>
      <c r="I2321" s="123"/>
      <c r="J2321" s="123"/>
      <c r="K2321" s="46">
        <v>44.91</v>
      </c>
      <c r="L2321" s="46">
        <v>3255.47</v>
      </c>
      <c r="M2321" s="375"/>
    </row>
    <row r="2322" spans="1:13" outlineLevel="1">
      <c r="A2322" s="300"/>
      <c r="B2322" s="300"/>
      <c r="C2322" s="268"/>
      <c r="D2322" s="292"/>
      <c r="E2322" s="292"/>
      <c r="F2322" s="109">
        <v>45658</v>
      </c>
      <c r="G2322" s="109">
        <v>45838</v>
      </c>
      <c r="H2322" s="289"/>
      <c r="I2322" s="123"/>
      <c r="J2322" s="123"/>
      <c r="K2322" s="46">
        <v>38.590000000000003</v>
      </c>
      <c r="L2322" s="46">
        <v>2381.2399999999998</v>
      </c>
      <c r="M2322" s="374" t="s">
        <v>314</v>
      </c>
    </row>
    <row r="2323" spans="1:13" outlineLevel="1">
      <c r="A2323" s="300"/>
      <c r="B2323" s="300"/>
      <c r="C2323" s="268"/>
      <c r="D2323" s="292"/>
      <c r="E2323" s="292"/>
      <c r="F2323" s="24">
        <v>45839</v>
      </c>
      <c r="G2323" s="24">
        <v>46022</v>
      </c>
      <c r="H2323" s="289"/>
      <c r="I2323" s="123"/>
      <c r="J2323" s="123"/>
      <c r="K2323" s="46">
        <v>44.91</v>
      </c>
      <c r="L2323" s="46">
        <v>2771.53</v>
      </c>
      <c r="M2323" s="375"/>
    </row>
    <row r="2324" spans="1:13" outlineLevel="1">
      <c r="A2324" s="300"/>
      <c r="B2324" s="300"/>
      <c r="C2324" s="268"/>
      <c r="D2324" s="292"/>
      <c r="E2324" s="292"/>
      <c r="F2324" s="109">
        <v>45658</v>
      </c>
      <c r="G2324" s="109">
        <v>45838</v>
      </c>
      <c r="H2324" s="289"/>
      <c r="I2324" s="123"/>
      <c r="J2324" s="123"/>
      <c r="K2324" s="46">
        <v>38.590000000000003</v>
      </c>
      <c r="L2324" s="46">
        <v>2553.8200000000002</v>
      </c>
      <c r="M2324" s="374" t="s">
        <v>315</v>
      </c>
    </row>
    <row r="2325" spans="1:13" outlineLevel="1">
      <c r="A2325" s="300"/>
      <c r="B2325" s="300"/>
      <c r="C2325" s="268"/>
      <c r="D2325" s="292"/>
      <c r="E2325" s="292"/>
      <c r="F2325" s="24">
        <v>45839</v>
      </c>
      <c r="G2325" s="24">
        <v>46022</v>
      </c>
      <c r="H2325" s="289"/>
      <c r="I2325" s="123"/>
      <c r="J2325" s="123"/>
      <c r="K2325" s="46">
        <v>44.91</v>
      </c>
      <c r="L2325" s="46">
        <v>2972.39</v>
      </c>
      <c r="M2325" s="375"/>
    </row>
    <row r="2326" spans="1:13" outlineLevel="1">
      <c r="A2326" s="300"/>
      <c r="B2326" s="300"/>
      <c r="C2326" s="268"/>
      <c r="D2326" s="292"/>
      <c r="E2326" s="292"/>
      <c r="F2326" s="109">
        <v>45658</v>
      </c>
      <c r="G2326" s="109">
        <v>45838</v>
      </c>
      <c r="H2326" s="289"/>
      <c r="I2326" s="123"/>
      <c r="J2326" s="123"/>
      <c r="K2326" s="46">
        <v>38.590000000000003</v>
      </c>
      <c r="L2326" s="46">
        <v>2669.9</v>
      </c>
      <c r="M2326" s="374" t="s">
        <v>316</v>
      </c>
    </row>
    <row r="2327" spans="1:13" outlineLevel="1">
      <c r="A2327" s="300"/>
      <c r="B2327" s="300"/>
      <c r="C2327" s="268"/>
      <c r="D2327" s="292"/>
      <c r="E2327" s="292"/>
      <c r="F2327" s="24">
        <v>45839</v>
      </c>
      <c r="G2327" s="24">
        <v>46022</v>
      </c>
      <c r="H2327" s="289"/>
      <c r="I2327" s="123"/>
      <c r="J2327" s="123"/>
      <c r="K2327" s="46">
        <v>44.91</v>
      </c>
      <c r="L2327" s="46">
        <v>3107.5</v>
      </c>
      <c r="M2327" s="375"/>
    </row>
    <row r="2328" spans="1:13" outlineLevel="1">
      <c r="A2328" s="300"/>
      <c r="B2328" s="300"/>
      <c r="C2328" s="268"/>
      <c r="D2328" s="292"/>
      <c r="E2328" s="292"/>
      <c r="F2328" s="109">
        <v>45658</v>
      </c>
      <c r="G2328" s="109">
        <v>45838</v>
      </c>
      <c r="H2328" s="289"/>
      <c r="I2328" s="123"/>
      <c r="J2328" s="123"/>
      <c r="K2328" s="46">
        <v>38.590000000000003</v>
      </c>
      <c r="L2328" s="46">
        <v>2888.76</v>
      </c>
      <c r="M2328" s="374" t="s">
        <v>317</v>
      </c>
    </row>
    <row r="2329" spans="1:13" outlineLevel="1">
      <c r="A2329" s="300"/>
      <c r="B2329" s="300"/>
      <c r="C2329" s="268"/>
      <c r="D2329" s="292"/>
      <c r="E2329" s="292"/>
      <c r="F2329" s="24">
        <v>45839</v>
      </c>
      <c r="G2329" s="24">
        <v>46022</v>
      </c>
      <c r="H2329" s="289"/>
      <c r="I2329" s="123"/>
      <c r="J2329" s="123"/>
      <c r="K2329" s="46">
        <v>44.91</v>
      </c>
      <c r="L2329" s="46">
        <v>3362.23</v>
      </c>
      <c r="M2329" s="375"/>
    </row>
    <row r="2330" spans="1:13" outlineLevel="1">
      <c r="A2330" s="300"/>
      <c r="B2330" s="300"/>
      <c r="C2330" s="268"/>
      <c r="D2330" s="292"/>
      <c r="E2330" s="292"/>
      <c r="F2330" s="109">
        <v>45658</v>
      </c>
      <c r="G2330" s="109">
        <v>45838</v>
      </c>
      <c r="H2330" s="289"/>
      <c r="I2330" s="123"/>
      <c r="J2330" s="123"/>
      <c r="K2330" s="46">
        <v>38.590000000000003</v>
      </c>
      <c r="L2330" s="46">
        <v>2447.41</v>
      </c>
      <c r="M2330" s="374" t="s">
        <v>318</v>
      </c>
    </row>
    <row r="2331" spans="1:13" outlineLevel="1">
      <c r="A2331" s="300"/>
      <c r="B2331" s="300"/>
      <c r="C2331" s="268"/>
      <c r="D2331" s="292"/>
      <c r="E2331" s="292"/>
      <c r="F2331" s="24">
        <v>45839</v>
      </c>
      <c r="G2331" s="24">
        <v>46022</v>
      </c>
      <c r="H2331" s="289"/>
      <c r="I2331" s="123"/>
      <c r="J2331" s="123"/>
      <c r="K2331" s="46">
        <v>44.91</v>
      </c>
      <c r="L2331" s="46">
        <v>2848.54</v>
      </c>
      <c r="M2331" s="375"/>
    </row>
    <row r="2332" spans="1:13" outlineLevel="1">
      <c r="A2332" s="300"/>
      <c r="B2332" s="300"/>
      <c r="C2332" s="268"/>
      <c r="D2332" s="292"/>
      <c r="E2332" s="292"/>
      <c r="F2332" s="109">
        <v>45658</v>
      </c>
      <c r="G2332" s="109">
        <v>45838</v>
      </c>
      <c r="H2332" s="289"/>
      <c r="I2332" s="123"/>
      <c r="J2332" s="123"/>
      <c r="K2332" s="46">
        <v>38.590000000000003</v>
      </c>
      <c r="L2332" s="46">
        <v>2669.9</v>
      </c>
      <c r="M2332" s="374" t="s">
        <v>319</v>
      </c>
    </row>
    <row r="2333" spans="1:13" outlineLevel="1">
      <c r="A2333" s="291"/>
      <c r="B2333" s="291"/>
      <c r="C2333" s="267"/>
      <c r="D2333" s="274"/>
      <c r="E2333" s="274"/>
      <c r="F2333" s="24">
        <v>45839</v>
      </c>
      <c r="G2333" s="24">
        <v>46022</v>
      </c>
      <c r="H2333" s="288"/>
      <c r="I2333" s="123"/>
      <c r="J2333" s="123"/>
      <c r="K2333" s="46">
        <v>44.91</v>
      </c>
      <c r="L2333" s="46">
        <v>3107.5</v>
      </c>
      <c r="M2333" s="375"/>
    </row>
    <row r="2334" spans="1:13" s="6" customFormat="1" collapsed="1">
      <c r="A2334" s="26">
        <v>10</v>
      </c>
      <c r="B2334" s="4" t="s">
        <v>135</v>
      </c>
      <c r="C2334" s="27"/>
      <c r="D2334" s="28"/>
      <c r="E2334" s="28"/>
      <c r="F2334" s="28"/>
      <c r="G2334" s="28"/>
      <c r="H2334" s="28"/>
      <c r="I2334" s="28"/>
      <c r="J2334" s="28"/>
      <c r="K2334" s="29"/>
      <c r="L2334" s="29"/>
      <c r="M2334" s="33"/>
    </row>
    <row r="2335" spans="1:13" outlineLevel="1">
      <c r="A2335" s="290" t="s">
        <v>50</v>
      </c>
      <c r="B2335" s="290" t="s">
        <v>71</v>
      </c>
      <c r="C2335" s="266" t="s">
        <v>326</v>
      </c>
      <c r="D2335" s="273">
        <v>45646</v>
      </c>
      <c r="E2335" s="273" t="s">
        <v>552</v>
      </c>
      <c r="F2335" s="23">
        <v>45658</v>
      </c>
      <c r="G2335" s="23">
        <v>45838</v>
      </c>
      <c r="H2335" s="287"/>
      <c r="I2335" s="49">
        <v>32.94</v>
      </c>
      <c r="J2335" s="46">
        <v>4414.03</v>
      </c>
      <c r="K2335" s="152"/>
      <c r="L2335" s="152"/>
      <c r="M2335" s="378"/>
    </row>
    <row r="2336" spans="1:13" outlineLevel="1">
      <c r="A2336" s="300"/>
      <c r="B2336" s="300"/>
      <c r="C2336" s="268"/>
      <c r="D2336" s="274"/>
      <c r="E2336" s="274"/>
      <c r="F2336" s="110">
        <v>45839</v>
      </c>
      <c r="G2336" s="110">
        <v>46022</v>
      </c>
      <c r="H2336" s="288"/>
      <c r="I2336" s="49">
        <v>34.090000000000003</v>
      </c>
      <c r="J2336" s="46">
        <v>4870.8900000000003</v>
      </c>
      <c r="K2336" s="152"/>
      <c r="L2336" s="152"/>
      <c r="M2336" s="379"/>
    </row>
    <row r="2337" spans="1:13" outlineLevel="1">
      <c r="A2337" s="300"/>
      <c r="B2337" s="300"/>
      <c r="C2337" s="268"/>
      <c r="D2337" s="273">
        <v>45646</v>
      </c>
      <c r="E2337" s="273" t="s">
        <v>732</v>
      </c>
      <c r="F2337" s="109">
        <v>45658</v>
      </c>
      <c r="G2337" s="109">
        <v>45838</v>
      </c>
      <c r="H2337" s="287"/>
      <c r="I2337" s="152"/>
      <c r="J2337" s="152"/>
      <c r="K2337" s="46">
        <v>30.35</v>
      </c>
      <c r="L2337" s="46">
        <v>2673.26</v>
      </c>
      <c r="M2337" s="374" t="s">
        <v>312</v>
      </c>
    </row>
    <row r="2338" spans="1:13" outlineLevel="1">
      <c r="A2338" s="300"/>
      <c r="B2338" s="300"/>
      <c r="C2338" s="268"/>
      <c r="D2338" s="292"/>
      <c r="E2338" s="292"/>
      <c r="F2338" s="24">
        <v>45839</v>
      </c>
      <c r="G2338" s="24">
        <v>46022</v>
      </c>
      <c r="H2338" s="289"/>
      <c r="I2338" s="152"/>
      <c r="J2338" s="152"/>
      <c r="K2338" s="46">
        <v>35.54</v>
      </c>
      <c r="L2338" s="46">
        <v>3108.12</v>
      </c>
      <c r="M2338" s="375"/>
    </row>
    <row r="2339" spans="1:13" outlineLevel="1">
      <c r="A2339" s="300"/>
      <c r="B2339" s="300"/>
      <c r="C2339" s="268"/>
      <c r="D2339" s="292">
        <v>45646</v>
      </c>
      <c r="E2339" s="292" t="s">
        <v>732</v>
      </c>
      <c r="F2339" s="109">
        <v>45658</v>
      </c>
      <c r="G2339" s="109">
        <v>45838</v>
      </c>
      <c r="H2339" s="289"/>
      <c r="I2339" s="152"/>
      <c r="J2339" s="152"/>
      <c r="K2339" s="46">
        <v>30.35</v>
      </c>
      <c r="L2339" s="46">
        <v>2927.86</v>
      </c>
      <c r="M2339" s="374" t="s">
        <v>313</v>
      </c>
    </row>
    <row r="2340" spans="1:13" outlineLevel="1">
      <c r="A2340" s="300"/>
      <c r="B2340" s="300"/>
      <c r="C2340" s="268"/>
      <c r="D2340" s="292"/>
      <c r="E2340" s="292"/>
      <c r="F2340" s="24">
        <v>45839</v>
      </c>
      <c r="G2340" s="24">
        <v>46022</v>
      </c>
      <c r="H2340" s="289"/>
      <c r="I2340" s="152"/>
      <c r="J2340" s="152"/>
      <c r="K2340" s="46">
        <v>35.54</v>
      </c>
      <c r="L2340" s="46">
        <v>3404.13</v>
      </c>
      <c r="M2340" s="375"/>
    </row>
    <row r="2341" spans="1:13" outlineLevel="1">
      <c r="A2341" s="300"/>
      <c r="B2341" s="300"/>
      <c r="C2341" s="268"/>
      <c r="D2341" s="292">
        <v>45646</v>
      </c>
      <c r="E2341" s="292" t="s">
        <v>732</v>
      </c>
      <c r="F2341" s="109">
        <v>45658</v>
      </c>
      <c r="G2341" s="109">
        <v>45838</v>
      </c>
      <c r="H2341" s="289"/>
      <c r="I2341" s="152"/>
      <c r="J2341" s="152"/>
      <c r="K2341" s="46">
        <v>30.35</v>
      </c>
      <c r="L2341" s="46">
        <v>2492.64</v>
      </c>
      <c r="M2341" s="374" t="s">
        <v>314</v>
      </c>
    </row>
    <row r="2342" spans="1:13" outlineLevel="1">
      <c r="A2342" s="300"/>
      <c r="B2342" s="300"/>
      <c r="C2342" s="268"/>
      <c r="D2342" s="292"/>
      <c r="E2342" s="292"/>
      <c r="F2342" s="24">
        <v>45839</v>
      </c>
      <c r="G2342" s="24">
        <v>46022</v>
      </c>
      <c r="H2342" s="289"/>
      <c r="I2342" s="152"/>
      <c r="J2342" s="152"/>
      <c r="K2342" s="46">
        <v>35.54</v>
      </c>
      <c r="L2342" s="46">
        <v>2898.11</v>
      </c>
      <c r="M2342" s="375"/>
    </row>
    <row r="2343" spans="1:13" outlineLevel="1">
      <c r="A2343" s="300"/>
      <c r="B2343" s="300"/>
      <c r="C2343" s="268"/>
      <c r="D2343" s="292">
        <v>45646</v>
      </c>
      <c r="E2343" s="292" t="s">
        <v>732</v>
      </c>
      <c r="F2343" s="109">
        <v>45658</v>
      </c>
      <c r="G2343" s="109">
        <v>45838</v>
      </c>
      <c r="H2343" s="289"/>
      <c r="I2343" s="152"/>
      <c r="J2343" s="152"/>
      <c r="K2343" s="46">
        <v>30.35</v>
      </c>
      <c r="L2343" s="46">
        <v>2673.26</v>
      </c>
      <c r="M2343" s="374" t="s">
        <v>315</v>
      </c>
    </row>
    <row r="2344" spans="1:13" outlineLevel="1">
      <c r="A2344" s="300"/>
      <c r="B2344" s="300"/>
      <c r="C2344" s="268"/>
      <c r="D2344" s="292"/>
      <c r="E2344" s="292"/>
      <c r="F2344" s="24">
        <v>45839</v>
      </c>
      <c r="G2344" s="24">
        <v>46022</v>
      </c>
      <c r="H2344" s="289"/>
      <c r="I2344" s="152"/>
      <c r="J2344" s="152"/>
      <c r="K2344" s="46">
        <v>35.54</v>
      </c>
      <c r="L2344" s="46">
        <v>3108.12</v>
      </c>
      <c r="M2344" s="375"/>
    </row>
    <row r="2345" spans="1:13" outlineLevel="1">
      <c r="A2345" s="300"/>
      <c r="B2345" s="300"/>
      <c r="C2345" s="268"/>
      <c r="D2345" s="292">
        <v>45646</v>
      </c>
      <c r="E2345" s="292" t="s">
        <v>732</v>
      </c>
      <c r="F2345" s="109">
        <v>45658</v>
      </c>
      <c r="G2345" s="109">
        <v>45838</v>
      </c>
      <c r="H2345" s="289"/>
      <c r="I2345" s="152"/>
      <c r="J2345" s="152"/>
      <c r="K2345" s="46">
        <v>30.35</v>
      </c>
      <c r="L2345" s="46">
        <v>2794.77</v>
      </c>
      <c r="M2345" s="374" t="s">
        <v>316</v>
      </c>
    </row>
    <row r="2346" spans="1:13" outlineLevel="1">
      <c r="A2346" s="300"/>
      <c r="B2346" s="300"/>
      <c r="C2346" s="268"/>
      <c r="D2346" s="292"/>
      <c r="E2346" s="292"/>
      <c r="F2346" s="24">
        <v>45839</v>
      </c>
      <c r="G2346" s="24">
        <v>46022</v>
      </c>
      <c r="H2346" s="289"/>
      <c r="I2346" s="152"/>
      <c r="J2346" s="152"/>
      <c r="K2346" s="46">
        <v>35.54</v>
      </c>
      <c r="L2346" s="46">
        <v>3249.39</v>
      </c>
      <c r="M2346" s="375"/>
    </row>
    <row r="2347" spans="1:13" outlineLevel="1">
      <c r="A2347" s="300"/>
      <c r="B2347" s="300"/>
      <c r="C2347" s="268"/>
      <c r="D2347" s="292">
        <v>45646</v>
      </c>
      <c r="E2347" s="292" t="s">
        <v>732</v>
      </c>
      <c r="F2347" s="109">
        <v>45658</v>
      </c>
      <c r="G2347" s="109">
        <v>45838</v>
      </c>
      <c r="H2347" s="289"/>
      <c r="I2347" s="152"/>
      <c r="J2347" s="152"/>
      <c r="K2347" s="46">
        <v>30.35</v>
      </c>
      <c r="L2347" s="46">
        <v>3023.85</v>
      </c>
      <c r="M2347" s="374" t="s">
        <v>317</v>
      </c>
    </row>
    <row r="2348" spans="1:13" outlineLevel="1">
      <c r="A2348" s="300"/>
      <c r="B2348" s="300"/>
      <c r="C2348" s="268"/>
      <c r="D2348" s="292"/>
      <c r="E2348" s="292"/>
      <c r="F2348" s="24">
        <v>45839</v>
      </c>
      <c r="G2348" s="24">
        <v>46022</v>
      </c>
      <c r="H2348" s="289"/>
      <c r="I2348" s="152"/>
      <c r="J2348" s="152"/>
      <c r="K2348" s="46">
        <v>35.54</v>
      </c>
      <c r="L2348" s="46">
        <v>3500</v>
      </c>
      <c r="M2348" s="375"/>
    </row>
    <row r="2349" spans="1:13" outlineLevel="1">
      <c r="A2349" s="300"/>
      <c r="B2349" s="300"/>
      <c r="C2349" s="268"/>
      <c r="D2349" s="292">
        <v>45646</v>
      </c>
      <c r="E2349" s="292" t="s">
        <v>732</v>
      </c>
      <c r="F2349" s="109">
        <v>45658</v>
      </c>
      <c r="G2349" s="109">
        <v>45838</v>
      </c>
      <c r="H2349" s="289"/>
      <c r="I2349" s="152"/>
      <c r="J2349" s="152"/>
      <c r="K2349" s="46">
        <v>30.35</v>
      </c>
      <c r="L2349" s="46">
        <v>2561.88</v>
      </c>
      <c r="M2349" s="374" t="s">
        <v>318</v>
      </c>
    </row>
    <row r="2350" spans="1:13" outlineLevel="1">
      <c r="A2350" s="300"/>
      <c r="B2350" s="300"/>
      <c r="C2350" s="268"/>
      <c r="D2350" s="292"/>
      <c r="E2350" s="292"/>
      <c r="F2350" s="24">
        <v>45839</v>
      </c>
      <c r="G2350" s="24">
        <v>46022</v>
      </c>
      <c r="H2350" s="289"/>
      <c r="I2350" s="152"/>
      <c r="J2350" s="152"/>
      <c r="K2350" s="46">
        <v>35.54</v>
      </c>
      <c r="L2350" s="46">
        <v>2978.61</v>
      </c>
      <c r="M2350" s="375"/>
    </row>
    <row r="2351" spans="1:13" outlineLevel="1">
      <c r="A2351" s="300"/>
      <c r="B2351" s="300"/>
      <c r="C2351" s="268"/>
      <c r="D2351" s="292">
        <v>45646</v>
      </c>
      <c r="E2351" s="292" t="s">
        <v>732</v>
      </c>
      <c r="F2351" s="109">
        <v>45658</v>
      </c>
      <c r="G2351" s="109">
        <v>45838</v>
      </c>
      <c r="H2351" s="289"/>
      <c r="I2351" s="152"/>
      <c r="J2351" s="152"/>
      <c r="K2351" s="46">
        <v>30.35</v>
      </c>
      <c r="L2351" s="46">
        <v>2794.77</v>
      </c>
      <c r="M2351" s="374" t="s">
        <v>319</v>
      </c>
    </row>
    <row r="2352" spans="1:13" outlineLevel="1">
      <c r="A2352" s="291"/>
      <c r="B2352" s="291"/>
      <c r="C2352" s="267"/>
      <c r="D2352" s="274"/>
      <c r="E2352" s="274"/>
      <c r="F2352" s="24">
        <v>45839</v>
      </c>
      <c r="G2352" s="24">
        <v>46022</v>
      </c>
      <c r="H2352" s="288"/>
      <c r="I2352" s="152"/>
      <c r="J2352" s="152"/>
      <c r="K2352" s="46">
        <v>35.54</v>
      </c>
      <c r="L2352" s="46">
        <v>3249.39</v>
      </c>
      <c r="M2352" s="375"/>
    </row>
    <row r="2353" spans="1:13" outlineLevel="1">
      <c r="A2353" s="290" t="s">
        <v>50</v>
      </c>
      <c r="B2353" s="290" t="s">
        <v>429</v>
      </c>
      <c r="C2353" s="266" t="s">
        <v>161</v>
      </c>
      <c r="D2353" s="273">
        <v>45644</v>
      </c>
      <c r="E2353" s="273" t="s">
        <v>655</v>
      </c>
      <c r="F2353" s="23">
        <v>45658</v>
      </c>
      <c r="G2353" s="23">
        <v>45838</v>
      </c>
      <c r="H2353" s="287"/>
      <c r="I2353" s="49">
        <v>62.53</v>
      </c>
      <c r="J2353" s="46">
        <v>2751.56</v>
      </c>
      <c r="K2353" s="82"/>
      <c r="L2353" s="82"/>
      <c r="M2353" s="374"/>
    </row>
    <row r="2354" spans="1:13" outlineLevel="1">
      <c r="A2354" s="300"/>
      <c r="B2354" s="300"/>
      <c r="C2354" s="268"/>
      <c r="D2354" s="274"/>
      <c r="E2354" s="274"/>
      <c r="F2354" s="110">
        <v>45839</v>
      </c>
      <c r="G2354" s="110">
        <v>46022</v>
      </c>
      <c r="H2354" s="288"/>
      <c r="I2354" s="49">
        <v>62.53</v>
      </c>
      <c r="J2354" s="46">
        <v>3568.17</v>
      </c>
      <c r="K2354" s="82"/>
      <c r="L2354" s="82"/>
      <c r="M2354" s="375"/>
    </row>
    <row r="2355" spans="1:13" outlineLevel="1">
      <c r="A2355" s="300"/>
      <c r="B2355" s="300"/>
      <c r="C2355" s="268"/>
      <c r="D2355" s="273">
        <v>45646</v>
      </c>
      <c r="E2355" s="273" t="s">
        <v>652</v>
      </c>
      <c r="F2355" s="109">
        <v>45658</v>
      </c>
      <c r="G2355" s="109">
        <v>45838</v>
      </c>
      <c r="H2355" s="287"/>
      <c r="I2355" s="82"/>
      <c r="J2355" s="82"/>
      <c r="K2355" s="46">
        <v>36.68</v>
      </c>
      <c r="L2355" s="46">
        <v>2434.02</v>
      </c>
      <c r="M2355" s="374" t="s">
        <v>312</v>
      </c>
    </row>
    <row r="2356" spans="1:13" outlineLevel="1">
      <c r="A2356" s="300"/>
      <c r="B2356" s="300"/>
      <c r="C2356" s="268"/>
      <c r="D2356" s="292"/>
      <c r="E2356" s="292"/>
      <c r="F2356" s="24">
        <v>45839</v>
      </c>
      <c r="G2356" s="24">
        <v>46022</v>
      </c>
      <c r="H2356" s="289"/>
      <c r="I2356" s="82"/>
      <c r="J2356" s="82"/>
      <c r="K2356" s="46">
        <v>42.95</v>
      </c>
      <c r="L2356" s="46">
        <v>2850.2</v>
      </c>
      <c r="M2356" s="375"/>
    </row>
    <row r="2357" spans="1:13" outlineLevel="1">
      <c r="A2357" s="300"/>
      <c r="B2357" s="300"/>
      <c r="C2357" s="268"/>
      <c r="D2357" s="292"/>
      <c r="E2357" s="292"/>
      <c r="F2357" s="109">
        <v>45658</v>
      </c>
      <c r="G2357" s="109">
        <v>45838</v>
      </c>
      <c r="H2357" s="289"/>
      <c r="I2357" s="82"/>
      <c r="J2357" s="82"/>
      <c r="K2357" s="46">
        <v>36.68</v>
      </c>
      <c r="L2357" s="46">
        <v>2665.76</v>
      </c>
      <c r="M2357" s="374" t="s">
        <v>313</v>
      </c>
    </row>
    <row r="2358" spans="1:13" outlineLevel="1">
      <c r="A2358" s="300"/>
      <c r="B2358" s="300"/>
      <c r="C2358" s="268"/>
      <c r="D2358" s="292"/>
      <c r="E2358" s="292"/>
      <c r="F2358" s="24">
        <v>45839</v>
      </c>
      <c r="G2358" s="24">
        <v>46022</v>
      </c>
      <c r="H2358" s="289"/>
      <c r="I2358" s="82"/>
      <c r="J2358" s="82"/>
      <c r="K2358" s="46">
        <v>42.95</v>
      </c>
      <c r="L2358" s="46">
        <v>3121.6</v>
      </c>
      <c r="M2358" s="375"/>
    </row>
    <row r="2359" spans="1:13" outlineLevel="1">
      <c r="A2359" s="300"/>
      <c r="B2359" s="300"/>
      <c r="C2359" s="268"/>
      <c r="D2359" s="292"/>
      <c r="E2359" s="292"/>
      <c r="F2359" s="109">
        <v>45658</v>
      </c>
      <c r="G2359" s="109">
        <v>45838</v>
      </c>
      <c r="H2359" s="289"/>
      <c r="I2359" s="82"/>
      <c r="J2359" s="82"/>
      <c r="K2359" s="46">
        <v>36.68</v>
      </c>
      <c r="L2359" s="46">
        <v>2269.52</v>
      </c>
      <c r="M2359" s="374" t="s">
        <v>314</v>
      </c>
    </row>
    <row r="2360" spans="1:13" outlineLevel="1">
      <c r="A2360" s="300"/>
      <c r="B2360" s="300"/>
      <c r="C2360" s="268"/>
      <c r="D2360" s="292"/>
      <c r="E2360" s="292"/>
      <c r="F2360" s="24">
        <v>45839</v>
      </c>
      <c r="G2360" s="24">
        <v>46022</v>
      </c>
      <c r="H2360" s="289"/>
      <c r="I2360" s="82"/>
      <c r="J2360" s="82"/>
      <c r="K2360" s="46">
        <v>42.95</v>
      </c>
      <c r="L2360" s="46">
        <v>2657.62</v>
      </c>
      <c r="M2360" s="375"/>
    </row>
    <row r="2361" spans="1:13" outlineLevel="1">
      <c r="A2361" s="300"/>
      <c r="B2361" s="300"/>
      <c r="C2361" s="268"/>
      <c r="D2361" s="292"/>
      <c r="E2361" s="292"/>
      <c r="F2361" s="109">
        <v>45658</v>
      </c>
      <c r="G2361" s="109">
        <v>45838</v>
      </c>
      <c r="H2361" s="289"/>
      <c r="I2361" s="82"/>
      <c r="J2361" s="82"/>
      <c r="K2361" s="46">
        <v>36.68</v>
      </c>
      <c r="L2361" s="46">
        <v>2433.98</v>
      </c>
      <c r="M2361" s="374" t="s">
        <v>315</v>
      </c>
    </row>
    <row r="2362" spans="1:13" outlineLevel="1">
      <c r="A2362" s="300"/>
      <c r="B2362" s="300"/>
      <c r="C2362" s="268"/>
      <c r="D2362" s="292"/>
      <c r="E2362" s="292"/>
      <c r="F2362" s="24">
        <v>45839</v>
      </c>
      <c r="G2362" s="24">
        <v>46022</v>
      </c>
      <c r="H2362" s="289"/>
      <c r="I2362" s="82"/>
      <c r="J2362" s="82"/>
      <c r="K2362" s="46">
        <v>42.95</v>
      </c>
      <c r="L2362" s="46">
        <v>2850.2</v>
      </c>
      <c r="M2362" s="375"/>
    </row>
    <row r="2363" spans="1:13" outlineLevel="1">
      <c r="A2363" s="300"/>
      <c r="B2363" s="300"/>
      <c r="C2363" s="268"/>
      <c r="D2363" s="292"/>
      <c r="E2363" s="292"/>
      <c r="F2363" s="109">
        <v>45658</v>
      </c>
      <c r="G2363" s="109">
        <v>45838</v>
      </c>
      <c r="H2363" s="289"/>
      <c r="I2363" s="82"/>
      <c r="J2363" s="82"/>
      <c r="K2363" s="46">
        <v>36.68</v>
      </c>
      <c r="L2363" s="46">
        <v>2544.61</v>
      </c>
      <c r="M2363" s="374" t="s">
        <v>316</v>
      </c>
    </row>
    <row r="2364" spans="1:13" outlineLevel="1">
      <c r="A2364" s="300"/>
      <c r="B2364" s="300"/>
      <c r="C2364" s="268"/>
      <c r="D2364" s="292"/>
      <c r="E2364" s="292"/>
      <c r="F2364" s="24">
        <v>45839</v>
      </c>
      <c r="G2364" s="24">
        <v>46022</v>
      </c>
      <c r="H2364" s="289"/>
      <c r="I2364" s="82"/>
      <c r="J2364" s="82"/>
      <c r="K2364" s="46">
        <v>42.95</v>
      </c>
      <c r="L2364" s="46">
        <v>2979.74</v>
      </c>
      <c r="M2364" s="375"/>
    </row>
    <row r="2365" spans="1:13" outlineLevel="1">
      <c r="A2365" s="300"/>
      <c r="B2365" s="300"/>
      <c r="C2365" s="268"/>
      <c r="D2365" s="292"/>
      <c r="E2365" s="292"/>
      <c r="F2365" s="109">
        <v>45658</v>
      </c>
      <c r="G2365" s="109">
        <v>45838</v>
      </c>
      <c r="H2365" s="289"/>
      <c r="I2365" s="82"/>
      <c r="J2365" s="82"/>
      <c r="K2365" s="46">
        <v>36.68</v>
      </c>
      <c r="L2365" s="46">
        <v>2753.18</v>
      </c>
      <c r="M2365" s="374" t="s">
        <v>317</v>
      </c>
    </row>
    <row r="2366" spans="1:13" outlineLevel="1">
      <c r="A2366" s="300"/>
      <c r="B2366" s="300"/>
      <c r="C2366" s="268"/>
      <c r="D2366" s="292"/>
      <c r="E2366" s="292"/>
      <c r="F2366" s="24">
        <v>45839</v>
      </c>
      <c r="G2366" s="24">
        <v>46022</v>
      </c>
      <c r="H2366" s="289"/>
      <c r="I2366" s="82"/>
      <c r="J2366" s="82"/>
      <c r="K2366" s="46">
        <v>42.95</v>
      </c>
      <c r="L2366" s="46">
        <v>3223.97</v>
      </c>
      <c r="M2366" s="375"/>
    </row>
    <row r="2367" spans="1:13" outlineLevel="1">
      <c r="A2367" s="300"/>
      <c r="B2367" s="300"/>
      <c r="C2367" s="268"/>
      <c r="D2367" s="292"/>
      <c r="E2367" s="292"/>
      <c r="F2367" s="109">
        <v>45658</v>
      </c>
      <c r="G2367" s="109">
        <v>45838</v>
      </c>
      <c r="H2367" s="289"/>
      <c r="I2367" s="82"/>
      <c r="J2367" s="82"/>
      <c r="K2367" s="46">
        <v>36.68</v>
      </c>
      <c r="L2367" s="46">
        <v>2332.5500000000002</v>
      </c>
      <c r="M2367" s="374" t="s">
        <v>318</v>
      </c>
    </row>
    <row r="2368" spans="1:13" outlineLevel="1">
      <c r="A2368" s="300"/>
      <c r="B2368" s="300"/>
      <c r="C2368" s="268"/>
      <c r="D2368" s="292"/>
      <c r="E2368" s="292"/>
      <c r="F2368" s="24">
        <v>45839</v>
      </c>
      <c r="G2368" s="24">
        <v>46022</v>
      </c>
      <c r="H2368" s="289"/>
      <c r="I2368" s="82"/>
      <c r="J2368" s="82"/>
      <c r="K2368" s="46">
        <v>42.95</v>
      </c>
      <c r="L2368" s="46">
        <v>2731.42</v>
      </c>
      <c r="M2368" s="375"/>
    </row>
    <row r="2369" spans="1:13" outlineLevel="1">
      <c r="A2369" s="300"/>
      <c r="B2369" s="300"/>
      <c r="C2369" s="268"/>
      <c r="D2369" s="292"/>
      <c r="E2369" s="292"/>
      <c r="F2369" s="109">
        <v>45658</v>
      </c>
      <c r="G2369" s="109">
        <v>45838</v>
      </c>
      <c r="H2369" s="289"/>
      <c r="I2369" s="82"/>
      <c r="J2369" s="82"/>
      <c r="K2369" s="46">
        <v>36.68</v>
      </c>
      <c r="L2369" s="46">
        <v>2544.61</v>
      </c>
      <c r="M2369" s="374" t="s">
        <v>319</v>
      </c>
    </row>
    <row r="2370" spans="1:13" outlineLevel="1">
      <c r="A2370" s="291"/>
      <c r="B2370" s="291"/>
      <c r="C2370" s="267"/>
      <c r="D2370" s="274"/>
      <c r="E2370" s="274"/>
      <c r="F2370" s="24">
        <v>45839</v>
      </c>
      <c r="G2370" s="24">
        <v>46022</v>
      </c>
      <c r="H2370" s="288"/>
      <c r="I2370" s="82"/>
      <c r="J2370" s="82"/>
      <c r="K2370" s="46">
        <v>42.95</v>
      </c>
      <c r="L2370" s="46">
        <v>2979.74</v>
      </c>
      <c r="M2370" s="375"/>
    </row>
    <row r="2371" spans="1:13" outlineLevel="1">
      <c r="A2371" s="290" t="s">
        <v>50</v>
      </c>
      <c r="B2371" s="290" t="s">
        <v>330</v>
      </c>
      <c r="C2371" s="266" t="s">
        <v>86</v>
      </c>
      <c r="D2371" s="273">
        <v>45642</v>
      </c>
      <c r="E2371" s="273" t="s">
        <v>602</v>
      </c>
      <c r="F2371" s="23">
        <v>45658</v>
      </c>
      <c r="G2371" s="23">
        <v>45838</v>
      </c>
      <c r="H2371" s="287"/>
      <c r="I2371" s="49">
        <v>52.2</v>
      </c>
      <c r="J2371" s="46">
        <v>2663.97</v>
      </c>
      <c r="K2371" s="82"/>
      <c r="L2371" s="82"/>
      <c r="M2371" s="374"/>
    </row>
    <row r="2372" spans="1:13" outlineLevel="1">
      <c r="A2372" s="300"/>
      <c r="B2372" s="300"/>
      <c r="C2372" s="268"/>
      <c r="D2372" s="274"/>
      <c r="E2372" s="274"/>
      <c r="F2372" s="110">
        <v>45839</v>
      </c>
      <c r="G2372" s="110">
        <v>46022</v>
      </c>
      <c r="H2372" s="288"/>
      <c r="I2372" s="49">
        <v>58.52</v>
      </c>
      <c r="J2372" s="46">
        <v>3645.69</v>
      </c>
      <c r="K2372" s="82"/>
      <c r="L2372" s="82"/>
      <c r="M2372" s="375"/>
    </row>
    <row r="2373" spans="1:13" outlineLevel="1">
      <c r="A2373" s="300"/>
      <c r="B2373" s="300"/>
      <c r="C2373" s="268"/>
      <c r="D2373" s="273">
        <v>45646</v>
      </c>
      <c r="E2373" s="273" t="s">
        <v>652</v>
      </c>
      <c r="F2373" s="109">
        <v>45658</v>
      </c>
      <c r="G2373" s="109">
        <v>45838</v>
      </c>
      <c r="H2373" s="287"/>
      <c r="I2373" s="82"/>
      <c r="J2373" s="82"/>
      <c r="K2373" s="46">
        <v>41.32</v>
      </c>
      <c r="L2373" s="46">
        <v>2282.23</v>
      </c>
      <c r="M2373" s="374" t="s">
        <v>312</v>
      </c>
    </row>
    <row r="2374" spans="1:13" outlineLevel="1">
      <c r="A2374" s="300"/>
      <c r="B2374" s="300"/>
      <c r="C2374" s="268"/>
      <c r="D2374" s="292"/>
      <c r="E2374" s="292"/>
      <c r="F2374" s="24">
        <v>45839</v>
      </c>
      <c r="G2374" s="24">
        <v>46022</v>
      </c>
      <c r="H2374" s="289"/>
      <c r="I2374" s="82"/>
      <c r="J2374" s="82"/>
      <c r="K2374" s="46">
        <v>48.38</v>
      </c>
      <c r="L2374" s="46">
        <v>2672.5</v>
      </c>
      <c r="M2374" s="375"/>
    </row>
    <row r="2375" spans="1:13" outlineLevel="1">
      <c r="A2375" s="300"/>
      <c r="B2375" s="300"/>
      <c r="C2375" s="268"/>
      <c r="D2375" s="292"/>
      <c r="E2375" s="292"/>
      <c r="F2375" s="109">
        <v>45658</v>
      </c>
      <c r="G2375" s="109">
        <v>45838</v>
      </c>
      <c r="H2375" s="289"/>
      <c r="I2375" s="82"/>
      <c r="J2375" s="82"/>
      <c r="K2375" s="46">
        <v>41.32</v>
      </c>
      <c r="L2375" s="46">
        <v>2499.56</v>
      </c>
      <c r="M2375" s="374" t="s">
        <v>313</v>
      </c>
    </row>
    <row r="2376" spans="1:13" outlineLevel="1">
      <c r="A2376" s="300"/>
      <c r="B2376" s="300"/>
      <c r="C2376" s="268"/>
      <c r="D2376" s="292"/>
      <c r="E2376" s="292"/>
      <c r="F2376" s="24">
        <v>45839</v>
      </c>
      <c r="G2376" s="24">
        <v>46022</v>
      </c>
      <c r="H2376" s="289"/>
      <c r="I2376" s="82"/>
      <c r="J2376" s="82"/>
      <c r="K2376" s="46">
        <v>48.38</v>
      </c>
      <c r="L2376" s="46">
        <v>2926.98</v>
      </c>
      <c r="M2376" s="375"/>
    </row>
    <row r="2377" spans="1:13" outlineLevel="1">
      <c r="A2377" s="300"/>
      <c r="B2377" s="300"/>
      <c r="C2377" s="268"/>
      <c r="D2377" s="292"/>
      <c r="E2377" s="292"/>
      <c r="F2377" s="109">
        <v>45658</v>
      </c>
      <c r="G2377" s="109">
        <v>45838</v>
      </c>
      <c r="H2377" s="289"/>
      <c r="I2377" s="82"/>
      <c r="J2377" s="82"/>
      <c r="K2377" s="46">
        <v>41.32</v>
      </c>
      <c r="L2377" s="46">
        <v>2128.0100000000002</v>
      </c>
      <c r="M2377" s="374" t="s">
        <v>314</v>
      </c>
    </row>
    <row r="2378" spans="1:13" outlineLevel="1">
      <c r="A2378" s="300"/>
      <c r="B2378" s="300"/>
      <c r="C2378" s="268"/>
      <c r="D2378" s="292"/>
      <c r="E2378" s="292"/>
      <c r="F2378" s="24">
        <v>45839</v>
      </c>
      <c r="G2378" s="24">
        <v>46022</v>
      </c>
      <c r="H2378" s="289"/>
      <c r="I2378" s="82"/>
      <c r="J2378" s="82"/>
      <c r="K2378" s="46">
        <v>48.38</v>
      </c>
      <c r="L2378" s="46">
        <v>2491.9</v>
      </c>
      <c r="M2378" s="375"/>
    </row>
    <row r="2379" spans="1:13" outlineLevel="1">
      <c r="A2379" s="300"/>
      <c r="B2379" s="300"/>
      <c r="C2379" s="268"/>
      <c r="D2379" s="292"/>
      <c r="E2379" s="292"/>
      <c r="F2379" s="109">
        <v>45658</v>
      </c>
      <c r="G2379" s="109">
        <v>45838</v>
      </c>
      <c r="H2379" s="289"/>
      <c r="I2379" s="82"/>
      <c r="J2379" s="82"/>
      <c r="K2379" s="46">
        <v>41.32</v>
      </c>
      <c r="L2379" s="46">
        <v>2282.23</v>
      </c>
      <c r="M2379" s="374" t="s">
        <v>315</v>
      </c>
    </row>
    <row r="2380" spans="1:13" outlineLevel="1">
      <c r="A2380" s="300"/>
      <c r="B2380" s="300"/>
      <c r="C2380" s="268"/>
      <c r="D2380" s="292"/>
      <c r="E2380" s="292"/>
      <c r="F2380" s="24">
        <v>45839</v>
      </c>
      <c r="G2380" s="24">
        <v>46022</v>
      </c>
      <c r="H2380" s="289"/>
      <c r="I2380" s="82"/>
      <c r="J2380" s="82"/>
      <c r="K2380" s="46">
        <v>48.38</v>
      </c>
      <c r="L2380" s="46">
        <v>2672.5</v>
      </c>
      <c r="M2380" s="375"/>
    </row>
    <row r="2381" spans="1:13" outlineLevel="1">
      <c r="A2381" s="300"/>
      <c r="B2381" s="300"/>
      <c r="C2381" s="268"/>
      <c r="D2381" s="292"/>
      <c r="E2381" s="292"/>
      <c r="F2381" s="109">
        <v>45658</v>
      </c>
      <c r="G2381" s="109">
        <v>45838</v>
      </c>
      <c r="H2381" s="289"/>
      <c r="I2381" s="82"/>
      <c r="J2381" s="82"/>
      <c r="K2381" s="46">
        <v>41.32</v>
      </c>
      <c r="L2381" s="46">
        <v>2385.9699999999998</v>
      </c>
      <c r="M2381" s="374" t="s">
        <v>316</v>
      </c>
    </row>
    <row r="2382" spans="1:13" outlineLevel="1">
      <c r="A2382" s="300"/>
      <c r="B2382" s="300"/>
      <c r="C2382" s="268"/>
      <c r="D2382" s="292"/>
      <c r="E2382" s="292"/>
      <c r="F2382" s="24">
        <v>45839</v>
      </c>
      <c r="G2382" s="24">
        <v>46022</v>
      </c>
      <c r="H2382" s="289"/>
      <c r="I2382" s="82"/>
      <c r="J2382" s="82"/>
      <c r="K2382" s="46">
        <v>48.38</v>
      </c>
      <c r="L2382" s="46">
        <v>2793.97</v>
      </c>
      <c r="M2382" s="375"/>
    </row>
    <row r="2383" spans="1:13" outlineLevel="1">
      <c r="A2383" s="300"/>
      <c r="B2383" s="300"/>
      <c r="C2383" s="268"/>
      <c r="D2383" s="292"/>
      <c r="E2383" s="292"/>
      <c r="F2383" s="109">
        <v>45658</v>
      </c>
      <c r="G2383" s="109">
        <v>45838</v>
      </c>
      <c r="H2383" s="289"/>
      <c r="I2383" s="82"/>
      <c r="J2383" s="82"/>
      <c r="K2383" s="46">
        <v>41.32</v>
      </c>
      <c r="L2383" s="46">
        <v>2581.52</v>
      </c>
      <c r="M2383" s="374" t="s">
        <v>317</v>
      </c>
    </row>
    <row r="2384" spans="1:13" outlineLevel="1">
      <c r="A2384" s="300"/>
      <c r="B2384" s="300"/>
      <c r="C2384" s="268"/>
      <c r="D2384" s="292"/>
      <c r="E2384" s="292"/>
      <c r="F2384" s="24">
        <v>45839</v>
      </c>
      <c r="G2384" s="24">
        <v>46022</v>
      </c>
      <c r="H2384" s="289"/>
      <c r="I2384" s="82"/>
      <c r="J2384" s="82"/>
      <c r="K2384" s="46">
        <v>48.38</v>
      </c>
      <c r="L2384" s="46">
        <v>3022.96</v>
      </c>
      <c r="M2384" s="375"/>
    </row>
    <row r="2385" spans="1:13" outlineLevel="1">
      <c r="A2385" s="300"/>
      <c r="B2385" s="300"/>
      <c r="C2385" s="268"/>
      <c r="D2385" s="292"/>
      <c r="E2385" s="292"/>
      <c r="F2385" s="109">
        <v>45658</v>
      </c>
      <c r="G2385" s="109">
        <v>45838</v>
      </c>
      <c r="H2385" s="289"/>
      <c r="I2385" s="82"/>
      <c r="J2385" s="82"/>
      <c r="K2385" s="46">
        <v>41.32</v>
      </c>
      <c r="L2385" s="46">
        <v>2187.13</v>
      </c>
      <c r="M2385" s="374" t="s">
        <v>318</v>
      </c>
    </row>
    <row r="2386" spans="1:13" outlineLevel="1">
      <c r="A2386" s="300"/>
      <c r="B2386" s="300"/>
      <c r="C2386" s="268"/>
      <c r="D2386" s="292"/>
      <c r="E2386" s="292"/>
      <c r="F2386" s="24">
        <v>45839</v>
      </c>
      <c r="G2386" s="24">
        <v>46022</v>
      </c>
      <c r="H2386" s="289"/>
      <c r="I2386" s="82"/>
      <c r="J2386" s="82"/>
      <c r="K2386" s="46">
        <v>48.38</v>
      </c>
      <c r="L2386" s="46">
        <v>2561.12</v>
      </c>
      <c r="M2386" s="375"/>
    </row>
    <row r="2387" spans="1:13" outlineLevel="1">
      <c r="A2387" s="300"/>
      <c r="B2387" s="300"/>
      <c r="C2387" s="268"/>
      <c r="D2387" s="292"/>
      <c r="E2387" s="292"/>
      <c r="F2387" s="109">
        <v>45658</v>
      </c>
      <c r="G2387" s="109">
        <v>45838</v>
      </c>
      <c r="H2387" s="289"/>
      <c r="I2387" s="82"/>
      <c r="J2387" s="82"/>
      <c r="K2387" s="46">
        <v>41.32</v>
      </c>
      <c r="L2387" s="46">
        <v>2385.9699999999998</v>
      </c>
      <c r="M2387" s="374" t="s">
        <v>319</v>
      </c>
    </row>
    <row r="2388" spans="1:13" outlineLevel="1">
      <c r="A2388" s="291"/>
      <c r="B2388" s="291"/>
      <c r="C2388" s="267"/>
      <c r="D2388" s="274"/>
      <c r="E2388" s="274"/>
      <c r="F2388" s="24">
        <v>45839</v>
      </c>
      <c r="G2388" s="24">
        <v>46022</v>
      </c>
      <c r="H2388" s="288"/>
      <c r="I2388" s="82"/>
      <c r="J2388" s="82"/>
      <c r="K2388" s="46">
        <v>48.38</v>
      </c>
      <c r="L2388" s="46">
        <v>2793.97</v>
      </c>
      <c r="M2388" s="375"/>
    </row>
    <row r="2389" spans="1:13" outlineLevel="1">
      <c r="A2389" s="290" t="s">
        <v>50</v>
      </c>
      <c r="B2389" s="290" t="s">
        <v>163</v>
      </c>
      <c r="C2389" s="266" t="s">
        <v>240</v>
      </c>
      <c r="D2389" s="273">
        <v>45646</v>
      </c>
      <c r="E2389" s="273" t="s">
        <v>566</v>
      </c>
      <c r="F2389" s="23">
        <v>45658</v>
      </c>
      <c r="G2389" s="23">
        <v>45838</v>
      </c>
      <c r="H2389" s="287"/>
      <c r="I2389" s="49">
        <v>32.590000000000003</v>
      </c>
      <c r="J2389" s="46">
        <v>2168.6799999999998</v>
      </c>
      <c r="K2389" s="82"/>
      <c r="L2389" s="82"/>
      <c r="M2389" s="374"/>
    </row>
    <row r="2390" spans="1:13" outlineLevel="1">
      <c r="A2390" s="300"/>
      <c r="B2390" s="300"/>
      <c r="C2390" s="268"/>
      <c r="D2390" s="274"/>
      <c r="E2390" s="274"/>
      <c r="F2390" s="110">
        <v>45839</v>
      </c>
      <c r="G2390" s="110">
        <v>46022</v>
      </c>
      <c r="H2390" s="288"/>
      <c r="I2390" s="49">
        <v>94.6</v>
      </c>
      <c r="J2390" s="46">
        <v>2203.17</v>
      </c>
      <c r="K2390" s="82"/>
      <c r="L2390" s="82"/>
      <c r="M2390" s="375"/>
    </row>
    <row r="2391" spans="1:13" outlineLevel="1">
      <c r="A2391" s="300"/>
      <c r="B2391" s="300"/>
      <c r="C2391" s="268"/>
      <c r="D2391" s="273">
        <v>45646</v>
      </c>
      <c r="E2391" s="273" t="s">
        <v>652</v>
      </c>
      <c r="F2391" s="109">
        <v>45658</v>
      </c>
      <c r="G2391" s="109">
        <v>45838</v>
      </c>
      <c r="H2391" s="287"/>
      <c r="I2391" s="82"/>
      <c r="J2391" s="82"/>
      <c r="K2391" s="46">
        <v>35.24</v>
      </c>
      <c r="L2391" s="46">
        <v>2318.12</v>
      </c>
      <c r="M2391" s="374" t="s">
        <v>312</v>
      </c>
    </row>
    <row r="2392" spans="1:13" outlineLevel="1">
      <c r="A2392" s="300"/>
      <c r="B2392" s="300"/>
      <c r="C2392" s="268"/>
      <c r="D2392" s="292"/>
      <c r="E2392" s="292"/>
      <c r="F2392" s="24">
        <v>45839</v>
      </c>
      <c r="G2392" s="24">
        <v>46022</v>
      </c>
      <c r="H2392" s="289"/>
      <c r="I2392" s="82"/>
      <c r="J2392" s="82"/>
      <c r="K2392" s="46">
        <v>41.26</v>
      </c>
      <c r="L2392" s="46">
        <v>2643.8</v>
      </c>
      <c r="M2392" s="375"/>
    </row>
    <row r="2393" spans="1:13" outlineLevel="1">
      <c r="A2393" s="300"/>
      <c r="B2393" s="300"/>
      <c r="C2393" s="268"/>
      <c r="D2393" s="292"/>
      <c r="E2393" s="292"/>
      <c r="F2393" s="109">
        <v>45658</v>
      </c>
      <c r="G2393" s="109">
        <v>45838</v>
      </c>
      <c r="H2393" s="289"/>
      <c r="I2393" s="82"/>
      <c r="J2393" s="82"/>
      <c r="K2393" s="46">
        <v>35.24</v>
      </c>
      <c r="L2393" s="46">
        <v>2538.89</v>
      </c>
      <c r="M2393" s="374" t="s">
        <v>313</v>
      </c>
    </row>
    <row r="2394" spans="1:13" outlineLevel="1">
      <c r="A2394" s="300"/>
      <c r="B2394" s="300"/>
      <c r="C2394" s="268"/>
      <c r="D2394" s="292"/>
      <c r="E2394" s="292"/>
      <c r="F2394" s="24">
        <v>45839</v>
      </c>
      <c r="G2394" s="24">
        <v>46022</v>
      </c>
      <c r="H2394" s="289"/>
      <c r="I2394" s="82"/>
      <c r="J2394" s="82"/>
      <c r="K2394" s="46">
        <v>41.26</v>
      </c>
      <c r="L2394" s="46">
        <v>2643.8</v>
      </c>
      <c r="M2394" s="375"/>
    </row>
    <row r="2395" spans="1:13" outlineLevel="1">
      <c r="A2395" s="300"/>
      <c r="B2395" s="300"/>
      <c r="C2395" s="268"/>
      <c r="D2395" s="292"/>
      <c r="E2395" s="292"/>
      <c r="F2395" s="109">
        <v>45658</v>
      </c>
      <c r="G2395" s="109">
        <v>45838</v>
      </c>
      <c r="H2395" s="289"/>
      <c r="I2395" s="82"/>
      <c r="J2395" s="82"/>
      <c r="K2395" s="46">
        <v>35.24</v>
      </c>
      <c r="L2395" s="46">
        <v>2161.5100000000002</v>
      </c>
      <c r="M2395" s="374" t="s">
        <v>314</v>
      </c>
    </row>
    <row r="2396" spans="1:13" outlineLevel="1">
      <c r="A2396" s="300"/>
      <c r="B2396" s="300"/>
      <c r="C2396" s="268"/>
      <c r="D2396" s="292"/>
      <c r="E2396" s="292"/>
      <c r="F2396" s="24">
        <v>45839</v>
      </c>
      <c r="G2396" s="24">
        <v>46022</v>
      </c>
      <c r="H2396" s="289"/>
      <c r="I2396" s="82"/>
      <c r="J2396" s="82"/>
      <c r="K2396" s="46">
        <v>41.26</v>
      </c>
      <c r="L2396" s="46">
        <v>2531.12</v>
      </c>
      <c r="M2396" s="375"/>
    </row>
    <row r="2397" spans="1:13" outlineLevel="1">
      <c r="A2397" s="300"/>
      <c r="B2397" s="300"/>
      <c r="C2397" s="268"/>
      <c r="D2397" s="292"/>
      <c r="E2397" s="292"/>
      <c r="F2397" s="109">
        <v>45658</v>
      </c>
      <c r="G2397" s="109">
        <v>45838</v>
      </c>
      <c r="H2397" s="289"/>
      <c r="I2397" s="82"/>
      <c r="J2397" s="82"/>
      <c r="K2397" s="46">
        <v>35.24</v>
      </c>
      <c r="L2397" s="46">
        <v>2318.12</v>
      </c>
      <c r="M2397" s="374" t="s">
        <v>315</v>
      </c>
    </row>
    <row r="2398" spans="1:13" outlineLevel="1">
      <c r="A2398" s="300"/>
      <c r="B2398" s="300"/>
      <c r="C2398" s="268"/>
      <c r="D2398" s="292"/>
      <c r="E2398" s="292"/>
      <c r="F2398" s="24">
        <v>45839</v>
      </c>
      <c r="G2398" s="24">
        <v>46022</v>
      </c>
      <c r="H2398" s="289"/>
      <c r="I2398" s="82"/>
      <c r="J2398" s="82"/>
      <c r="K2398" s="46">
        <v>41.26</v>
      </c>
      <c r="L2398" s="46">
        <v>2643.8</v>
      </c>
      <c r="M2398" s="375"/>
    </row>
    <row r="2399" spans="1:13" outlineLevel="1">
      <c r="A2399" s="300"/>
      <c r="B2399" s="300"/>
      <c r="C2399" s="268"/>
      <c r="D2399" s="292"/>
      <c r="E2399" s="292"/>
      <c r="F2399" s="109">
        <v>45658</v>
      </c>
      <c r="G2399" s="109">
        <v>45838</v>
      </c>
      <c r="H2399" s="289"/>
      <c r="I2399" s="82"/>
      <c r="J2399" s="82"/>
      <c r="K2399" s="46">
        <v>35.24</v>
      </c>
      <c r="L2399" s="46">
        <v>2423.5</v>
      </c>
      <c r="M2399" s="374" t="s">
        <v>316</v>
      </c>
    </row>
    <row r="2400" spans="1:13" outlineLevel="1">
      <c r="A2400" s="300"/>
      <c r="B2400" s="300"/>
      <c r="C2400" s="268"/>
      <c r="D2400" s="292"/>
      <c r="E2400" s="292"/>
      <c r="F2400" s="24">
        <v>45839</v>
      </c>
      <c r="G2400" s="24">
        <v>46022</v>
      </c>
      <c r="H2400" s="289"/>
      <c r="I2400" s="82"/>
      <c r="J2400" s="82"/>
      <c r="K2400" s="46">
        <v>41.26</v>
      </c>
      <c r="L2400" s="46">
        <v>2643.8</v>
      </c>
      <c r="M2400" s="375"/>
    </row>
    <row r="2401" spans="1:13" outlineLevel="1">
      <c r="A2401" s="300"/>
      <c r="B2401" s="300"/>
      <c r="C2401" s="268"/>
      <c r="D2401" s="292"/>
      <c r="E2401" s="292"/>
      <c r="F2401" s="109">
        <v>45658</v>
      </c>
      <c r="G2401" s="109">
        <v>45838</v>
      </c>
      <c r="H2401" s="289"/>
      <c r="I2401" s="82"/>
      <c r="J2401" s="82"/>
      <c r="K2401" s="46">
        <v>35.24</v>
      </c>
      <c r="L2401" s="46">
        <v>2622.17</v>
      </c>
      <c r="M2401" s="374" t="s">
        <v>317</v>
      </c>
    </row>
    <row r="2402" spans="1:13" outlineLevel="1">
      <c r="A2402" s="300"/>
      <c r="B2402" s="300"/>
      <c r="C2402" s="268"/>
      <c r="D2402" s="292"/>
      <c r="E2402" s="292"/>
      <c r="F2402" s="24">
        <v>45839</v>
      </c>
      <c r="G2402" s="24">
        <v>46022</v>
      </c>
      <c r="H2402" s="289"/>
      <c r="I2402" s="82"/>
      <c r="J2402" s="82"/>
      <c r="K2402" s="46">
        <v>41.26</v>
      </c>
      <c r="L2402" s="46">
        <v>2643.8</v>
      </c>
      <c r="M2402" s="375"/>
    </row>
    <row r="2403" spans="1:13" outlineLevel="1">
      <c r="A2403" s="300"/>
      <c r="B2403" s="300"/>
      <c r="C2403" s="268"/>
      <c r="D2403" s="292"/>
      <c r="E2403" s="292"/>
      <c r="F2403" s="109">
        <v>45658</v>
      </c>
      <c r="G2403" s="109">
        <v>45838</v>
      </c>
      <c r="H2403" s="289"/>
      <c r="I2403" s="82"/>
      <c r="J2403" s="82"/>
      <c r="K2403" s="46">
        <v>35.24</v>
      </c>
      <c r="L2403" s="46">
        <v>2221.56</v>
      </c>
      <c r="M2403" s="374" t="s">
        <v>318</v>
      </c>
    </row>
    <row r="2404" spans="1:13" outlineLevel="1">
      <c r="A2404" s="300"/>
      <c r="B2404" s="300"/>
      <c r="C2404" s="268"/>
      <c r="D2404" s="292"/>
      <c r="E2404" s="292"/>
      <c r="F2404" s="24">
        <v>45839</v>
      </c>
      <c r="G2404" s="24">
        <v>46022</v>
      </c>
      <c r="H2404" s="289"/>
      <c r="I2404" s="82"/>
      <c r="J2404" s="82"/>
      <c r="K2404" s="46">
        <v>41.26</v>
      </c>
      <c r="L2404" s="46">
        <v>2601.44</v>
      </c>
      <c r="M2404" s="375"/>
    </row>
    <row r="2405" spans="1:13" outlineLevel="1">
      <c r="A2405" s="300"/>
      <c r="B2405" s="300"/>
      <c r="C2405" s="268"/>
      <c r="D2405" s="292"/>
      <c r="E2405" s="292"/>
      <c r="F2405" s="109">
        <v>45658</v>
      </c>
      <c r="G2405" s="109">
        <v>45838</v>
      </c>
      <c r="H2405" s="289"/>
      <c r="I2405" s="82"/>
      <c r="J2405" s="82"/>
      <c r="K2405" s="46">
        <v>35.24</v>
      </c>
      <c r="L2405" s="46">
        <v>2423.5</v>
      </c>
      <c r="M2405" s="374" t="s">
        <v>319</v>
      </c>
    </row>
    <row r="2406" spans="1:13" outlineLevel="1">
      <c r="A2406" s="291"/>
      <c r="B2406" s="291"/>
      <c r="C2406" s="267"/>
      <c r="D2406" s="274"/>
      <c r="E2406" s="274"/>
      <c r="F2406" s="24">
        <v>45839</v>
      </c>
      <c r="G2406" s="24">
        <v>46022</v>
      </c>
      <c r="H2406" s="288"/>
      <c r="I2406" s="82"/>
      <c r="J2406" s="82"/>
      <c r="K2406" s="46">
        <v>41.26</v>
      </c>
      <c r="L2406" s="46">
        <v>2643.8</v>
      </c>
      <c r="M2406" s="375"/>
    </row>
    <row r="2407" spans="1:13" outlineLevel="1">
      <c r="A2407" s="290" t="s">
        <v>50</v>
      </c>
      <c r="B2407" s="290" t="s">
        <v>406</v>
      </c>
      <c r="C2407" s="266" t="s">
        <v>240</v>
      </c>
      <c r="D2407" s="273">
        <v>45646</v>
      </c>
      <c r="E2407" s="273" t="s">
        <v>579</v>
      </c>
      <c r="F2407" s="23">
        <v>45658</v>
      </c>
      <c r="G2407" s="23">
        <v>45838</v>
      </c>
      <c r="H2407" s="287"/>
      <c r="I2407" s="49">
        <v>73.83</v>
      </c>
      <c r="J2407" s="46">
        <v>4078.27</v>
      </c>
      <c r="K2407" s="82"/>
      <c r="L2407" s="82"/>
      <c r="M2407" s="374"/>
    </row>
    <row r="2408" spans="1:13" outlineLevel="1">
      <c r="A2408" s="291"/>
      <c r="B2408" s="291"/>
      <c r="C2408" s="267"/>
      <c r="D2408" s="274"/>
      <c r="E2408" s="274"/>
      <c r="F2408" s="110">
        <v>45839</v>
      </c>
      <c r="G2408" s="110">
        <v>46022</v>
      </c>
      <c r="H2408" s="288"/>
      <c r="I2408" s="49">
        <v>79.92</v>
      </c>
      <c r="J2408" s="46">
        <v>4837.3599999999997</v>
      </c>
      <c r="K2408" s="82"/>
      <c r="L2408" s="82"/>
      <c r="M2408" s="375"/>
    </row>
    <row r="2409" spans="1:13" outlineLevel="1">
      <c r="A2409" s="290" t="s">
        <v>50</v>
      </c>
      <c r="B2409" s="290" t="s">
        <v>330</v>
      </c>
      <c r="C2409" s="266" t="s">
        <v>435</v>
      </c>
      <c r="D2409" s="273">
        <v>45646</v>
      </c>
      <c r="E2409" s="273" t="s">
        <v>635</v>
      </c>
      <c r="F2409" s="23">
        <v>45658</v>
      </c>
      <c r="G2409" s="23">
        <v>45838</v>
      </c>
      <c r="H2409" s="287"/>
      <c r="I2409" s="49">
        <v>57.79</v>
      </c>
      <c r="J2409" s="46">
        <v>3382.62</v>
      </c>
      <c r="K2409" s="82"/>
      <c r="L2409" s="82"/>
      <c r="M2409" s="374"/>
    </row>
    <row r="2410" spans="1:13" outlineLevel="1">
      <c r="A2410" s="300"/>
      <c r="B2410" s="300"/>
      <c r="C2410" s="268"/>
      <c r="D2410" s="274"/>
      <c r="E2410" s="274"/>
      <c r="F2410" s="110">
        <v>45839</v>
      </c>
      <c r="G2410" s="110">
        <v>46022</v>
      </c>
      <c r="H2410" s="288"/>
      <c r="I2410" s="49">
        <v>97.44</v>
      </c>
      <c r="J2410" s="46">
        <v>3697.87</v>
      </c>
      <c r="K2410" s="82"/>
      <c r="L2410" s="82"/>
      <c r="M2410" s="375"/>
    </row>
    <row r="2411" spans="1:13" outlineLevel="1">
      <c r="A2411" s="300"/>
      <c r="B2411" s="300"/>
      <c r="C2411" s="268"/>
      <c r="D2411" s="273">
        <v>45646</v>
      </c>
      <c r="E2411" s="273" t="s">
        <v>652</v>
      </c>
      <c r="F2411" s="109">
        <v>45658</v>
      </c>
      <c r="G2411" s="109">
        <v>45838</v>
      </c>
      <c r="H2411" s="287"/>
      <c r="I2411" s="82"/>
      <c r="J2411" s="82"/>
      <c r="K2411" s="46">
        <v>46.68</v>
      </c>
      <c r="L2411" s="46">
        <v>2204.42</v>
      </c>
      <c r="M2411" s="374" t="s">
        <v>312</v>
      </c>
    </row>
    <row r="2412" spans="1:13" outlineLevel="1">
      <c r="A2412" s="300"/>
      <c r="B2412" s="300"/>
      <c r="C2412" s="268"/>
      <c r="D2412" s="292"/>
      <c r="E2412" s="292"/>
      <c r="F2412" s="24">
        <v>45839</v>
      </c>
      <c r="G2412" s="24">
        <v>46022</v>
      </c>
      <c r="H2412" s="289"/>
      <c r="I2412" s="82"/>
      <c r="J2412" s="82"/>
      <c r="K2412" s="46">
        <v>54.66</v>
      </c>
      <c r="L2412" s="46">
        <v>2581.36</v>
      </c>
      <c r="M2412" s="375"/>
    </row>
    <row r="2413" spans="1:13" outlineLevel="1">
      <c r="A2413" s="300"/>
      <c r="B2413" s="300"/>
      <c r="C2413" s="268"/>
      <c r="D2413" s="292"/>
      <c r="E2413" s="292"/>
      <c r="F2413" s="109">
        <v>45658</v>
      </c>
      <c r="G2413" s="109">
        <v>45838</v>
      </c>
      <c r="H2413" s="289"/>
      <c r="I2413" s="82"/>
      <c r="J2413" s="82"/>
      <c r="K2413" s="46">
        <v>46.68</v>
      </c>
      <c r="L2413" s="46">
        <v>2414.36</v>
      </c>
      <c r="M2413" s="374" t="s">
        <v>313</v>
      </c>
    </row>
    <row r="2414" spans="1:13" outlineLevel="1">
      <c r="A2414" s="300"/>
      <c r="B2414" s="300"/>
      <c r="C2414" s="268"/>
      <c r="D2414" s="292"/>
      <c r="E2414" s="292"/>
      <c r="F2414" s="24">
        <v>45839</v>
      </c>
      <c r="G2414" s="24">
        <v>46022</v>
      </c>
      <c r="H2414" s="289"/>
      <c r="I2414" s="82"/>
      <c r="J2414" s="82"/>
      <c r="K2414" s="46">
        <v>54.66</v>
      </c>
      <c r="L2414" s="46">
        <v>2827.22</v>
      </c>
      <c r="M2414" s="375"/>
    </row>
    <row r="2415" spans="1:13" outlineLevel="1">
      <c r="A2415" s="300"/>
      <c r="B2415" s="300"/>
      <c r="C2415" s="268"/>
      <c r="D2415" s="292"/>
      <c r="E2415" s="292"/>
      <c r="F2415" s="109">
        <v>45658</v>
      </c>
      <c r="G2415" s="109">
        <v>45838</v>
      </c>
      <c r="H2415" s="289"/>
      <c r="I2415" s="82"/>
      <c r="J2415" s="82"/>
      <c r="K2415" s="46">
        <v>46.68</v>
      </c>
      <c r="L2415" s="46">
        <v>2055.46</v>
      </c>
      <c r="M2415" s="374" t="s">
        <v>314</v>
      </c>
    </row>
    <row r="2416" spans="1:13" outlineLevel="1">
      <c r="A2416" s="300"/>
      <c r="B2416" s="300"/>
      <c r="C2416" s="268"/>
      <c r="D2416" s="292"/>
      <c r="E2416" s="292"/>
      <c r="F2416" s="24">
        <v>45839</v>
      </c>
      <c r="G2416" s="24">
        <v>46022</v>
      </c>
      <c r="H2416" s="289"/>
      <c r="I2416" s="82"/>
      <c r="J2416" s="82"/>
      <c r="K2416" s="46">
        <v>54.66</v>
      </c>
      <c r="L2416" s="46">
        <v>2406.94</v>
      </c>
      <c r="M2416" s="375"/>
    </row>
    <row r="2417" spans="1:13" outlineLevel="1">
      <c r="A2417" s="300"/>
      <c r="B2417" s="300"/>
      <c r="C2417" s="268"/>
      <c r="D2417" s="292"/>
      <c r="E2417" s="292"/>
      <c r="F2417" s="109">
        <v>45658</v>
      </c>
      <c r="G2417" s="109">
        <v>45838</v>
      </c>
      <c r="H2417" s="289"/>
      <c r="I2417" s="82"/>
      <c r="J2417" s="82"/>
      <c r="K2417" s="46">
        <v>46.68</v>
      </c>
      <c r="L2417" s="46">
        <v>2204.42</v>
      </c>
      <c r="M2417" s="374" t="s">
        <v>315</v>
      </c>
    </row>
    <row r="2418" spans="1:13" outlineLevel="1">
      <c r="A2418" s="300"/>
      <c r="B2418" s="300"/>
      <c r="C2418" s="268"/>
      <c r="D2418" s="292"/>
      <c r="E2418" s="292"/>
      <c r="F2418" s="24">
        <v>45839</v>
      </c>
      <c r="G2418" s="24">
        <v>46022</v>
      </c>
      <c r="H2418" s="289"/>
      <c r="I2418" s="82"/>
      <c r="J2418" s="82"/>
      <c r="K2418" s="46">
        <v>54.66</v>
      </c>
      <c r="L2418" s="46">
        <v>2581.36</v>
      </c>
      <c r="M2418" s="375"/>
    </row>
    <row r="2419" spans="1:13" outlineLevel="1">
      <c r="A2419" s="300"/>
      <c r="B2419" s="300"/>
      <c r="C2419" s="268"/>
      <c r="D2419" s="292"/>
      <c r="E2419" s="292"/>
      <c r="F2419" s="109">
        <v>45658</v>
      </c>
      <c r="G2419" s="109">
        <v>45838</v>
      </c>
      <c r="H2419" s="289"/>
      <c r="I2419" s="82"/>
      <c r="J2419" s="82"/>
      <c r="K2419" s="46">
        <v>46.68</v>
      </c>
      <c r="L2419" s="46">
        <v>2304.6</v>
      </c>
      <c r="M2419" s="374" t="s">
        <v>316</v>
      </c>
    </row>
    <row r="2420" spans="1:13" outlineLevel="1">
      <c r="A2420" s="300"/>
      <c r="B2420" s="300"/>
      <c r="C2420" s="268"/>
      <c r="D2420" s="292"/>
      <c r="E2420" s="292"/>
      <c r="F2420" s="24">
        <v>45839</v>
      </c>
      <c r="G2420" s="24">
        <v>46022</v>
      </c>
      <c r="H2420" s="289"/>
      <c r="I2420" s="82"/>
      <c r="J2420" s="82"/>
      <c r="K2420" s="46">
        <v>54.66</v>
      </c>
      <c r="L2420" s="46">
        <v>2698.69</v>
      </c>
      <c r="M2420" s="375"/>
    </row>
    <row r="2421" spans="1:13" outlineLevel="1">
      <c r="A2421" s="300"/>
      <c r="B2421" s="300"/>
      <c r="C2421" s="268"/>
      <c r="D2421" s="292"/>
      <c r="E2421" s="292"/>
      <c r="F2421" s="109">
        <v>45658</v>
      </c>
      <c r="G2421" s="109">
        <v>45838</v>
      </c>
      <c r="H2421" s="289"/>
      <c r="I2421" s="82"/>
      <c r="J2421" s="82"/>
      <c r="K2421" s="46">
        <v>46.68</v>
      </c>
      <c r="L2421" s="46">
        <v>2493.5300000000002</v>
      </c>
      <c r="M2421" s="374" t="s">
        <v>317</v>
      </c>
    </row>
    <row r="2422" spans="1:13" outlineLevel="1">
      <c r="A2422" s="300"/>
      <c r="B2422" s="300"/>
      <c r="C2422" s="268"/>
      <c r="D2422" s="292"/>
      <c r="E2422" s="292"/>
      <c r="F2422" s="24">
        <v>45839</v>
      </c>
      <c r="G2422" s="24">
        <v>46022</v>
      </c>
      <c r="H2422" s="289"/>
      <c r="I2422" s="82"/>
      <c r="J2422" s="82"/>
      <c r="K2422" s="46">
        <v>54.66</v>
      </c>
      <c r="L2422" s="46">
        <v>2919.9</v>
      </c>
      <c r="M2422" s="375"/>
    </row>
    <row r="2423" spans="1:13" outlineLevel="1">
      <c r="A2423" s="300"/>
      <c r="B2423" s="300"/>
      <c r="C2423" s="268"/>
      <c r="D2423" s="292"/>
      <c r="E2423" s="292"/>
      <c r="F2423" s="109">
        <v>45658</v>
      </c>
      <c r="G2423" s="109">
        <v>45838</v>
      </c>
      <c r="H2423" s="289"/>
      <c r="I2423" s="82"/>
      <c r="J2423" s="82"/>
      <c r="K2423" s="46">
        <v>46.68</v>
      </c>
      <c r="L2423" s="46">
        <v>2112.56</v>
      </c>
      <c r="M2423" s="374" t="s">
        <v>318</v>
      </c>
    </row>
    <row r="2424" spans="1:13" outlineLevel="1">
      <c r="A2424" s="300"/>
      <c r="B2424" s="300"/>
      <c r="C2424" s="268"/>
      <c r="D2424" s="292"/>
      <c r="E2424" s="292"/>
      <c r="F2424" s="24">
        <v>45839</v>
      </c>
      <c r="G2424" s="24">
        <v>46022</v>
      </c>
      <c r="H2424" s="289"/>
      <c r="I2424" s="82"/>
      <c r="J2424" s="82"/>
      <c r="K2424" s="46">
        <v>54.66</v>
      </c>
      <c r="L2424" s="46">
        <v>2473.81</v>
      </c>
      <c r="M2424" s="375"/>
    </row>
    <row r="2425" spans="1:13" outlineLevel="1">
      <c r="A2425" s="300"/>
      <c r="B2425" s="300"/>
      <c r="C2425" s="268"/>
      <c r="D2425" s="292"/>
      <c r="E2425" s="292"/>
      <c r="F2425" s="109">
        <v>45658</v>
      </c>
      <c r="G2425" s="109">
        <v>45838</v>
      </c>
      <c r="H2425" s="289"/>
      <c r="I2425" s="82"/>
      <c r="J2425" s="82"/>
      <c r="K2425" s="46">
        <v>46.68</v>
      </c>
      <c r="L2425" s="46">
        <v>2304.6</v>
      </c>
      <c r="M2425" s="374" t="s">
        <v>319</v>
      </c>
    </row>
    <row r="2426" spans="1:13" outlineLevel="1">
      <c r="A2426" s="291"/>
      <c r="B2426" s="291"/>
      <c r="C2426" s="268"/>
      <c r="D2426" s="274"/>
      <c r="E2426" s="274"/>
      <c r="F2426" s="24">
        <v>45839</v>
      </c>
      <c r="G2426" s="24">
        <v>46022</v>
      </c>
      <c r="H2426" s="288"/>
      <c r="I2426" s="82"/>
      <c r="J2426" s="82"/>
      <c r="K2426" s="46">
        <v>54.66</v>
      </c>
      <c r="L2426" s="46">
        <v>2698.69</v>
      </c>
      <c r="M2426" s="375"/>
    </row>
    <row r="2427" spans="1:13" outlineLevel="1">
      <c r="A2427" s="290" t="s">
        <v>50</v>
      </c>
      <c r="B2427" s="290" t="s">
        <v>397</v>
      </c>
      <c r="C2427" s="268"/>
      <c r="D2427" s="273">
        <v>45646</v>
      </c>
      <c r="E2427" s="273" t="s">
        <v>635</v>
      </c>
      <c r="F2427" s="23">
        <v>45658</v>
      </c>
      <c r="G2427" s="23">
        <v>45838</v>
      </c>
      <c r="H2427" s="287"/>
      <c r="I2427" s="49">
        <v>57.79</v>
      </c>
      <c r="J2427" s="46">
        <v>3382.62</v>
      </c>
      <c r="K2427" s="132"/>
      <c r="L2427" s="132"/>
      <c r="M2427" s="374"/>
    </row>
    <row r="2428" spans="1:13" outlineLevel="1">
      <c r="A2428" s="300"/>
      <c r="B2428" s="300"/>
      <c r="C2428" s="268"/>
      <c r="D2428" s="274"/>
      <c r="E2428" s="274"/>
      <c r="F2428" s="110">
        <v>45839</v>
      </c>
      <c r="G2428" s="110">
        <v>46022</v>
      </c>
      <c r="H2428" s="288"/>
      <c r="I2428" s="49">
        <v>97.44</v>
      </c>
      <c r="J2428" s="46">
        <v>3697.87</v>
      </c>
      <c r="K2428" s="132"/>
      <c r="L2428" s="132"/>
      <c r="M2428" s="375"/>
    </row>
    <row r="2429" spans="1:13" outlineLevel="1">
      <c r="A2429" s="300"/>
      <c r="B2429" s="300"/>
      <c r="C2429" s="268"/>
      <c r="D2429" s="273">
        <v>45646</v>
      </c>
      <c r="E2429" s="273" t="s">
        <v>652</v>
      </c>
      <c r="F2429" s="109">
        <v>45658</v>
      </c>
      <c r="G2429" s="109">
        <v>45838</v>
      </c>
      <c r="H2429" s="287"/>
      <c r="I2429" s="132"/>
      <c r="J2429" s="132"/>
      <c r="K2429" s="46">
        <v>46.68</v>
      </c>
      <c r="L2429" s="46">
        <v>2204.42</v>
      </c>
      <c r="M2429" s="374" t="s">
        <v>312</v>
      </c>
    </row>
    <row r="2430" spans="1:13" outlineLevel="1">
      <c r="A2430" s="300"/>
      <c r="B2430" s="300"/>
      <c r="C2430" s="268"/>
      <c r="D2430" s="292"/>
      <c r="E2430" s="292"/>
      <c r="F2430" s="24">
        <v>45839</v>
      </c>
      <c r="G2430" s="24">
        <v>46022</v>
      </c>
      <c r="H2430" s="289"/>
      <c r="I2430" s="132"/>
      <c r="J2430" s="132"/>
      <c r="K2430" s="46">
        <v>54.66</v>
      </c>
      <c r="L2430" s="46">
        <v>2581.36</v>
      </c>
      <c r="M2430" s="375"/>
    </row>
    <row r="2431" spans="1:13" outlineLevel="1">
      <c r="A2431" s="300"/>
      <c r="B2431" s="300"/>
      <c r="C2431" s="268"/>
      <c r="D2431" s="292"/>
      <c r="E2431" s="292"/>
      <c r="F2431" s="109">
        <v>45658</v>
      </c>
      <c r="G2431" s="109">
        <v>45838</v>
      </c>
      <c r="H2431" s="289"/>
      <c r="I2431" s="132"/>
      <c r="J2431" s="132"/>
      <c r="K2431" s="46">
        <v>46.68</v>
      </c>
      <c r="L2431" s="46">
        <v>2414.36</v>
      </c>
      <c r="M2431" s="374" t="s">
        <v>313</v>
      </c>
    </row>
    <row r="2432" spans="1:13" outlineLevel="1">
      <c r="A2432" s="300"/>
      <c r="B2432" s="300"/>
      <c r="C2432" s="268"/>
      <c r="D2432" s="292"/>
      <c r="E2432" s="292"/>
      <c r="F2432" s="24">
        <v>45839</v>
      </c>
      <c r="G2432" s="24">
        <v>46022</v>
      </c>
      <c r="H2432" s="289"/>
      <c r="I2432" s="132"/>
      <c r="J2432" s="132"/>
      <c r="K2432" s="46">
        <v>54.66</v>
      </c>
      <c r="L2432" s="46">
        <v>2827.22</v>
      </c>
      <c r="M2432" s="375"/>
    </row>
    <row r="2433" spans="1:13" outlineLevel="1">
      <c r="A2433" s="300"/>
      <c r="B2433" s="300"/>
      <c r="C2433" s="268"/>
      <c r="D2433" s="292"/>
      <c r="E2433" s="292"/>
      <c r="F2433" s="109">
        <v>45658</v>
      </c>
      <c r="G2433" s="109">
        <v>45838</v>
      </c>
      <c r="H2433" s="289"/>
      <c r="I2433" s="132"/>
      <c r="J2433" s="132"/>
      <c r="K2433" s="46">
        <v>46.68</v>
      </c>
      <c r="L2433" s="46">
        <v>2055.46</v>
      </c>
      <c r="M2433" s="374" t="s">
        <v>314</v>
      </c>
    </row>
    <row r="2434" spans="1:13" outlineLevel="1">
      <c r="A2434" s="300"/>
      <c r="B2434" s="300"/>
      <c r="C2434" s="268"/>
      <c r="D2434" s="292"/>
      <c r="E2434" s="292"/>
      <c r="F2434" s="24">
        <v>45839</v>
      </c>
      <c r="G2434" s="24">
        <v>46022</v>
      </c>
      <c r="H2434" s="289"/>
      <c r="I2434" s="132"/>
      <c r="J2434" s="132"/>
      <c r="K2434" s="46">
        <v>54.66</v>
      </c>
      <c r="L2434" s="46">
        <v>2406.94</v>
      </c>
      <c r="M2434" s="375"/>
    </row>
    <row r="2435" spans="1:13" outlineLevel="1">
      <c r="A2435" s="300"/>
      <c r="B2435" s="300"/>
      <c r="C2435" s="268"/>
      <c r="D2435" s="292"/>
      <c r="E2435" s="292"/>
      <c r="F2435" s="109">
        <v>45658</v>
      </c>
      <c r="G2435" s="109">
        <v>45838</v>
      </c>
      <c r="H2435" s="289"/>
      <c r="I2435" s="132"/>
      <c r="J2435" s="132"/>
      <c r="K2435" s="46">
        <v>46.68</v>
      </c>
      <c r="L2435" s="46">
        <v>2204.42</v>
      </c>
      <c r="M2435" s="374" t="s">
        <v>315</v>
      </c>
    </row>
    <row r="2436" spans="1:13" outlineLevel="1">
      <c r="A2436" s="300"/>
      <c r="B2436" s="300"/>
      <c r="C2436" s="268"/>
      <c r="D2436" s="292"/>
      <c r="E2436" s="292"/>
      <c r="F2436" s="24">
        <v>45839</v>
      </c>
      <c r="G2436" s="24">
        <v>46022</v>
      </c>
      <c r="H2436" s="289"/>
      <c r="I2436" s="132"/>
      <c r="J2436" s="132"/>
      <c r="K2436" s="46">
        <v>54.66</v>
      </c>
      <c r="L2436" s="46">
        <v>2581.36</v>
      </c>
      <c r="M2436" s="375"/>
    </row>
    <row r="2437" spans="1:13" outlineLevel="1">
      <c r="A2437" s="300"/>
      <c r="B2437" s="300"/>
      <c r="C2437" s="268"/>
      <c r="D2437" s="292"/>
      <c r="E2437" s="292"/>
      <c r="F2437" s="109">
        <v>45658</v>
      </c>
      <c r="G2437" s="109">
        <v>45838</v>
      </c>
      <c r="H2437" s="289"/>
      <c r="I2437" s="132"/>
      <c r="J2437" s="132"/>
      <c r="K2437" s="46">
        <v>46.68</v>
      </c>
      <c r="L2437" s="46">
        <v>2304.6</v>
      </c>
      <c r="M2437" s="374" t="s">
        <v>316</v>
      </c>
    </row>
    <row r="2438" spans="1:13" outlineLevel="1">
      <c r="A2438" s="300"/>
      <c r="B2438" s="300"/>
      <c r="C2438" s="268"/>
      <c r="D2438" s="292"/>
      <c r="E2438" s="292"/>
      <c r="F2438" s="24">
        <v>45839</v>
      </c>
      <c r="G2438" s="24">
        <v>46022</v>
      </c>
      <c r="H2438" s="289"/>
      <c r="I2438" s="132"/>
      <c r="J2438" s="132"/>
      <c r="K2438" s="46">
        <v>54.66</v>
      </c>
      <c r="L2438" s="46">
        <v>2698.69</v>
      </c>
      <c r="M2438" s="375"/>
    </row>
    <row r="2439" spans="1:13" outlineLevel="1">
      <c r="A2439" s="300"/>
      <c r="B2439" s="300"/>
      <c r="C2439" s="268"/>
      <c r="D2439" s="292"/>
      <c r="E2439" s="292"/>
      <c r="F2439" s="109">
        <v>45658</v>
      </c>
      <c r="G2439" s="109">
        <v>45838</v>
      </c>
      <c r="H2439" s="289"/>
      <c r="I2439" s="132"/>
      <c r="J2439" s="132"/>
      <c r="K2439" s="46">
        <v>46.68</v>
      </c>
      <c r="L2439" s="46">
        <v>2493.5300000000002</v>
      </c>
      <c r="M2439" s="374" t="s">
        <v>317</v>
      </c>
    </row>
    <row r="2440" spans="1:13" outlineLevel="1">
      <c r="A2440" s="300"/>
      <c r="B2440" s="300"/>
      <c r="C2440" s="268"/>
      <c r="D2440" s="292"/>
      <c r="E2440" s="292"/>
      <c r="F2440" s="24">
        <v>45839</v>
      </c>
      <c r="G2440" s="24">
        <v>46022</v>
      </c>
      <c r="H2440" s="289"/>
      <c r="I2440" s="132"/>
      <c r="J2440" s="132"/>
      <c r="K2440" s="46">
        <v>54.66</v>
      </c>
      <c r="L2440" s="46">
        <v>2919.9</v>
      </c>
      <c r="M2440" s="375"/>
    </row>
    <row r="2441" spans="1:13" outlineLevel="1">
      <c r="A2441" s="300"/>
      <c r="B2441" s="300"/>
      <c r="C2441" s="268"/>
      <c r="D2441" s="292"/>
      <c r="E2441" s="292"/>
      <c r="F2441" s="109">
        <v>45658</v>
      </c>
      <c r="G2441" s="109">
        <v>45838</v>
      </c>
      <c r="H2441" s="289"/>
      <c r="I2441" s="132"/>
      <c r="J2441" s="132"/>
      <c r="K2441" s="46">
        <v>46.68</v>
      </c>
      <c r="L2441" s="46">
        <v>2112.56</v>
      </c>
      <c r="M2441" s="374" t="s">
        <v>318</v>
      </c>
    </row>
    <row r="2442" spans="1:13" outlineLevel="1">
      <c r="A2442" s="300"/>
      <c r="B2442" s="300"/>
      <c r="C2442" s="268"/>
      <c r="D2442" s="292"/>
      <c r="E2442" s="292"/>
      <c r="F2442" s="24">
        <v>45839</v>
      </c>
      <c r="G2442" s="24">
        <v>46022</v>
      </c>
      <c r="H2442" s="289"/>
      <c r="I2442" s="132"/>
      <c r="J2442" s="132"/>
      <c r="K2442" s="46">
        <v>54.66</v>
      </c>
      <c r="L2442" s="46">
        <v>2473.81</v>
      </c>
      <c r="M2442" s="375"/>
    </row>
    <row r="2443" spans="1:13" outlineLevel="1">
      <c r="A2443" s="300"/>
      <c r="B2443" s="300"/>
      <c r="C2443" s="268"/>
      <c r="D2443" s="292"/>
      <c r="E2443" s="292"/>
      <c r="F2443" s="109">
        <v>45658</v>
      </c>
      <c r="G2443" s="109">
        <v>45838</v>
      </c>
      <c r="H2443" s="289"/>
      <c r="I2443" s="132"/>
      <c r="J2443" s="132"/>
      <c r="K2443" s="46">
        <v>46.68</v>
      </c>
      <c r="L2443" s="46">
        <v>2304.6</v>
      </c>
      <c r="M2443" s="374" t="s">
        <v>319</v>
      </c>
    </row>
    <row r="2444" spans="1:13" outlineLevel="1">
      <c r="A2444" s="291"/>
      <c r="B2444" s="291"/>
      <c r="C2444" s="268"/>
      <c r="D2444" s="274"/>
      <c r="E2444" s="274"/>
      <c r="F2444" s="24">
        <v>45839</v>
      </c>
      <c r="G2444" s="24">
        <v>46022</v>
      </c>
      <c r="H2444" s="288"/>
      <c r="I2444" s="132"/>
      <c r="J2444" s="132"/>
      <c r="K2444" s="46">
        <v>54.66</v>
      </c>
      <c r="L2444" s="46">
        <v>2698.69</v>
      </c>
      <c r="M2444" s="375"/>
    </row>
    <row r="2445" spans="1:13" outlineLevel="1">
      <c r="A2445" s="290" t="s">
        <v>50</v>
      </c>
      <c r="B2445" s="290" t="s">
        <v>398</v>
      </c>
      <c r="C2445" s="268"/>
      <c r="D2445" s="273">
        <v>45646</v>
      </c>
      <c r="E2445" s="273" t="s">
        <v>635</v>
      </c>
      <c r="F2445" s="23">
        <v>45658</v>
      </c>
      <c r="G2445" s="23">
        <v>45838</v>
      </c>
      <c r="H2445" s="287"/>
      <c r="I2445" s="49">
        <v>57.79</v>
      </c>
      <c r="J2445" s="46">
        <v>3382.62</v>
      </c>
      <c r="K2445" s="132"/>
      <c r="L2445" s="132"/>
      <c r="M2445" s="374"/>
    </row>
    <row r="2446" spans="1:13" outlineLevel="1">
      <c r="A2446" s="300"/>
      <c r="B2446" s="300"/>
      <c r="C2446" s="268"/>
      <c r="D2446" s="274"/>
      <c r="E2446" s="274"/>
      <c r="F2446" s="110">
        <v>45839</v>
      </c>
      <c r="G2446" s="110">
        <v>46022</v>
      </c>
      <c r="H2446" s="288"/>
      <c r="I2446" s="49">
        <v>97.44</v>
      </c>
      <c r="J2446" s="46">
        <v>3697.87</v>
      </c>
      <c r="K2446" s="132"/>
      <c r="L2446" s="132"/>
      <c r="M2446" s="375"/>
    </row>
    <row r="2447" spans="1:13" outlineLevel="1">
      <c r="A2447" s="300"/>
      <c r="B2447" s="300"/>
      <c r="C2447" s="268"/>
      <c r="D2447" s="273">
        <v>45646</v>
      </c>
      <c r="E2447" s="273" t="s">
        <v>652</v>
      </c>
      <c r="F2447" s="109">
        <v>45658</v>
      </c>
      <c r="G2447" s="109">
        <v>45838</v>
      </c>
      <c r="H2447" s="287"/>
      <c r="I2447" s="132"/>
      <c r="J2447" s="132"/>
      <c r="K2447" s="46">
        <v>46.68</v>
      </c>
      <c r="L2447" s="46">
        <v>2204.42</v>
      </c>
      <c r="M2447" s="374" t="s">
        <v>312</v>
      </c>
    </row>
    <row r="2448" spans="1:13" outlineLevel="1">
      <c r="A2448" s="300"/>
      <c r="B2448" s="300"/>
      <c r="C2448" s="268"/>
      <c r="D2448" s="292"/>
      <c r="E2448" s="292"/>
      <c r="F2448" s="24">
        <v>45839</v>
      </c>
      <c r="G2448" s="24">
        <v>46022</v>
      </c>
      <c r="H2448" s="289"/>
      <c r="I2448" s="132"/>
      <c r="J2448" s="132"/>
      <c r="K2448" s="46">
        <v>54.66</v>
      </c>
      <c r="L2448" s="46">
        <v>2581.36</v>
      </c>
      <c r="M2448" s="375"/>
    </row>
    <row r="2449" spans="1:13" outlineLevel="1">
      <c r="A2449" s="300"/>
      <c r="B2449" s="300"/>
      <c r="C2449" s="268"/>
      <c r="D2449" s="292"/>
      <c r="E2449" s="292"/>
      <c r="F2449" s="109">
        <v>45658</v>
      </c>
      <c r="G2449" s="109">
        <v>45838</v>
      </c>
      <c r="H2449" s="289"/>
      <c r="I2449" s="132"/>
      <c r="J2449" s="132"/>
      <c r="K2449" s="46">
        <v>46.68</v>
      </c>
      <c r="L2449" s="46">
        <v>2414.36</v>
      </c>
      <c r="M2449" s="374" t="s">
        <v>313</v>
      </c>
    </row>
    <row r="2450" spans="1:13" outlineLevel="1">
      <c r="A2450" s="300"/>
      <c r="B2450" s="300"/>
      <c r="C2450" s="268"/>
      <c r="D2450" s="292"/>
      <c r="E2450" s="292"/>
      <c r="F2450" s="24">
        <v>45839</v>
      </c>
      <c r="G2450" s="24">
        <v>46022</v>
      </c>
      <c r="H2450" s="289"/>
      <c r="I2450" s="132"/>
      <c r="J2450" s="132"/>
      <c r="K2450" s="46">
        <v>54.66</v>
      </c>
      <c r="L2450" s="46">
        <v>2827.22</v>
      </c>
      <c r="M2450" s="375"/>
    </row>
    <row r="2451" spans="1:13" outlineLevel="1">
      <c r="A2451" s="300"/>
      <c r="B2451" s="300"/>
      <c r="C2451" s="268"/>
      <c r="D2451" s="292"/>
      <c r="E2451" s="292"/>
      <c r="F2451" s="109">
        <v>45658</v>
      </c>
      <c r="G2451" s="109">
        <v>45838</v>
      </c>
      <c r="H2451" s="289"/>
      <c r="I2451" s="132"/>
      <c r="J2451" s="132"/>
      <c r="K2451" s="46">
        <v>46.68</v>
      </c>
      <c r="L2451" s="46">
        <v>2055.46</v>
      </c>
      <c r="M2451" s="374" t="s">
        <v>314</v>
      </c>
    </row>
    <row r="2452" spans="1:13" outlineLevel="1">
      <c r="A2452" s="300"/>
      <c r="B2452" s="300"/>
      <c r="C2452" s="268"/>
      <c r="D2452" s="292"/>
      <c r="E2452" s="292"/>
      <c r="F2452" s="24">
        <v>45839</v>
      </c>
      <c r="G2452" s="24">
        <v>46022</v>
      </c>
      <c r="H2452" s="289"/>
      <c r="I2452" s="132"/>
      <c r="J2452" s="132"/>
      <c r="K2452" s="46">
        <v>54.66</v>
      </c>
      <c r="L2452" s="46">
        <v>2406.94</v>
      </c>
      <c r="M2452" s="375"/>
    </row>
    <row r="2453" spans="1:13" outlineLevel="1">
      <c r="A2453" s="300"/>
      <c r="B2453" s="300"/>
      <c r="C2453" s="268"/>
      <c r="D2453" s="292"/>
      <c r="E2453" s="292"/>
      <c r="F2453" s="109">
        <v>45658</v>
      </c>
      <c r="G2453" s="109">
        <v>45838</v>
      </c>
      <c r="H2453" s="289"/>
      <c r="I2453" s="132"/>
      <c r="J2453" s="132"/>
      <c r="K2453" s="46">
        <v>46.68</v>
      </c>
      <c r="L2453" s="46">
        <v>2204.42</v>
      </c>
      <c r="M2453" s="374" t="s">
        <v>315</v>
      </c>
    </row>
    <row r="2454" spans="1:13" outlineLevel="1">
      <c r="A2454" s="300"/>
      <c r="B2454" s="300"/>
      <c r="C2454" s="268"/>
      <c r="D2454" s="292"/>
      <c r="E2454" s="292"/>
      <c r="F2454" s="24">
        <v>45839</v>
      </c>
      <c r="G2454" s="24">
        <v>46022</v>
      </c>
      <c r="H2454" s="289"/>
      <c r="I2454" s="132"/>
      <c r="J2454" s="132"/>
      <c r="K2454" s="46">
        <v>54.66</v>
      </c>
      <c r="L2454" s="46">
        <v>2581.36</v>
      </c>
      <c r="M2454" s="375"/>
    </row>
    <row r="2455" spans="1:13" outlineLevel="1">
      <c r="A2455" s="300"/>
      <c r="B2455" s="300"/>
      <c r="C2455" s="268"/>
      <c r="D2455" s="292"/>
      <c r="E2455" s="292"/>
      <c r="F2455" s="109">
        <v>45658</v>
      </c>
      <c r="G2455" s="109">
        <v>45838</v>
      </c>
      <c r="H2455" s="289"/>
      <c r="I2455" s="132"/>
      <c r="J2455" s="132"/>
      <c r="K2455" s="46">
        <v>46.68</v>
      </c>
      <c r="L2455" s="46">
        <v>2304.6</v>
      </c>
      <c r="M2455" s="374" t="s">
        <v>316</v>
      </c>
    </row>
    <row r="2456" spans="1:13" outlineLevel="1">
      <c r="A2456" s="300"/>
      <c r="B2456" s="300"/>
      <c r="C2456" s="268"/>
      <c r="D2456" s="292"/>
      <c r="E2456" s="292"/>
      <c r="F2456" s="24">
        <v>45839</v>
      </c>
      <c r="G2456" s="24">
        <v>46022</v>
      </c>
      <c r="H2456" s="289"/>
      <c r="I2456" s="132"/>
      <c r="J2456" s="132"/>
      <c r="K2456" s="46">
        <v>54.66</v>
      </c>
      <c r="L2456" s="46">
        <v>2698.69</v>
      </c>
      <c r="M2456" s="375"/>
    </row>
    <row r="2457" spans="1:13" outlineLevel="1">
      <c r="A2457" s="300"/>
      <c r="B2457" s="300"/>
      <c r="C2457" s="268"/>
      <c r="D2457" s="292"/>
      <c r="E2457" s="292"/>
      <c r="F2457" s="109">
        <v>45658</v>
      </c>
      <c r="G2457" s="109">
        <v>45838</v>
      </c>
      <c r="H2457" s="289"/>
      <c r="I2457" s="132"/>
      <c r="J2457" s="132"/>
      <c r="K2457" s="46">
        <v>46.68</v>
      </c>
      <c r="L2457" s="46">
        <v>2493.5300000000002</v>
      </c>
      <c r="M2457" s="374" t="s">
        <v>317</v>
      </c>
    </row>
    <row r="2458" spans="1:13" outlineLevel="1">
      <c r="A2458" s="300"/>
      <c r="B2458" s="300"/>
      <c r="C2458" s="268"/>
      <c r="D2458" s="292"/>
      <c r="E2458" s="292"/>
      <c r="F2458" s="24">
        <v>45839</v>
      </c>
      <c r="G2458" s="24">
        <v>46022</v>
      </c>
      <c r="H2458" s="289"/>
      <c r="I2458" s="132"/>
      <c r="J2458" s="132"/>
      <c r="K2458" s="46">
        <v>54.66</v>
      </c>
      <c r="L2458" s="46">
        <v>2919.9</v>
      </c>
      <c r="M2458" s="375"/>
    </row>
    <row r="2459" spans="1:13" outlineLevel="1">
      <c r="A2459" s="300"/>
      <c r="B2459" s="300"/>
      <c r="C2459" s="268"/>
      <c r="D2459" s="292"/>
      <c r="E2459" s="292"/>
      <c r="F2459" s="109">
        <v>45658</v>
      </c>
      <c r="G2459" s="109">
        <v>45838</v>
      </c>
      <c r="H2459" s="289"/>
      <c r="I2459" s="132"/>
      <c r="J2459" s="132"/>
      <c r="K2459" s="46">
        <v>46.68</v>
      </c>
      <c r="L2459" s="46">
        <v>2112.56</v>
      </c>
      <c r="M2459" s="374" t="s">
        <v>318</v>
      </c>
    </row>
    <row r="2460" spans="1:13" outlineLevel="1">
      <c r="A2460" s="300"/>
      <c r="B2460" s="300"/>
      <c r="C2460" s="268"/>
      <c r="D2460" s="292"/>
      <c r="E2460" s="292"/>
      <c r="F2460" s="24">
        <v>45839</v>
      </c>
      <c r="G2460" s="24">
        <v>46022</v>
      </c>
      <c r="H2460" s="289"/>
      <c r="I2460" s="132"/>
      <c r="J2460" s="132"/>
      <c r="K2460" s="46">
        <v>54.66</v>
      </c>
      <c r="L2460" s="46">
        <v>2473.81</v>
      </c>
      <c r="M2460" s="375"/>
    </row>
    <row r="2461" spans="1:13" outlineLevel="1">
      <c r="A2461" s="300"/>
      <c r="B2461" s="300"/>
      <c r="C2461" s="268"/>
      <c r="D2461" s="292"/>
      <c r="E2461" s="292"/>
      <c r="F2461" s="109">
        <v>45658</v>
      </c>
      <c r="G2461" s="109">
        <v>45838</v>
      </c>
      <c r="H2461" s="289"/>
      <c r="I2461" s="132"/>
      <c r="J2461" s="132"/>
      <c r="K2461" s="46">
        <v>46.68</v>
      </c>
      <c r="L2461" s="46">
        <v>2304.6</v>
      </c>
      <c r="M2461" s="374" t="s">
        <v>319</v>
      </c>
    </row>
    <row r="2462" spans="1:13" outlineLevel="1">
      <c r="A2462" s="291"/>
      <c r="B2462" s="291"/>
      <c r="C2462" s="268"/>
      <c r="D2462" s="274"/>
      <c r="E2462" s="274"/>
      <c r="F2462" s="24">
        <v>45839</v>
      </c>
      <c r="G2462" s="24">
        <v>46022</v>
      </c>
      <c r="H2462" s="288"/>
      <c r="I2462" s="132"/>
      <c r="J2462" s="132"/>
      <c r="K2462" s="46">
        <v>54.66</v>
      </c>
      <c r="L2462" s="46">
        <v>2698.69</v>
      </c>
      <c r="M2462" s="375"/>
    </row>
    <row r="2463" spans="1:13" outlineLevel="1">
      <c r="A2463" s="290" t="s">
        <v>50</v>
      </c>
      <c r="B2463" s="290" t="s">
        <v>399</v>
      </c>
      <c r="C2463" s="268"/>
      <c r="D2463" s="273">
        <v>45646</v>
      </c>
      <c r="E2463" s="273" t="s">
        <v>635</v>
      </c>
      <c r="F2463" s="23">
        <v>45658</v>
      </c>
      <c r="G2463" s="23">
        <v>45838</v>
      </c>
      <c r="H2463" s="287"/>
      <c r="I2463" s="49">
        <v>57.79</v>
      </c>
      <c r="J2463" s="46">
        <v>3382.62</v>
      </c>
      <c r="K2463" s="132"/>
      <c r="L2463" s="132"/>
      <c r="M2463" s="374"/>
    </row>
    <row r="2464" spans="1:13" outlineLevel="1">
      <c r="A2464" s="300"/>
      <c r="B2464" s="300"/>
      <c r="C2464" s="268"/>
      <c r="D2464" s="274"/>
      <c r="E2464" s="274"/>
      <c r="F2464" s="110">
        <v>45839</v>
      </c>
      <c r="G2464" s="110">
        <v>46022</v>
      </c>
      <c r="H2464" s="288"/>
      <c r="I2464" s="49">
        <v>97.44</v>
      </c>
      <c r="J2464" s="46">
        <v>3697.87</v>
      </c>
      <c r="K2464" s="132"/>
      <c r="L2464" s="132"/>
      <c r="M2464" s="375"/>
    </row>
    <row r="2465" spans="1:13" outlineLevel="1">
      <c r="A2465" s="300"/>
      <c r="B2465" s="300"/>
      <c r="C2465" s="268"/>
      <c r="D2465" s="273">
        <v>45646</v>
      </c>
      <c r="E2465" s="273" t="s">
        <v>652</v>
      </c>
      <c r="F2465" s="109">
        <v>45658</v>
      </c>
      <c r="G2465" s="109">
        <v>45838</v>
      </c>
      <c r="H2465" s="287"/>
      <c r="I2465" s="132"/>
      <c r="J2465" s="132"/>
      <c r="K2465" s="46">
        <v>46.68</v>
      </c>
      <c r="L2465" s="46">
        <v>2204.42</v>
      </c>
      <c r="M2465" s="374" t="s">
        <v>312</v>
      </c>
    </row>
    <row r="2466" spans="1:13" outlineLevel="1">
      <c r="A2466" s="300"/>
      <c r="B2466" s="300"/>
      <c r="C2466" s="268"/>
      <c r="D2466" s="292"/>
      <c r="E2466" s="292"/>
      <c r="F2466" s="24">
        <v>45839</v>
      </c>
      <c r="G2466" s="24">
        <v>46022</v>
      </c>
      <c r="H2466" s="289"/>
      <c r="I2466" s="132"/>
      <c r="J2466" s="132"/>
      <c r="K2466" s="46">
        <v>54.66</v>
      </c>
      <c r="L2466" s="46">
        <v>2581.36</v>
      </c>
      <c r="M2466" s="375"/>
    </row>
    <row r="2467" spans="1:13" outlineLevel="1">
      <c r="A2467" s="300"/>
      <c r="B2467" s="300"/>
      <c r="C2467" s="268"/>
      <c r="D2467" s="292"/>
      <c r="E2467" s="292"/>
      <c r="F2467" s="109">
        <v>45658</v>
      </c>
      <c r="G2467" s="109">
        <v>45838</v>
      </c>
      <c r="H2467" s="289"/>
      <c r="I2467" s="132"/>
      <c r="J2467" s="132"/>
      <c r="K2467" s="46">
        <v>46.68</v>
      </c>
      <c r="L2467" s="46">
        <v>2414.36</v>
      </c>
      <c r="M2467" s="374" t="s">
        <v>313</v>
      </c>
    </row>
    <row r="2468" spans="1:13" outlineLevel="1">
      <c r="A2468" s="300"/>
      <c r="B2468" s="300"/>
      <c r="C2468" s="268"/>
      <c r="D2468" s="292"/>
      <c r="E2468" s="292"/>
      <c r="F2468" s="24">
        <v>45839</v>
      </c>
      <c r="G2468" s="24">
        <v>46022</v>
      </c>
      <c r="H2468" s="289"/>
      <c r="I2468" s="132"/>
      <c r="J2468" s="132"/>
      <c r="K2468" s="46">
        <v>54.66</v>
      </c>
      <c r="L2468" s="46">
        <v>2827.22</v>
      </c>
      <c r="M2468" s="375"/>
    </row>
    <row r="2469" spans="1:13" outlineLevel="1">
      <c r="A2469" s="300"/>
      <c r="B2469" s="300"/>
      <c r="C2469" s="268"/>
      <c r="D2469" s="292"/>
      <c r="E2469" s="292"/>
      <c r="F2469" s="109">
        <v>45658</v>
      </c>
      <c r="G2469" s="109">
        <v>45838</v>
      </c>
      <c r="H2469" s="289"/>
      <c r="I2469" s="132"/>
      <c r="J2469" s="132"/>
      <c r="K2469" s="46">
        <v>46.68</v>
      </c>
      <c r="L2469" s="46">
        <v>2055.46</v>
      </c>
      <c r="M2469" s="374" t="s">
        <v>314</v>
      </c>
    </row>
    <row r="2470" spans="1:13" outlineLevel="1">
      <c r="A2470" s="300"/>
      <c r="B2470" s="300"/>
      <c r="C2470" s="268"/>
      <c r="D2470" s="292"/>
      <c r="E2470" s="292"/>
      <c r="F2470" s="24">
        <v>45839</v>
      </c>
      <c r="G2470" s="24">
        <v>46022</v>
      </c>
      <c r="H2470" s="289"/>
      <c r="I2470" s="132"/>
      <c r="J2470" s="132"/>
      <c r="K2470" s="46">
        <v>54.66</v>
      </c>
      <c r="L2470" s="46">
        <v>2406.94</v>
      </c>
      <c r="M2470" s="375"/>
    </row>
    <row r="2471" spans="1:13" outlineLevel="1">
      <c r="A2471" s="300"/>
      <c r="B2471" s="300"/>
      <c r="C2471" s="268"/>
      <c r="D2471" s="292"/>
      <c r="E2471" s="292"/>
      <c r="F2471" s="109">
        <v>45658</v>
      </c>
      <c r="G2471" s="109">
        <v>45838</v>
      </c>
      <c r="H2471" s="289"/>
      <c r="I2471" s="132"/>
      <c r="J2471" s="132"/>
      <c r="K2471" s="46">
        <v>46.68</v>
      </c>
      <c r="L2471" s="46">
        <v>2204.42</v>
      </c>
      <c r="M2471" s="374" t="s">
        <v>315</v>
      </c>
    </row>
    <row r="2472" spans="1:13" outlineLevel="1">
      <c r="A2472" s="300"/>
      <c r="B2472" s="300"/>
      <c r="C2472" s="268"/>
      <c r="D2472" s="292"/>
      <c r="E2472" s="292"/>
      <c r="F2472" s="24">
        <v>45839</v>
      </c>
      <c r="G2472" s="24">
        <v>46022</v>
      </c>
      <c r="H2472" s="289"/>
      <c r="I2472" s="132"/>
      <c r="J2472" s="132"/>
      <c r="K2472" s="46">
        <v>54.66</v>
      </c>
      <c r="L2472" s="46">
        <v>2581.36</v>
      </c>
      <c r="M2472" s="375"/>
    </row>
    <row r="2473" spans="1:13" outlineLevel="1">
      <c r="A2473" s="300"/>
      <c r="B2473" s="300"/>
      <c r="C2473" s="268"/>
      <c r="D2473" s="292"/>
      <c r="E2473" s="292"/>
      <c r="F2473" s="109">
        <v>45658</v>
      </c>
      <c r="G2473" s="109">
        <v>45838</v>
      </c>
      <c r="H2473" s="289"/>
      <c r="I2473" s="132"/>
      <c r="J2473" s="132"/>
      <c r="K2473" s="46">
        <v>46.68</v>
      </c>
      <c r="L2473" s="46">
        <v>2304.6</v>
      </c>
      <c r="M2473" s="374" t="s">
        <v>316</v>
      </c>
    </row>
    <row r="2474" spans="1:13" outlineLevel="1">
      <c r="A2474" s="300"/>
      <c r="B2474" s="300"/>
      <c r="C2474" s="268"/>
      <c r="D2474" s="292"/>
      <c r="E2474" s="292"/>
      <c r="F2474" s="24">
        <v>45839</v>
      </c>
      <c r="G2474" s="24">
        <v>46022</v>
      </c>
      <c r="H2474" s="289"/>
      <c r="I2474" s="132"/>
      <c r="J2474" s="132"/>
      <c r="K2474" s="46">
        <v>54.66</v>
      </c>
      <c r="L2474" s="46">
        <v>2698.69</v>
      </c>
      <c r="M2474" s="375"/>
    </row>
    <row r="2475" spans="1:13" outlineLevel="1">
      <c r="A2475" s="300"/>
      <c r="B2475" s="300"/>
      <c r="C2475" s="268"/>
      <c r="D2475" s="292"/>
      <c r="E2475" s="292"/>
      <c r="F2475" s="109">
        <v>45658</v>
      </c>
      <c r="G2475" s="109">
        <v>45838</v>
      </c>
      <c r="H2475" s="289"/>
      <c r="I2475" s="132"/>
      <c r="J2475" s="132"/>
      <c r="K2475" s="46">
        <v>46.68</v>
      </c>
      <c r="L2475" s="46">
        <v>2493.5300000000002</v>
      </c>
      <c r="M2475" s="374" t="s">
        <v>317</v>
      </c>
    </row>
    <row r="2476" spans="1:13" outlineLevel="1">
      <c r="A2476" s="300"/>
      <c r="B2476" s="300"/>
      <c r="C2476" s="268"/>
      <c r="D2476" s="292"/>
      <c r="E2476" s="292"/>
      <c r="F2476" s="24">
        <v>45839</v>
      </c>
      <c r="G2476" s="24">
        <v>46022</v>
      </c>
      <c r="H2476" s="289"/>
      <c r="I2476" s="132"/>
      <c r="J2476" s="132"/>
      <c r="K2476" s="46">
        <v>54.66</v>
      </c>
      <c r="L2476" s="46">
        <v>2919.9</v>
      </c>
      <c r="M2476" s="375"/>
    </row>
    <row r="2477" spans="1:13" outlineLevel="1">
      <c r="A2477" s="300"/>
      <c r="B2477" s="300"/>
      <c r="C2477" s="268"/>
      <c r="D2477" s="292"/>
      <c r="E2477" s="292"/>
      <c r="F2477" s="109">
        <v>45658</v>
      </c>
      <c r="G2477" s="109">
        <v>45838</v>
      </c>
      <c r="H2477" s="289"/>
      <c r="I2477" s="132"/>
      <c r="J2477" s="132"/>
      <c r="K2477" s="46">
        <v>46.68</v>
      </c>
      <c r="L2477" s="46">
        <v>2112.56</v>
      </c>
      <c r="M2477" s="374" t="s">
        <v>318</v>
      </c>
    </row>
    <row r="2478" spans="1:13" outlineLevel="1">
      <c r="A2478" s="300"/>
      <c r="B2478" s="300"/>
      <c r="C2478" s="268"/>
      <c r="D2478" s="292"/>
      <c r="E2478" s="292"/>
      <c r="F2478" s="24">
        <v>45839</v>
      </c>
      <c r="G2478" s="24">
        <v>46022</v>
      </c>
      <c r="H2478" s="289"/>
      <c r="I2478" s="132"/>
      <c r="J2478" s="132"/>
      <c r="K2478" s="46">
        <v>54.66</v>
      </c>
      <c r="L2478" s="46">
        <v>2473.81</v>
      </c>
      <c r="M2478" s="375"/>
    </row>
    <row r="2479" spans="1:13" outlineLevel="1">
      <c r="A2479" s="300"/>
      <c r="B2479" s="300"/>
      <c r="C2479" s="268"/>
      <c r="D2479" s="292"/>
      <c r="E2479" s="292"/>
      <c r="F2479" s="109">
        <v>45658</v>
      </c>
      <c r="G2479" s="109">
        <v>45838</v>
      </c>
      <c r="H2479" s="289"/>
      <c r="I2479" s="132"/>
      <c r="J2479" s="132"/>
      <c r="K2479" s="46">
        <v>46.68</v>
      </c>
      <c r="L2479" s="46">
        <v>2304.6</v>
      </c>
      <c r="M2479" s="374" t="s">
        <v>319</v>
      </c>
    </row>
    <row r="2480" spans="1:13" outlineLevel="1">
      <c r="A2480" s="291"/>
      <c r="B2480" s="291"/>
      <c r="C2480" s="268"/>
      <c r="D2480" s="274"/>
      <c r="E2480" s="274"/>
      <c r="F2480" s="24">
        <v>45839</v>
      </c>
      <c r="G2480" s="24">
        <v>46022</v>
      </c>
      <c r="H2480" s="288"/>
      <c r="I2480" s="132"/>
      <c r="J2480" s="132"/>
      <c r="K2480" s="46">
        <v>54.66</v>
      </c>
      <c r="L2480" s="46">
        <v>2698.69</v>
      </c>
      <c r="M2480" s="375"/>
    </row>
    <row r="2481" spans="1:13" outlineLevel="1">
      <c r="A2481" s="290" t="s">
        <v>50</v>
      </c>
      <c r="B2481" s="290" t="s">
        <v>400</v>
      </c>
      <c r="C2481" s="268"/>
      <c r="D2481" s="273">
        <v>45646</v>
      </c>
      <c r="E2481" s="273" t="s">
        <v>635</v>
      </c>
      <c r="F2481" s="23">
        <v>45658</v>
      </c>
      <c r="G2481" s="23">
        <v>45838</v>
      </c>
      <c r="H2481" s="287"/>
      <c r="I2481" s="49">
        <v>57.79</v>
      </c>
      <c r="J2481" s="46">
        <v>3382.62</v>
      </c>
      <c r="K2481" s="132"/>
      <c r="L2481" s="132"/>
      <c r="M2481" s="374"/>
    </row>
    <row r="2482" spans="1:13" outlineLevel="1">
      <c r="A2482" s="300"/>
      <c r="B2482" s="300"/>
      <c r="C2482" s="268"/>
      <c r="D2482" s="274"/>
      <c r="E2482" s="274"/>
      <c r="F2482" s="110">
        <v>45839</v>
      </c>
      <c r="G2482" s="110">
        <v>46022</v>
      </c>
      <c r="H2482" s="288"/>
      <c r="I2482" s="49">
        <v>97.44</v>
      </c>
      <c r="J2482" s="46">
        <v>3697.87</v>
      </c>
      <c r="K2482" s="132"/>
      <c r="L2482" s="132"/>
      <c r="M2482" s="375"/>
    </row>
    <row r="2483" spans="1:13" outlineLevel="1">
      <c r="A2483" s="300"/>
      <c r="B2483" s="300"/>
      <c r="C2483" s="268"/>
      <c r="D2483" s="273">
        <v>45646</v>
      </c>
      <c r="E2483" s="273" t="s">
        <v>652</v>
      </c>
      <c r="F2483" s="109">
        <v>45658</v>
      </c>
      <c r="G2483" s="109">
        <v>45838</v>
      </c>
      <c r="H2483" s="287"/>
      <c r="I2483" s="132"/>
      <c r="J2483" s="132"/>
      <c r="K2483" s="46">
        <v>46.68</v>
      </c>
      <c r="L2483" s="46">
        <v>2204.42</v>
      </c>
      <c r="M2483" s="374" t="s">
        <v>312</v>
      </c>
    </row>
    <row r="2484" spans="1:13" outlineLevel="1">
      <c r="A2484" s="300"/>
      <c r="B2484" s="300"/>
      <c r="C2484" s="268"/>
      <c r="D2484" s="292"/>
      <c r="E2484" s="292"/>
      <c r="F2484" s="24">
        <v>45839</v>
      </c>
      <c r="G2484" s="24">
        <v>46022</v>
      </c>
      <c r="H2484" s="289"/>
      <c r="I2484" s="132"/>
      <c r="J2484" s="132"/>
      <c r="K2484" s="46">
        <v>54.66</v>
      </c>
      <c r="L2484" s="46">
        <v>2581.36</v>
      </c>
      <c r="M2484" s="375"/>
    </row>
    <row r="2485" spans="1:13" outlineLevel="1">
      <c r="A2485" s="300"/>
      <c r="B2485" s="300"/>
      <c r="C2485" s="268"/>
      <c r="D2485" s="292"/>
      <c r="E2485" s="292"/>
      <c r="F2485" s="109">
        <v>45658</v>
      </c>
      <c r="G2485" s="109">
        <v>45838</v>
      </c>
      <c r="H2485" s="289"/>
      <c r="I2485" s="132"/>
      <c r="J2485" s="132"/>
      <c r="K2485" s="46">
        <v>46.68</v>
      </c>
      <c r="L2485" s="46">
        <v>2414.36</v>
      </c>
      <c r="M2485" s="374" t="s">
        <v>313</v>
      </c>
    </row>
    <row r="2486" spans="1:13" outlineLevel="1">
      <c r="A2486" s="300"/>
      <c r="B2486" s="300"/>
      <c r="C2486" s="268"/>
      <c r="D2486" s="292"/>
      <c r="E2486" s="292"/>
      <c r="F2486" s="24">
        <v>45839</v>
      </c>
      <c r="G2486" s="24">
        <v>46022</v>
      </c>
      <c r="H2486" s="289"/>
      <c r="I2486" s="132"/>
      <c r="J2486" s="132"/>
      <c r="K2486" s="46">
        <v>54.66</v>
      </c>
      <c r="L2486" s="46">
        <v>2827.22</v>
      </c>
      <c r="M2486" s="375"/>
    </row>
    <row r="2487" spans="1:13" outlineLevel="1">
      <c r="A2487" s="300"/>
      <c r="B2487" s="300"/>
      <c r="C2487" s="268"/>
      <c r="D2487" s="292"/>
      <c r="E2487" s="292"/>
      <c r="F2487" s="109">
        <v>45658</v>
      </c>
      <c r="G2487" s="109">
        <v>45838</v>
      </c>
      <c r="H2487" s="289"/>
      <c r="I2487" s="132"/>
      <c r="J2487" s="132"/>
      <c r="K2487" s="46">
        <v>46.68</v>
      </c>
      <c r="L2487" s="46">
        <v>2055.46</v>
      </c>
      <c r="M2487" s="374" t="s">
        <v>314</v>
      </c>
    </row>
    <row r="2488" spans="1:13" outlineLevel="1">
      <c r="A2488" s="300"/>
      <c r="B2488" s="300"/>
      <c r="C2488" s="268"/>
      <c r="D2488" s="292"/>
      <c r="E2488" s="292"/>
      <c r="F2488" s="24">
        <v>45839</v>
      </c>
      <c r="G2488" s="24">
        <v>46022</v>
      </c>
      <c r="H2488" s="289"/>
      <c r="I2488" s="132"/>
      <c r="J2488" s="132"/>
      <c r="K2488" s="46">
        <v>54.66</v>
      </c>
      <c r="L2488" s="46">
        <v>2406.94</v>
      </c>
      <c r="M2488" s="375"/>
    </row>
    <row r="2489" spans="1:13" outlineLevel="1">
      <c r="A2489" s="300"/>
      <c r="B2489" s="300"/>
      <c r="C2489" s="268"/>
      <c r="D2489" s="292"/>
      <c r="E2489" s="292"/>
      <c r="F2489" s="109">
        <v>45658</v>
      </c>
      <c r="G2489" s="109">
        <v>45838</v>
      </c>
      <c r="H2489" s="289"/>
      <c r="I2489" s="132"/>
      <c r="J2489" s="132"/>
      <c r="K2489" s="46">
        <v>46.68</v>
      </c>
      <c r="L2489" s="46">
        <v>2204.42</v>
      </c>
      <c r="M2489" s="374" t="s">
        <v>315</v>
      </c>
    </row>
    <row r="2490" spans="1:13" outlineLevel="1">
      <c r="A2490" s="300"/>
      <c r="B2490" s="300"/>
      <c r="C2490" s="268"/>
      <c r="D2490" s="292"/>
      <c r="E2490" s="292"/>
      <c r="F2490" s="24">
        <v>45839</v>
      </c>
      <c r="G2490" s="24">
        <v>46022</v>
      </c>
      <c r="H2490" s="289"/>
      <c r="I2490" s="132"/>
      <c r="J2490" s="132"/>
      <c r="K2490" s="46">
        <v>54.66</v>
      </c>
      <c r="L2490" s="46">
        <v>2581.36</v>
      </c>
      <c r="M2490" s="375"/>
    </row>
    <row r="2491" spans="1:13" outlineLevel="1">
      <c r="A2491" s="300"/>
      <c r="B2491" s="300"/>
      <c r="C2491" s="268"/>
      <c r="D2491" s="292"/>
      <c r="E2491" s="292"/>
      <c r="F2491" s="109">
        <v>45658</v>
      </c>
      <c r="G2491" s="109">
        <v>45838</v>
      </c>
      <c r="H2491" s="289"/>
      <c r="I2491" s="132"/>
      <c r="J2491" s="132"/>
      <c r="K2491" s="46">
        <v>46.68</v>
      </c>
      <c r="L2491" s="46">
        <v>2304.6</v>
      </c>
      <c r="M2491" s="374" t="s">
        <v>316</v>
      </c>
    </row>
    <row r="2492" spans="1:13" outlineLevel="1">
      <c r="A2492" s="300"/>
      <c r="B2492" s="300"/>
      <c r="C2492" s="268"/>
      <c r="D2492" s="292"/>
      <c r="E2492" s="292"/>
      <c r="F2492" s="24">
        <v>45839</v>
      </c>
      <c r="G2492" s="24">
        <v>46022</v>
      </c>
      <c r="H2492" s="289"/>
      <c r="I2492" s="132"/>
      <c r="J2492" s="132"/>
      <c r="K2492" s="46">
        <v>54.66</v>
      </c>
      <c r="L2492" s="46">
        <v>2698.69</v>
      </c>
      <c r="M2492" s="375"/>
    </row>
    <row r="2493" spans="1:13" outlineLevel="1">
      <c r="A2493" s="300"/>
      <c r="B2493" s="300"/>
      <c r="C2493" s="268"/>
      <c r="D2493" s="292"/>
      <c r="E2493" s="292"/>
      <c r="F2493" s="109">
        <v>45658</v>
      </c>
      <c r="G2493" s="109">
        <v>45838</v>
      </c>
      <c r="H2493" s="289"/>
      <c r="I2493" s="132"/>
      <c r="J2493" s="132"/>
      <c r="K2493" s="46">
        <v>46.68</v>
      </c>
      <c r="L2493" s="46">
        <v>2493.5300000000002</v>
      </c>
      <c r="M2493" s="374" t="s">
        <v>317</v>
      </c>
    </row>
    <row r="2494" spans="1:13" outlineLevel="1">
      <c r="A2494" s="300"/>
      <c r="B2494" s="300"/>
      <c r="C2494" s="268"/>
      <c r="D2494" s="292"/>
      <c r="E2494" s="292"/>
      <c r="F2494" s="24">
        <v>45839</v>
      </c>
      <c r="G2494" s="24">
        <v>46022</v>
      </c>
      <c r="H2494" s="289"/>
      <c r="I2494" s="132"/>
      <c r="J2494" s="132"/>
      <c r="K2494" s="46">
        <v>54.66</v>
      </c>
      <c r="L2494" s="46">
        <v>2919.9</v>
      </c>
      <c r="M2494" s="375"/>
    </row>
    <row r="2495" spans="1:13" outlineLevel="1">
      <c r="A2495" s="300"/>
      <c r="B2495" s="300"/>
      <c r="C2495" s="268"/>
      <c r="D2495" s="292"/>
      <c r="E2495" s="292"/>
      <c r="F2495" s="109">
        <v>45658</v>
      </c>
      <c r="G2495" s="109">
        <v>45838</v>
      </c>
      <c r="H2495" s="289"/>
      <c r="I2495" s="132"/>
      <c r="J2495" s="132"/>
      <c r="K2495" s="46">
        <v>46.68</v>
      </c>
      <c r="L2495" s="46">
        <v>2112.56</v>
      </c>
      <c r="M2495" s="374" t="s">
        <v>318</v>
      </c>
    </row>
    <row r="2496" spans="1:13" outlineLevel="1">
      <c r="A2496" s="300"/>
      <c r="B2496" s="300"/>
      <c r="C2496" s="268"/>
      <c r="D2496" s="292"/>
      <c r="E2496" s="292"/>
      <c r="F2496" s="24">
        <v>45839</v>
      </c>
      <c r="G2496" s="24">
        <v>46022</v>
      </c>
      <c r="H2496" s="289"/>
      <c r="I2496" s="132"/>
      <c r="J2496" s="132"/>
      <c r="K2496" s="46">
        <v>54.66</v>
      </c>
      <c r="L2496" s="46">
        <v>2473.81</v>
      </c>
      <c r="M2496" s="375"/>
    </row>
    <row r="2497" spans="1:13" outlineLevel="1">
      <c r="A2497" s="300"/>
      <c r="B2497" s="300"/>
      <c r="C2497" s="268"/>
      <c r="D2497" s="292"/>
      <c r="E2497" s="292"/>
      <c r="F2497" s="109">
        <v>45658</v>
      </c>
      <c r="G2497" s="109">
        <v>45838</v>
      </c>
      <c r="H2497" s="289"/>
      <c r="I2497" s="132"/>
      <c r="J2497" s="132"/>
      <c r="K2497" s="46">
        <v>46.68</v>
      </c>
      <c r="L2497" s="46">
        <v>2304.6</v>
      </c>
      <c r="M2497" s="374" t="s">
        <v>319</v>
      </c>
    </row>
    <row r="2498" spans="1:13" outlineLevel="1">
      <c r="A2498" s="291"/>
      <c r="B2498" s="291"/>
      <c r="C2498" s="268"/>
      <c r="D2498" s="274"/>
      <c r="E2498" s="274"/>
      <c r="F2498" s="24">
        <v>45839</v>
      </c>
      <c r="G2498" s="24">
        <v>46022</v>
      </c>
      <c r="H2498" s="288"/>
      <c r="I2498" s="132"/>
      <c r="J2498" s="132"/>
      <c r="K2498" s="46">
        <v>54.66</v>
      </c>
      <c r="L2498" s="46">
        <v>2698.69</v>
      </c>
      <c r="M2498" s="375"/>
    </row>
    <row r="2499" spans="1:13" outlineLevel="1">
      <c r="A2499" s="290" t="s">
        <v>50</v>
      </c>
      <c r="B2499" s="290" t="s">
        <v>401</v>
      </c>
      <c r="C2499" s="268"/>
      <c r="D2499" s="273">
        <v>45646</v>
      </c>
      <c r="E2499" s="273" t="s">
        <v>635</v>
      </c>
      <c r="F2499" s="23">
        <v>45658</v>
      </c>
      <c r="G2499" s="23">
        <v>45838</v>
      </c>
      <c r="H2499" s="287"/>
      <c r="I2499" s="49">
        <v>57.79</v>
      </c>
      <c r="J2499" s="46">
        <v>3382.62</v>
      </c>
      <c r="K2499" s="132"/>
      <c r="L2499" s="132"/>
      <c r="M2499" s="374"/>
    </row>
    <row r="2500" spans="1:13" outlineLevel="1">
      <c r="A2500" s="300"/>
      <c r="B2500" s="300"/>
      <c r="C2500" s="268"/>
      <c r="D2500" s="274"/>
      <c r="E2500" s="274"/>
      <c r="F2500" s="110">
        <v>45839</v>
      </c>
      <c r="G2500" s="110">
        <v>46022</v>
      </c>
      <c r="H2500" s="288"/>
      <c r="I2500" s="49">
        <v>97.44</v>
      </c>
      <c r="J2500" s="46">
        <v>3697.87</v>
      </c>
      <c r="K2500" s="132"/>
      <c r="L2500" s="132"/>
      <c r="M2500" s="375"/>
    </row>
    <row r="2501" spans="1:13" outlineLevel="1">
      <c r="A2501" s="300"/>
      <c r="B2501" s="300"/>
      <c r="C2501" s="268"/>
      <c r="D2501" s="273">
        <v>45646</v>
      </c>
      <c r="E2501" s="273" t="s">
        <v>652</v>
      </c>
      <c r="F2501" s="109">
        <v>45658</v>
      </c>
      <c r="G2501" s="109">
        <v>45838</v>
      </c>
      <c r="H2501" s="287"/>
      <c r="I2501" s="132"/>
      <c r="J2501" s="132"/>
      <c r="K2501" s="46">
        <v>46.68</v>
      </c>
      <c r="L2501" s="46">
        <v>2204.42</v>
      </c>
      <c r="M2501" s="374" t="s">
        <v>312</v>
      </c>
    </row>
    <row r="2502" spans="1:13" outlineLevel="1">
      <c r="A2502" s="300"/>
      <c r="B2502" s="300"/>
      <c r="C2502" s="268"/>
      <c r="D2502" s="292"/>
      <c r="E2502" s="292"/>
      <c r="F2502" s="24">
        <v>45839</v>
      </c>
      <c r="G2502" s="24">
        <v>46022</v>
      </c>
      <c r="H2502" s="289"/>
      <c r="I2502" s="132"/>
      <c r="J2502" s="132"/>
      <c r="K2502" s="46">
        <v>54.66</v>
      </c>
      <c r="L2502" s="46">
        <v>2581.36</v>
      </c>
      <c r="M2502" s="375"/>
    </row>
    <row r="2503" spans="1:13" outlineLevel="1">
      <c r="A2503" s="300"/>
      <c r="B2503" s="300"/>
      <c r="C2503" s="268"/>
      <c r="D2503" s="292"/>
      <c r="E2503" s="292"/>
      <c r="F2503" s="109">
        <v>45658</v>
      </c>
      <c r="G2503" s="109">
        <v>45838</v>
      </c>
      <c r="H2503" s="289"/>
      <c r="I2503" s="132"/>
      <c r="J2503" s="132"/>
      <c r="K2503" s="46">
        <v>46.68</v>
      </c>
      <c r="L2503" s="46">
        <v>2414.36</v>
      </c>
      <c r="M2503" s="374" t="s">
        <v>313</v>
      </c>
    </row>
    <row r="2504" spans="1:13" outlineLevel="1">
      <c r="A2504" s="300"/>
      <c r="B2504" s="300"/>
      <c r="C2504" s="268"/>
      <c r="D2504" s="292"/>
      <c r="E2504" s="292"/>
      <c r="F2504" s="24">
        <v>45839</v>
      </c>
      <c r="G2504" s="24">
        <v>46022</v>
      </c>
      <c r="H2504" s="289"/>
      <c r="I2504" s="132"/>
      <c r="J2504" s="132"/>
      <c r="K2504" s="46">
        <v>54.66</v>
      </c>
      <c r="L2504" s="46">
        <v>2827.22</v>
      </c>
      <c r="M2504" s="375"/>
    </row>
    <row r="2505" spans="1:13" outlineLevel="1">
      <c r="A2505" s="300"/>
      <c r="B2505" s="300"/>
      <c r="C2505" s="268"/>
      <c r="D2505" s="292"/>
      <c r="E2505" s="292"/>
      <c r="F2505" s="109">
        <v>45658</v>
      </c>
      <c r="G2505" s="109">
        <v>45838</v>
      </c>
      <c r="H2505" s="289"/>
      <c r="I2505" s="132"/>
      <c r="J2505" s="132"/>
      <c r="K2505" s="46">
        <v>46.68</v>
      </c>
      <c r="L2505" s="46">
        <v>2055.46</v>
      </c>
      <c r="M2505" s="374" t="s">
        <v>314</v>
      </c>
    </row>
    <row r="2506" spans="1:13" outlineLevel="1">
      <c r="A2506" s="300"/>
      <c r="B2506" s="300"/>
      <c r="C2506" s="268"/>
      <c r="D2506" s="292"/>
      <c r="E2506" s="292"/>
      <c r="F2506" s="24">
        <v>45839</v>
      </c>
      <c r="G2506" s="24">
        <v>46022</v>
      </c>
      <c r="H2506" s="289"/>
      <c r="I2506" s="132"/>
      <c r="J2506" s="132"/>
      <c r="K2506" s="46">
        <v>54.66</v>
      </c>
      <c r="L2506" s="46">
        <v>2406.94</v>
      </c>
      <c r="M2506" s="375"/>
    </row>
    <row r="2507" spans="1:13" outlineLevel="1">
      <c r="A2507" s="300"/>
      <c r="B2507" s="300"/>
      <c r="C2507" s="268"/>
      <c r="D2507" s="292"/>
      <c r="E2507" s="292"/>
      <c r="F2507" s="109">
        <v>45658</v>
      </c>
      <c r="G2507" s="109">
        <v>45838</v>
      </c>
      <c r="H2507" s="289"/>
      <c r="I2507" s="132"/>
      <c r="J2507" s="132"/>
      <c r="K2507" s="46">
        <v>46.68</v>
      </c>
      <c r="L2507" s="46">
        <v>2204.42</v>
      </c>
      <c r="M2507" s="374" t="s">
        <v>315</v>
      </c>
    </row>
    <row r="2508" spans="1:13" outlineLevel="1">
      <c r="A2508" s="300"/>
      <c r="B2508" s="300"/>
      <c r="C2508" s="268"/>
      <c r="D2508" s="292"/>
      <c r="E2508" s="292"/>
      <c r="F2508" s="24">
        <v>45839</v>
      </c>
      <c r="G2508" s="24">
        <v>46022</v>
      </c>
      <c r="H2508" s="289"/>
      <c r="I2508" s="132"/>
      <c r="J2508" s="132"/>
      <c r="K2508" s="46">
        <v>54.66</v>
      </c>
      <c r="L2508" s="46">
        <v>2581.36</v>
      </c>
      <c r="M2508" s="375"/>
    </row>
    <row r="2509" spans="1:13" outlineLevel="1">
      <c r="A2509" s="300"/>
      <c r="B2509" s="300"/>
      <c r="C2509" s="268"/>
      <c r="D2509" s="292"/>
      <c r="E2509" s="292"/>
      <c r="F2509" s="109">
        <v>45658</v>
      </c>
      <c r="G2509" s="109">
        <v>45838</v>
      </c>
      <c r="H2509" s="289"/>
      <c r="I2509" s="132"/>
      <c r="J2509" s="132"/>
      <c r="K2509" s="46">
        <v>46.68</v>
      </c>
      <c r="L2509" s="46">
        <v>2304.6</v>
      </c>
      <c r="M2509" s="374" t="s">
        <v>316</v>
      </c>
    </row>
    <row r="2510" spans="1:13" outlineLevel="1">
      <c r="A2510" s="300"/>
      <c r="B2510" s="300"/>
      <c r="C2510" s="268"/>
      <c r="D2510" s="292"/>
      <c r="E2510" s="292"/>
      <c r="F2510" s="24">
        <v>45839</v>
      </c>
      <c r="G2510" s="24">
        <v>46022</v>
      </c>
      <c r="H2510" s="289"/>
      <c r="I2510" s="132"/>
      <c r="J2510" s="132"/>
      <c r="K2510" s="46">
        <v>54.66</v>
      </c>
      <c r="L2510" s="46">
        <v>2698.69</v>
      </c>
      <c r="M2510" s="375"/>
    </row>
    <row r="2511" spans="1:13" outlineLevel="1">
      <c r="A2511" s="300"/>
      <c r="B2511" s="300"/>
      <c r="C2511" s="268"/>
      <c r="D2511" s="292"/>
      <c r="E2511" s="292"/>
      <c r="F2511" s="109">
        <v>45658</v>
      </c>
      <c r="G2511" s="109">
        <v>45838</v>
      </c>
      <c r="H2511" s="289"/>
      <c r="I2511" s="132"/>
      <c r="J2511" s="132"/>
      <c r="K2511" s="46">
        <v>46.68</v>
      </c>
      <c r="L2511" s="46">
        <v>2493.5300000000002</v>
      </c>
      <c r="M2511" s="374" t="s">
        <v>317</v>
      </c>
    </row>
    <row r="2512" spans="1:13" outlineLevel="1">
      <c r="A2512" s="300"/>
      <c r="B2512" s="300"/>
      <c r="C2512" s="268"/>
      <c r="D2512" s="292"/>
      <c r="E2512" s="292"/>
      <c r="F2512" s="24">
        <v>45839</v>
      </c>
      <c r="G2512" s="24">
        <v>46022</v>
      </c>
      <c r="H2512" s="289"/>
      <c r="I2512" s="132"/>
      <c r="J2512" s="132"/>
      <c r="K2512" s="46">
        <v>54.66</v>
      </c>
      <c r="L2512" s="46">
        <v>2919.9</v>
      </c>
      <c r="M2512" s="375"/>
    </row>
    <row r="2513" spans="1:13" outlineLevel="1">
      <c r="A2513" s="300"/>
      <c r="B2513" s="300"/>
      <c r="C2513" s="268"/>
      <c r="D2513" s="292"/>
      <c r="E2513" s="292"/>
      <c r="F2513" s="109">
        <v>45658</v>
      </c>
      <c r="G2513" s="109">
        <v>45838</v>
      </c>
      <c r="H2513" s="289"/>
      <c r="I2513" s="132"/>
      <c r="J2513" s="132"/>
      <c r="K2513" s="46">
        <v>46.68</v>
      </c>
      <c r="L2513" s="46">
        <v>2112.56</v>
      </c>
      <c r="M2513" s="374" t="s">
        <v>318</v>
      </c>
    </row>
    <row r="2514" spans="1:13" outlineLevel="1">
      <c r="A2514" s="300"/>
      <c r="B2514" s="300"/>
      <c r="C2514" s="268"/>
      <c r="D2514" s="292"/>
      <c r="E2514" s="292"/>
      <c r="F2514" s="24">
        <v>45839</v>
      </c>
      <c r="G2514" s="24">
        <v>46022</v>
      </c>
      <c r="H2514" s="289"/>
      <c r="I2514" s="132"/>
      <c r="J2514" s="132"/>
      <c r="K2514" s="46">
        <v>54.66</v>
      </c>
      <c r="L2514" s="46">
        <v>2473.81</v>
      </c>
      <c r="M2514" s="375"/>
    </row>
    <row r="2515" spans="1:13" outlineLevel="1">
      <c r="A2515" s="300"/>
      <c r="B2515" s="300"/>
      <c r="C2515" s="268"/>
      <c r="D2515" s="292"/>
      <c r="E2515" s="292"/>
      <c r="F2515" s="109">
        <v>45658</v>
      </c>
      <c r="G2515" s="109">
        <v>45838</v>
      </c>
      <c r="H2515" s="289"/>
      <c r="I2515" s="132"/>
      <c r="J2515" s="132"/>
      <c r="K2515" s="46">
        <v>46.68</v>
      </c>
      <c r="L2515" s="46">
        <v>2304.6</v>
      </c>
      <c r="M2515" s="374" t="s">
        <v>319</v>
      </c>
    </row>
    <row r="2516" spans="1:13" outlineLevel="1">
      <c r="A2516" s="291"/>
      <c r="B2516" s="291"/>
      <c r="C2516" s="268"/>
      <c r="D2516" s="274"/>
      <c r="E2516" s="274"/>
      <c r="F2516" s="24">
        <v>45839</v>
      </c>
      <c r="G2516" s="24">
        <v>46022</v>
      </c>
      <c r="H2516" s="288"/>
      <c r="I2516" s="132"/>
      <c r="J2516" s="132"/>
      <c r="K2516" s="46">
        <v>54.66</v>
      </c>
      <c r="L2516" s="46">
        <v>2698.69</v>
      </c>
      <c r="M2516" s="375"/>
    </row>
    <row r="2517" spans="1:13" outlineLevel="1">
      <c r="A2517" s="290" t="s">
        <v>50</v>
      </c>
      <c r="B2517" s="290" t="s">
        <v>402</v>
      </c>
      <c r="C2517" s="268"/>
      <c r="D2517" s="273">
        <v>45646</v>
      </c>
      <c r="E2517" s="273" t="s">
        <v>635</v>
      </c>
      <c r="F2517" s="23">
        <v>45658</v>
      </c>
      <c r="G2517" s="23">
        <v>45838</v>
      </c>
      <c r="H2517" s="287"/>
      <c r="I2517" s="49">
        <v>57.79</v>
      </c>
      <c r="J2517" s="46">
        <v>3382.62</v>
      </c>
      <c r="K2517" s="132"/>
      <c r="L2517" s="132"/>
      <c r="M2517" s="374"/>
    </row>
    <row r="2518" spans="1:13" outlineLevel="1">
      <c r="A2518" s="300"/>
      <c r="B2518" s="300"/>
      <c r="C2518" s="268"/>
      <c r="D2518" s="274"/>
      <c r="E2518" s="274"/>
      <c r="F2518" s="110">
        <v>45839</v>
      </c>
      <c r="G2518" s="110">
        <v>46022</v>
      </c>
      <c r="H2518" s="288"/>
      <c r="I2518" s="49">
        <v>97.44</v>
      </c>
      <c r="J2518" s="46">
        <v>3697.87</v>
      </c>
      <c r="K2518" s="132"/>
      <c r="L2518" s="132"/>
      <c r="M2518" s="375"/>
    </row>
    <row r="2519" spans="1:13" outlineLevel="1">
      <c r="A2519" s="300"/>
      <c r="B2519" s="300"/>
      <c r="C2519" s="268"/>
      <c r="D2519" s="273">
        <v>45646</v>
      </c>
      <c r="E2519" s="273" t="s">
        <v>652</v>
      </c>
      <c r="F2519" s="109">
        <v>45658</v>
      </c>
      <c r="G2519" s="109">
        <v>45838</v>
      </c>
      <c r="H2519" s="287"/>
      <c r="I2519" s="132"/>
      <c r="J2519" s="132"/>
      <c r="K2519" s="46">
        <v>46.68</v>
      </c>
      <c r="L2519" s="46">
        <v>2204.42</v>
      </c>
      <c r="M2519" s="374" t="s">
        <v>312</v>
      </c>
    </row>
    <row r="2520" spans="1:13" outlineLevel="1">
      <c r="A2520" s="300"/>
      <c r="B2520" s="300"/>
      <c r="C2520" s="268"/>
      <c r="D2520" s="292"/>
      <c r="E2520" s="292"/>
      <c r="F2520" s="24">
        <v>45839</v>
      </c>
      <c r="G2520" s="24">
        <v>46022</v>
      </c>
      <c r="H2520" s="289"/>
      <c r="I2520" s="132"/>
      <c r="J2520" s="132"/>
      <c r="K2520" s="46">
        <v>54.66</v>
      </c>
      <c r="L2520" s="46">
        <v>2581.36</v>
      </c>
      <c r="M2520" s="375"/>
    </row>
    <row r="2521" spans="1:13" outlineLevel="1">
      <c r="A2521" s="300"/>
      <c r="B2521" s="300"/>
      <c r="C2521" s="268"/>
      <c r="D2521" s="292"/>
      <c r="E2521" s="292"/>
      <c r="F2521" s="109">
        <v>45658</v>
      </c>
      <c r="G2521" s="109">
        <v>45838</v>
      </c>
      <c r="H2521" s="289"/>
      <c r="I2521" s="132"/>
      <c r="J2521" s="132"/>
      <c r="K2521" s="46">
        <v>46.68</v>
      </c>
      <c r="L2521" s="46">
        <v>2414.36</v>
      </c>
      <c r="M2521" s="374" t="s">
        <v>313</v>
      </c>
    </row>
    <row r="2522" spans="1:13" outlineLevel="1">
      <c r="A2522" s="300"/>
      <c r="B2522" s="300"/>
      <c r="C2522" s="268"/>
      <c r="D2522" s="292"/>
      <c r="E2522" s="292"/>
      <c r="F2522" s="24">
        <v>45839</v>
      </c>
      <c r="G2522" s="24">
        <v>46022</v>
      </c>
      <c r="H2522" s="289"/>
      <c r="I2522" s="132"/>
      <c r="J2522" s="132"/>
      <c r="K2522" s="46">
        <v>54.66</v>
      </c>
      <c r="L2522" s="46">
        <v>2827.22</v>
      </c>
      <c r="M2522" s="375"/>
    </row>
    <row r="2523" spans="1:13" outlineLevel="1">
      <c r="A2523" s="300"/>
      <c r="B2523" s="300"/>
      <c r="C2523" s="268"/>
      <c r="D2523" s="292"/>
      <c r="E2523" s="292"/>
      <c r="F2523" s="109">
        <v>45658</v>
      </c>
      <c r="G2523" s="109">
        <v>45838</v>
      </c>
      <c r="H2523" s="289"/>
      <c r="I2523" s="132"/>
      <c r="J2523" s="132"/>
      <c r="K2523" s="46">
        <v>46.68</v>
      </c>
      <c r="L2523" s="46">
        <v>2055.46</v>
      </c>
      <c r="M2523" s="374" t="s">
        <v>314</v>
      </c>
    </row>
    <row r="2524" spans="1:13" outlineLevel="1">
      <c r="A2524" s="300"/>
      <c r="B2524" s="300"/>
      <c r="C2524" s="268"/>
      <c r="D2524" s="292"/>
      <c r="E2524" s="292"/>
      <c r="F2524" s="24">
        <v>45839</v>
      </c>
      <c r="G2524" s="24">
        <v>46022</v>
      </c>
      <c r="H2524" s="289"/>
      <c r="I2524" s="132"/>
      <c r="J2524" s="132"/>
      <c r="K2524" s="46">
        <v>54.66</v>
      </c>
      <c r="L2524" s="46">
        <v>2406.94</v>
      </c>
      <c r="M2524" s="375"/>
    </row>
    <row r="2525" spans="1:13" outlineLevel="1">
      <c r="A2525" s="300"/>
      <c r="B2525" s="300"/>
      <c r="C2525" s="268"/>
      <c r="D2525" s="292"/>
      <c r="E2525" s="292"/>
      <c r="F2525" s="109">
        <v>45658</v>
      </c>
      <c r="G2525" s="109">
        <v>45838</v>
      </c>
      <c r="H2525" s="289"/>
      <c r="I2525" s="132"/>
      <c r="J2525" s="132"/>
      <c r="K2525" s="46">
        <v>46.68</v>
      </c>
      <c r="L2525" s="46">
        <v>2204.42</v>
      </c>
      <c r="M2525" s="374" t="s">
        <v>315</v>
      </c>
    </row>
    <row r="2526" spans="1:13" outlineLevel="1">
      <c r="A2526" s="300"/>
      <c r="B2526" s="300"/>
      <c r="C2526" s="268"/>
      <c r="D2526" s="292"/>
      <c r="E2526" s="292"/>
      <c r="F2526" s="24">
        <v>45839</v>
      </c>
      <c r="G2526" s="24">
        <v>46022</v>
      </c>
      <c r="H2526" s="289"/>
      <c r="I2526" s="132"/>
      <c r="J2526" s="132"/>
      <c r="K2526" s="46">
        <v>54.66</v>
      </c>
      <c r="L2526" s="46">
        <v>2581.36</v>
      </c>
      <c r="M2526" s="375"/>
    </row>
    <row r="2527" spans="1:13" outlineLevel="1">
      <c r="A2527" s="300"/>
      <c r="B2527" s="300"/>
      <c r="C2527" s="268"/>
      <c r="D2527" s="292"/>
      <c r="E2527" s="292"/>
      <c r="F2527" s="109">
        <v>45658</v>
      </c>
      <c r="G2527" s="109">
        <v>45838</v>
      </c>
      <c r="H2527" s="289"/>
      <c r="I2527" s="132"/>
      <c r="J2527" s="132"/>
      <c r="K2527" s="46">
        <v>46.68</v>
      </c>
      <c r="L2527" s="46">
        <v>2304.6</v>
      </c>
      <c r="M2527" s="374" t="s">
        <v>316</v>
      </c>
    </row>
    <row r="2528" spans="1:13" outlineLevel="1">
      <c r="A2528" s="300"/>
      <c r="B2528" s="300"/>
      <c r="C2528" s="268"/>
      <c r="D2528" s="292"/>
      <c r="E2528" s="292"/>
      <c r="F2528" s="24">
        <v>45839</v>
      </c>
      <c r="G2528" s="24">
        <v>46022</v>
      </c>
      <c r="H2528" s="289"/>
      <c r="I2528" s="132"/>
      <c r="J2528" s="132"/>
      <c r="K2528" s="46">
        <v>54.66</v>
      </c>
      <c r="L2528" s="46">
        <v>2698.69</v>
      </c>
      <c r="M2528" s="375"/>
    </row>
    <row r="2529" spans="1:13" outlineLevel="1">
      <c r="A2529" s="300"/>
      <c r="B2529" s="300"/>
      <c r="C2529" s="268"/>
      <c r="D2529" s="292"/>
      <c r="E2529" s="292"/>
      <c r="F2529" s="109">
        <v>45658</v>
      </c>
      <c r="G2529" s="109">
        <v>45838</v>
      </c>
      <c r="H2529" s="289"/>
      <c r="I2529" s="132"/>
      <c r="J2529" s="132"/>
      <c r="K2529" s="46">
        <v>46.68</v>
      </c>
      <c r="L2529" s="46">
        <v>2493.5300000000002</v>
      </c>
      <c r="M2529" s="374" t="s">
        <v>317</v>
      </c>
    </row>
    <row r="2530" spans="1:13" outlineLevel="1">
      <c r="A2530" s="300"/>
      <c r="B2530" s="300"/>
      <c r="C2530" s="268"/>
      <c r="D2530" s="292"/>
      <c r="E2530" s="292"/>
      <c r="F2530" s="24">
        <v>45839</v>
      </c>
      <c r="G2530" s="24">
        <v>46022</v>
      </c>
      <c r="H2530" s="289"/>
      <c r="I2530" s="132"/>
      <c r="J2530" s="132"/>
      <c r="K2530" s="46">
        <v>54.66</v>
      </c>
      <c r="L2530" s="46">
        <v>2919.9</v>
      </c>
      <c r="M2530" s="375"/>
    </row>
    <row r="2531" spans="1:13" outlineLevel="1">
      <c r="A2531" s="300"/>
      <c r="B2531" s="300"/>
      <c r="C2531" s="268"/>
      <c r="D2531" s="292"/>
      <c r="E2531" s="292"/>
      <c r="F2531" s="109">
        <v>45658</v>
      </c>
      <c r="G2531" s="109">
        <v>45838</v>
      </c>
      <c r="H2531" s="289"/>
      <c r="I2531" s="132"/>
      <c r="J2531" s="132"/>
      <c r="K2531" s="46">
        <v>46.68</v>
      </c>
      <c r="L2531" s="46">
        <v>2112.56</v>
      </c>
      <c r="M2531" s="374" t="s">
        <v>318</v>
      </c>
    </row>
    <row r="2532" spans="1:13" outlineLevel="1">
      <c r="A2532" s="300"/>
      <c r="B2532" s="300"/>
      <c r="C2532" s="268"/>
      <c r="D2532" s="292"/>
      <c r="E2532" s="292"/>
      <c r="F2532" s="24">
        <v>45839</v>
      </c>
      <c r="G2532" s="24">
        <v>46022</v>
      </c>
      <c r="H2532" s="289"/>
      <c r="I2532" s="132"/>
      <c r="J2532" s="132"/>
      <c r="K2532" s="46">
        <v>54.66</v>
      </c>
      <c r="L2532" s="46">
        <v>2473.81</v>
      </c>
      <c r="M2532" s="375"/>
    </row>
    <row r="2533" spans="1:13" outlineLevel="1">
      <c r="A2533" s="300"/>
      <c r="B2533" s="300"/>
      <c r="C2533" s="268"/>
      <c r="D2533" s="292"/>
      <c r="E2533" s="292"/>
      <c r="F2533" s="109">
        <v>45658</v>
      </c>
      <c r="G2533" s="109">
        <v>45838</v>
      </c>
      <c r="H2533" s="289"/>
      <c r="I2533" s="132"/>
      <c r="J2533" s="132"/>
      <c r="K2533" s="46">
        <v>46.68</v>
      </c>
      <c r="L2533" s="46">
        <v>2304.6</v>
      </c>
      <c r="M2533" s="374" t="s">
        <v>319</v>
      </c>
    </row>
    <row r="2534" spans="1:13" outlineLevel="1">
      <c r="A2534" s="291"/>
      <c r="B2534" s="291"/>
      <c r="C2534" s="268"/>
      <c r="D2534" s="274"/>
      <c r="E2534" s="274"/>
      <c r="F2534" s="24">
        <v>45839</v>
      </c>
      <c r="G2534" s="24">
        <v>46022</v>
      </c>
      <c r="H2534" s="288"/>
      <c r="I2534" s="132"/>
      <c r="J2534" s="132"/>
      <c r="K2534" s="46">
        <v>54.66</v>
      </c>
      <c r="L2534" s="46">
        <v>2698.69</v>
      </c>
      <c r="M2534" s="375"/>
    </row>
    <row r="2535" spans="1:13" outlineLevel="1">
      <c r="A2535" s="290" t="s">
        <v>50</v>
      </c>
      <c r="B2535" s="290" t="s">
        <v>170</v>
      </c>
      <c r="C2535" s="268"/>
      <c r="D2535" s="273">
        <v>45646</v>
      </c>
      <c r="E2535" s="273" t="s">
        <v>635</v>
      </c>
      <c r="F2535" s="23">
        <v>45658</v>
      </c>
      <c r="G2535" s="23">
        <v>45838</v>
      </c>
      <c r="H2535" s="287"/>
      <c r="I2535" s="49">
        <v>57.79</v>
      </c>
      <c r="J2535" s="46">
        <v>3382.62</v>
      </c>
      <c r="K2535" s="132"/>
      <c r="L2535" s="132"/>
      <c r="M2535" s="374"/>
    </row>
    <row r="2536" spans="1:13" outlineLevel="1">
      <c r="A2536" s="300"/>
      <c r="B2536" s="300"/>
      <c r="C2536" s="268"/>
      <c r="D2536" s="274"/>
      <c r="E2536" s="274"/>
      <c r="F2536" s="110">
        <v>45839</v>
      </c>
      <c r="G2536" s="110">
        <v>46022</v>
      </c>
      <c r="H2536" s="288"/>
      <c r="I2536" s="49">
        <v>97.44</v>
      </c>
      <c r="J2536" s="46">
        <v>3697.87</v>
      </c>
      <c r="K2536" s="132"/>
      <c r="L2536" s="132"/>
      <c r="M2536" s="375"/>
    </row>
    <row r="2537" spans="1:13" outlineLevel="1">
      <c r="A2537" s="300"/>
      <c r="B2537" s="300"/>
      <c r="C2537" s="268"/>
      <c r="D2537" s="273">
        <v>45646</v>
      </c>
      <c r="E2537" s="273" t="s">
        <v>652</v>
      </c>
      <c r="F2537" s="109">
        <v>45658</v>
      </c>
      <c r="G2537" s="109">
        <v>45838</v>
      </c>
      <c r="H2537" s="287"/>
      <c r="I2537" s="132"/>
      <c r="J2537" s="132"/>
      <c r="K2537" s="46">
        <v>46.68</v>
      </c>
      <c r="L2537" s="46">
        <v>2204.42</v>
      </c>
      <c r="M2537" s="374" t="s">
        <v>312</v>
      </c>
    </row>
    <row r="2538" spans="1:13" outlineLevel="1">
      <c r="A2538" s="300"/>
      <c r="B2538" s="300"/>
      <c r="C2538" s="268"/>
      <c r="D2538" s="292"/>
      <c r="E2538" s="292"/>
      <c r="F2538" s="24">
        <v>45839</v>
      </c>
      <c r="G2538" s="24">
        <v>46022</v>
      </c>
      <c r="H2538" s="289"/>
      <c r="I2538" s="132"/>
      <c r="J2538" s="132"/>
      <c r="K2538" s="46">
        <v>54.66</v>
      </c>
      <c r="L2538" s="46">
        <v>2581.36</v>
      </c>
      <c r="M2538" s="375"/>
    </row>
    <row r="2539" spans="1:13" outlineLevel="1">
      <c r="A2539" s="300"/>
      <c r="B2539" s="300"/>
      <c r="C2539" s="268"/>
      <c r="D2539" s="292"/>
      <c r="E2539" s="292"/>
      <c r="F2539" s="109">
        <v>45658</v>
      </c>
      <c r="G2539" s="109">
        <v>45838</v>
      </c>
      <c r="H2539" s="289"/>
      <c r="I2539" s="132"/>
      <c r="J2539" s="132"/>
      <c r="K2539" s="46">
        <v>46.68</v>
      </c>
      <c r="L2539" s="46">
        <v>2414.36</v>
      </c>
      <c r="M2539" s="374" t="s">
        <v>313</v>
      </c>
    </row>
    <row r="2540" spans="1:13" outlineLevel="1">
      <c r="A2540" s="300"/>
      <c r="B2540" s="300"/>
      <c r="C2540" s="268"/>
      <c r="D2540" s="292"/>
      <c r="E2540" s="292"/>
      <c r="F2540" s="24">
        <v>45839</v>
      </c>
      <c r="G2540" s="24">
        <v>46022</v>
      </c>
      <c r="H2540" s="289"/>
      <c r="I2540" s="132"/>
      <c r="J2540" s="132"/>
      <c r="K2540" s="46">
        <v>54.66</v>
      </c>
      <c r="L2540" s="46">
        <v>2827.22</v>
      </c>
      <c r="M2540" s="375"/>
    </row>
    <row r="2541" spans="1:13" outlineLevel="1">
      <c r="A2541" s="300"/>
      <c r="B2541" s="300"/>
      <c r="C2541" s="268"/>
      <c r="D2541" s="292"/>
      <c r="E2541" s="292"/>
      <c r="F2541" s="109">
        <v>45658</v>
      </c>
      <c r="G2541" s="109">
        <v>45838</v>
      </c>
      <c r="H2541" s="289"/>
      <c r="I2541" s="132"/>
      <c r="J2541" s="132"/>
      <c r="K2541" s="46">
        <v>46.68</v>
      </c>
      <c r="L2541" s="46">
        <v>2055.46</v>
      </c>
      <c r="M2541" s="374" t="s">
        <v>314</v>
      </c>
    </row>
    <row r="2542" spans="1:13" outlineLevel="1">
      <c r="A2542" s="300"/>
      <c r="B2542" s="300"/>
      <c r="C2542" s="268"/>
      <c r="D2542" s="292"/>
      <c r="E2542" s="292"/>
      <c r="F2542" s="24">
        <v>45839</v>
      </c>
      <c r="G2542" s="24">
        <v>46022</v>
      </c>
      <c r="H2542" s="289"/>
      <c r="I2542" s="132"/>
      <c r="J2542" s="132"/>
      <c r="K2542" s="46">
        <v>54.66</v>
      </c>
      <c r="L2542" s="46">
        <v>2406.94</v>
      </c>
      <c r="M2542" s="375"/>
    </row>
    <row r="2543" spans="1:13" outlineLevel="1">
      <c r="A2543" s="300"/>
      <c r="B2543" s="300"/>
      <c r="C2543" s="268"/>
      <c r="D2543" s="292"/>
      <c r="E2543" s="292"/>
      <c r="F2543" s="109">
        <v>45658</v>
      </c>
      <c r="G2543" s="109">
        <v>45838</v>
      </c>
      <c r="H2543" s="289"/>
      <c r="I2543" s="132"/>
      <c r="J2543" s="132"/>
      <c r="K2543" s="46">
        <v>46.68</v>
      </c>
      <c r="L2543" s="46">
        <v>2204.42</v>
      </c>
      <c r="M2543" s="374" t="s">
        <v>315</v>
      </c>
    </row>
    <row r="2544" spans="1:13" outlineLevel="1">
      <c r="A2544" s="300"/>
      <c r="B2544" s="300"/>
      <c r="C2544" s="268"/>
      <c r="D2544" s="292"/>
      <c r="E2544" s="292"/>
      <c r="F2544" s="24">
        <v>45839</v>
      </c>
      <c r="G2544" s="24">
        <v>46022</v>
      </c>
      <c r="H2544" s="289"/>
      <c r="I2544" s="132"/>
      <c r="J2544" s="132"/>
      <c r="K2544" s="46">
        <v>54.66</v>
      </c>
      <c r="L2544" s="46">
        <v>2581.36</v>
      </c>
      <c r="M2544" s="375"/>
    </row>
    <row r="2545" spans="1:13" outlineLevel="1">
      <c r="A2545" s="300"/>
      <c r="B2545" s="300"/>
      <c r="C2545" s="268"/>
      <c r="D2545" s="292"/>
      <c r="E2545" s="292"/>
      <c r="F2545" s="109">
        <v>45658</v>
      </c>
      <c r="G2545" s="109">
        <v>45838</v>
      </c>
      <c r="H2545" s="289"/>
      <c r="I2545" s="132"/>
      <c r="J2545" s="132"/>
      <c r="K2545" s="46">
        <v>46.68</v>
      </c>
      <c r="L2545" s="46">
        <v>2304.6</v>
      </c>
      <c r="M2545" s="374" t="s">
        <v>316</v>
      </c>
    </row>
    <row r="2546" spans="1:13" outlineLevel="1">
      <c r="A2546" s="300"/>
      <c r="B2546" s="300"/>
      <c r="C2546" s="268"/>
      <c r="D2546" s="292"/>
      <c r="E2546" s="292"/>
      <c r="F2546" s="24">
        <v>45839</v>
      </c>
      <c r="G2546" s="24">
        <v>46022</v>
      </c>
      <c r="H2546" s="289"/>
      <c r="I2546" s="132"/>
      <c r="J2546" s="132"/>
      <c r="K2546" s="46">
        <v>54.66</v>
      </c>
      <c r="L2546" s="46">
        <v>2698.69</v>
      </c>
      <c r="M2546" s="375"/>
    </row>
    <row r="2547" spans="1:13" outlineLevel="1">
      <c r="A2547" s="300"/>
      <c r="B2547" s="300"/>
      <c r="C2547" s="268"/>
      <c r="D2547" s="292"/>
      <c r="E2547" s="292"/>
      <c r="F2547" s="109">
        <v>45658</v>
      </c>
      <c r="G2547" s="109">
        <v>45838</v>
      </c>
      <c r="H2547" s="289"/>
      <c r="I2547" s="132"/>
      <c r="J2547" s="132"/>
      <c r="K2547" s="46">
        <v>46.68</v>
      </c>
      <c r="L2547" s="46">
        <v>2493.5300000000002</v>
      </c>
      <c r="M2547" s="374" t="s">
        <v>317</v>
      </c>
    </row>
    <row r="2548" spans="1:13" outlineLevel="1">
      <c r="A2548" s="300"/>
      <c r="B2548" s="300"/>
      <c r="C2548" s="268"/>
      <c r="D2548" s="292"/>
      <c r="E2548" s="292"/>
      <c r="F2548" s="24">
        <v>45839</v>
      </c>
      <c r="G2548" s="24">
        <v>46022</v>
      </c>
      <c r="H2548" s="289"/>
      <c r="I2548" s="132"/>
      <c r="J2548" s="132"/>
      <c r="K2548" s="46">
        <v>54.66</v>
      </c>
      <c r="L2548" s="46">
        <v>2919.9</v>
      </c>
      <c r="M2548" s="375"/>
    </row>
    <row r="2549" spans="1:13" outlineLevel="1">
      <c r="A2549" s="300"/>
      <c r="B2549" s="300"/>
      <c r="C2549" s="268"/>
      <c r="D2549" s="292"/>
      <c r="E2549" s="292"/>
      <c r="F2549" s="109">
        <v>45658</v>
      </c>
      <c r="G2549" s="109">
        <v>45838</v>
      </c>
      <c r="H2549" s="289"/>
      <c r="I2549" s="132"/>
      <c r="J2549" s="132"/>
      <c r="K2549" s="46">
        <v>46.68</v>
      </c>
      <c r="L2549" s="46">
        <v>2112.56</v>
      </c>
      <c r="M2549" s="374" t="s">
        <v>318</v>
      </c>
    </row>
    <row r="2550" spans="1:13" outlineLevel="1">
      <c r="A2550" s="300"/>
      <c r="B2550" s="300"/>
      <c r="C2550" s="268"/>
      <c r="D2550" s="292"/>
      <c r="E2550" s="292"/>
      <c r="F2550" s="24">
        <v>45839</v>
      </c>
      <c r="G2550" s="24">
        <v>46022</v>
      </c>
      <c r="H2550" s="289"/>
      <c r="I2550" s="132"/>
      <c r="J2550" s="132"/>
      <c r="K2550" s="46">
        <v>54.66</v>
      </c>
      <c r="L2550" s="46">
        <v>2473.81</v>
      </c>
      <c r="M2550" s="375"/>
    </row>
    <row r="2551" spans="1:13" outlineLevel="1">
      <c r="A2551" s="300"/>
      <c r="B2551" s="300"/>
      <c r="C2551" s="268"/>
      <c r="D2551" s="292"/>
      <c r="E2551" s="292"/>
      <c r="F2551" s="109">
        <v>45658</v>
      </c>
      <c r="G2551" s="109">
        <v>45838</v>
      </c>
      <c r="H2551" s="289"/>
      <c r="I2551" s="132"/>
      <c r="J2551" s="132"/>
      <c r="K2551" s="46">
        <v>46.68</v>
      </c>
      <c r="L2551" s="46">
        <v>2304.6</v>
      </c>
      <c r="M2551" s="374" t="s">
        <v>319</v>
      </c>
    </row>
    <row r="2552" spans="1:13" outlineLevel="1">
      <c r="A2552" s="291"/>
      <c r="B2552" s="291"/>
      <c r="C2552" s="268"/>
      <c r="D2552" s="274"/>
      <c r="E2552" s="274"/>
      <c r="F2552" s="24">
        <v>45839</v>
      </c>
      <c r="G2552" s="24">
        <v>46022</v>
      </c>
      <c r="H2552" s="288"/>
      <c r="I2552" s="132"/>
      <c r="J2552" s="132"/>
      <c r="K2552" s="46">
        <v>54.66</v>
      </c>
      <c r="L2552" s="46">
        <v>2698.69</v>
      </c>
      <c r="M2552" s="375"/>
    </row>
    <row r="2553" spans="1:13" outlineLevel="1">
      <c r="A2553" s="290" t="s">
        <v>50</v>
      </c>
      <c r="B2553" s="290" t="s">
        <v>403</v>
      </c>
      <c r="C2553" s="268"/>
      <c r="D2553" s="273">
        <v>45646</v>
      </c>
      <c r="E2553" s="273" t="s">
        <v>635</v>
      </c>
      <c r="F2553" s="23">
        <v>45658</v>
      </c>
      <c r="G2553" s="23">
        <v>45838</v>
      </c>
      <c r="H2553" s="287"/>
      <c r="I2553" s="49">
        <v>57.79</v>
      </c>
      <c r="J2553" s="46">
        <v>3382.62</v>
      </c>
      <c r="K2553" s="132"/>
      <c r="L2553" s="132"/>
      <c r="M2553" s="374"/>
    </row>
    <row r="2554" spans="1:13" outlineLevel="1">
      <c r="A2554" s="300"/>
      <c r="B2554" s="300"/>
      <c r="C2554" s="268"/>
      <c r="D2554" s="274"/>
      <c r="E2554" s="274"/>
      <c r="F2554" s="110">
        <v>45839</v>
      </c>
      <c r="G2554" s="110">
        <v>46022</v>
      </c>
      <c r="H2554" s="288"/>
      <c r="I2554" s="49">
        <v>97.44</v>
      </c>
      <c r="J2554" s="46">
        <v>3697.87</v>
      </c>
      <c r="K2554" s="132"/>
      <c r="L2554" s="132"/>
      <c r="M2554" s="375"/>
    </row>
    <row r="2555" spans="1:13" outlineLevel="1">
      <c r="A2555" s="300"/>
      <c r="B2555" s="300"/>
      <c r="C2555" s="268"/>
      <c r="D2555" s="273">
        <v>45646</v>
      </c>
      <c r="E2555" s="273" t="s">
        <v>652</v>
      </c>
      <c r="F2555" s="109">
        <v>45658</v>
      </c>
      <c r="G2555" s="109">
        <v>45838</v>
      </c>
      <c r="H2555" s="287"/>
      <c r="I2555" s="132"/>
      <c r="J2555" s="132"/>
      <c r="K2555" s="46">
        <v>46.68</v>
      </c>
      <c r="L2555" s="46">
        <v>2204.42</v>
      </c>
      <c r="M2555" s="374" t="s">
        <v>312</v>
      </c>
    </row>
    <row r="2556" spans="1:13" outlineLevel="1">
      <c r="A2556" s="300"/>
      <c r="B2556" s="300"/>
      <c r="C2556" s="268"/>
      <c r="D2556" s="292"/>
      <c r="E2556" s="292"/>
      <c r="F2556" s="24">
        <v>45839</v>
      </c>
      <c r="G2556" s="24">
        <v>46022</v>
      </c>
      <c r="H2556" s="289"/>
      <c r="I2556" s="132"/>
      <c r="J2556" s="132"/>
      <c r="K2556" s="46">
        <v>54.66</v>
      </c>
      <c r="L2556" s="46">
        <v>2581.36</v>
      </c>
      <c r="M2556" s="375"/>
    </row>
    <row r="2557" spans="1:13" outlineLevel="1">
      <c r="A2557" s="300"/>
      <c r="B2557" s="300"/>
      <c r="C2557" s="268"/>
      <c r="D2557" s="292"/>
      <c r="E2557" s="292"/>
      <c r="F2557" s="109">
        <v>45658</v>
      </c>
      <c r="G2557" s="109">
        <v>45838</v>
      </c>
      <c r="H2557" s="289"/>
      <c r="I2557" s="132"/>
      <c r="J2557" s="132"/>
      <c r="K2557" s="46">
        <v>46.68</v>
      </c>
      <c r="L2557" s="46">
        <v>2414.36</v>
      </c>
      <c r="M2557" s="374" t="s">
        <v>313</v>
      </c>
    </row>
    <row r="2558" spans="1:13" outlineLevel="1">
      <c r="A2558" s="300"/>
      <c r="B2558" s="300"/>
      <c r="C2558" s="268"/>
      <c r="D2558" s="292"/>
      <c r="E2558" s="292"/>
      <c r="F2558" s="24">
        <v>45839</v>
      </c>
      <c r="G2558" s="24">
        <v>46022</v>
      </c>
      <c r="H2558" s="289"/>
      <c r="I2558" s="132"/>
      <c r="J2558" s="132"/>
      <c r="K2558" s="46">
        <v>54.66</v>
      </c>
      <c r="L2558" s="46">
        <v>2827.22</v>
      </c>
      <c r="M2558" s="375"/>
    </row>
    <row r="2559" spans="1:13" outlineLevel="1">
      <c r="A2559" s="300"/>
      <c r="B2559" s="300"/>
      <c r="C2559" s="268"/>
      <c r="D2559" s="292"/>
      <c r="E2559" s="292"/>
      <c r="F2559" s="109">
        <v>45658</v>
      </c>
      <c r="G2559" s="109">
        <v>45838</v>
      </c>
      <c r="H2559" s="289"/>
      <c r="I2559" s="132"/>
      <c r="J2559" s="132"/>
      <c r="K2559" s="46">
        <v>46.68</v>
      </c>
      <c r="L2559" s="46">
        <v>2055.46</v>
      </c>
      <c r="M2559" s="374" t="s">
        <v>314</v>
      </c>
    </row>
    <row r="2560" spans="1:13" outlineLevel="1">
      <c r="A2560" s="300"/>
      <c r="B2560" s="300"/>
      <c r="C2560" s="268"/>
      <c r="D2560" s="292"/>
      <c r="E2560" s="292"/>
      <c r="F2560" s="24">
        <v>45839</v>
      </c>
      <c r="G2560" s="24">
        <v>46022</v>
      </c>
      <c r="H2560" s="289"/>
      <c r="I2560" s="132"/>
      <c r="J2560" s="132"/>
      <c r="K2560" s="46">
        <v>54.66</v>
      </c>
      <c r="L2560" s="46">
        <v>2406.94</v>
      </c>
      <c r="M2560" s="375"/>
    </row>
    <row r="2561" spans="1:13" outlineLevel="1">
      <c r="A2561" s="300"/>
      <c r="B2561" s="300"/>
      <c r="C2561" s="268"/>
      <c r="D2561" s="292"/>
      <c r="E2561" s="292"/>
      <c r="F2561" s="109">
        <v>45658</v>
      </c>
      <c r="G2561" s="109">
        <v>45838</v>
      </c>
      <c r="H2561" s="289"/>
      <c r="I2561" s="132"/>
      <c r="J2561" s="132"/>
      <c r="K2561" s="46">
        <v>46.68</v>
      </c>
      <c r="L2561" s="46">
        <v>2204.42</v>
      </c>
      <c r="M2561" s="374" t="s">
        <v>315</v>
      </c>
    </row>
    <row r="2562" spans="1:13" outlineLevel="1">
      <c r="A2562" s="300"/>
      <c r="B2562" s="300"/>
      <c r="C2562" s="268"/>
      <c r="D2562" s="292"/>
      <c r="E2562" s="292"/>
      <c r="F2562" s="24">
        <v>45839</v>
      </c>
      <c r="G2562" s="24">
        <v>46022</v>
      </c>
      <c r="H2562" s="289"/>
      <c r="I2562" s="132"/>
      <c r="J2562" s="132"/>
      <c r="K2562" s="46">
        <v>54.66</v>
      </c>
      <c r="L2562" s="46">
        <v>2581.36</v>
      </c>
      <c r="M2562" s="375"/>
    </row>
    <row r="2563" spans="1:13" outlineLevel="1">
      <c r="A2563" s="300"/>
      <c r="B2563" s="300"/>
      <c r="C2563" s="268"/>
      <c r="D2563" s="292"/>
      <c r="E2563" s="292"/>
      <c r="F2563" s="109">
        <v>45658</v>
      </c>
      <c r="G2563" s="109">
        <v>45838</v>
      </c>
      <c r="H2563" s="289"/>
      <c r="I2563" s="132"/>
      <c r="J2563" s="132"/>
      <c r="K2563" s="46">
        <v>46.68</v>
      </c>
      <c r="L2563" s="46">
        <v>2304.6</v>
      </c>
      <c r="M2563" s="374" t="s">
        <v>316</v>
      </c>
    </row>
    <row r="2564" spans="1:13" outlineLevel="1">
      <c r="A2564" s="300"/>
      <c r="B2564" s="300"/>
      <c r="C2564" s="268"/>
      <c r="D2564" s="292"/>
      <c r="E2564" s="292"/>
      <c r="F2564" s="24">
        <v>45839</v>
      </c>
      <c r="G2564" s="24">
        <v>46022</v>
      </c>
      <c r="H2564" s="289"/>
      <c r="I2564" s="132"/>
      <c r="J2564" s="132"/>
      <c r="K2564" s="46">
        <v>54.66</v>
      </c>
      <c r="L2564" s="46">
        <v>2698.69</v>
      </c>
      <c r="M2564" s="375"/>
    </row>
    <row r="2565" spans="1:13" outlineLevel="1">
      <c r="A2565" s="300"/>
      <c r="B2565" s="300"/>
      <c r="C2565" s="268"/>
      <c r="D2565" s="292"/>
      <c r="E2565" s="292"/>
      <c r="F2565" s="109">
        <v>45658</v>
      </c>
      <c r="G2565" s="109">
        <v>45838</v>
      </c>
      <c r="H2565" s="289"/>
      <c r="I2565" s="132"/>
      <c r="J2565" s="132"/>
      <c r="K2565" s="46">
        <v>46.68</v>
      </c>
      <c r="L2565" s="46">
        <v>2493.5300000000002</v>
      </c>
      <c r="M2565" s="374" t="s">
        <v>317</v>
      </c>
    </row>
    <row r="2566" spans="1:13" outlineLevel="1">
      <c r="A2566" s="300"/>
      <c r="B2566" s="300"/>
      <c r="C2566" s="268"/>
      <c r="D2566" s="292"/>
      <c r="E2566" s="292"/>
      <c r="F2566" s="24">
        <v>45839</v>
      </c>
      <c r="G2566" s="24">
        <v>46022</v>
      </c>
      <c r="H2566" s="289"/>
      <c r="I2566" s="132"/>
      <c r="J2566" s="132"/>
      <c r="K2566" s="46">
        <v>54.66</v>
      </c>
      <c r="L2566" s="46">
        <v>2919.9</v>
      </c>
      <c r="M2566" s="375"/>
    </row>
    <row r="2567" spans="1:13" outlineLevel="1">
      <c r="A2567" s="300"/>
      <c r="B2567" s="300"/>
      <c r="C2567" s="268"/>
      <c r="D2567" s="292"/>
      <c r="E2567" s="292"/>
      <c r="F2567" s="109">
        <v>45658</v>
      </c>
      <c r="G2567" s="109">
        <v>45838</v>
      </c>
      <c r="H2567" s="289"/>
      <c r="I2567" s="132"/>
      <c r="J2567" s="132"/>
      <c r="K2567" s="46">
        <v>46.68</v>
      </c>
      <c r="L2567" s="46">
        <v>2112.56</v>
      </c>
      <c r="M2567" s="374" t="s">
        <v>318</v>
      </c>
    </row>
    <row r="2568" spans="1:13" outlineLevel="1">
      <c r="A2568" s="300"/>
      <c r="B2568" s="300"/>
      <c r="C2568" s="268"/>
      <c r="D2568" s="292"/>
      <c r="E2568" s="292"/>
      <c r="F2568" s="24">
        <v>45839</v>
      </c>
      <c r="G2568" s="24">
        <v>46022</v>
      </c>
      <c r="H2568" s="289"/>
      <c r="I2568" s="132"/>
      <c r="J2568" s="132"/>
      <c r="K2568" s="46">
        <v>54.66</v>
      </c>
      <c r="L2568" s="46">
        <v>2473.81</v>
      </c>
      <c r="M2568" s="375"/>
    </row>
    <row r="2569" spans="1:13" outlineLevel="1">
      <c r="A2569" s="300"/>
      <c r="B2569" s="300"/>
      <c r="C2569" s="268"/>
      <c r="D2569" s="292"/>
      <c r="E2569" s="292"/>
      <c r="F2569" s="109">
        <v>45658</v>
      </c>
      <c r="G2569" s="109">
        <v>45838</v>
      </c>
      <c r="H2569" s="289"/>
      <c r="I2569" s="132"/>
      <c r="J2569" s="132"/>
      <c r="K2569" s="46">
        <v>46.68</v>
      </c>
      <c r="L2569" s="46">
        <v>2304.6</v>
      </c>
      <c r="M2569" s="374" t="s">
        <v>319</v>
      </c>
    </row>
    <row r="2570" spans="1:13" outlineLevel="1">
      <c r="A2570" s="291"/>
      <c r="B2570" s="291"/>
      <c r="C2570" s="268"/>
      <c r="D2570" s="274"/>
      <c r="E2570" s="274"/>
      <c r="F2570" s="24">
        <v>45839</v>
      </c>
      <c r="G2570" s="24">
        <v>46022</v>
      </c>
      <c r="H2570" s="288"/>
      <c r="I2570" s="132"/>
      <c r="J2570" s="132"/>
      <c r="K2570" s="46">
        <v>54.66</v>
      </c>
      <c r="L2570" s="46">
        <v>2698.69</v>
      </c>
      <c r="M2570" s="375"/>
    </row>
    <row r="2571" spans="1:13" outlineLevel="1">
      <c r="A2571" s="290" t="s">
        <v>50</v>
      </c>
      <c r="B2571" s="290" t="s">
        <v>404</v>
      </c>
      <c r="C2571" s="268"/>
      <c r="D2571" s="273">
        <v>45646</v>
      </c>
      <c r="E2571" s="273" t="s">
        <v>635</v>
      </c>
      <c r="F2571" s="23">
        <v>45658</v>
      </c>
      <c r="G2571" s="23">
        <v>45838</v>
      </c>
      <c r="H2571" s="287"/>
      <c r="I2571" s="49">
        <v>57.79</v>
      </c>
      <c r="J2571" s="46">
        <v>3382.62</v>
      </c>
      <c r="K2571" s="132"/>
      <c r="L2571" s="132"/>
      <c r="M2571" s="374"/>
    </row>
    <row r="2572" spans="1:13" outlineLevel="1">
      <c r="A2572" s="300"/>
      <c r="B2572" s="300"/>
      <c r="C2572" s="268"/>
      <c r="D2572" s="274"/>
      <c r="E2572" s="274"/>
      <c r="F2572" s="110">
        <v>45839</v>
      </c>
      <c r="G2572" s="110">
        <v>46022</v>
      </c>
      <c r="H2572" s="288"/>
      <c r="I2572" s="49">
        <v>97.44</v>
      </c>
      <c r="J2572" s="46">
        <v>3697.87</v>
      </c>
      <c r="K2572" s="132"/>
      <c r="L2572" s="132"/>
      <c r="M2572" s="375"/>
    </row>
    <row r="2573" spans="1:13" outlineLevel="1">
      <c r="A2573" s="300"/>
      <c r="B2573" s="300"/>
      <c r="C2573" s="268"/>
      <c r="D2573" s="273">
        <v>45646</v>
      </c>
      <c r="E2573" s="273" t="s">
        <v>652</v>
      </c>
      <c r="F2573" s="109">
        <v>45658</v>
      </c>
      <c r="G2573" s="109">
        <v>45838</v>
      </c>
      <c r="H2573" s="287"/>
      <c r="I2573" s="132"/>
      <c r="J2573" s="132"/>
      <c r="K2573" s="46">
        <v>46.68</v>
      </c>
      <c r="L2573" s="46">
        <v>2204.42</v>
      </c>
      <c r="M2573" s="374" t="s">
        <v>312</v>
      </c>
    </row>
    <row r="2574" spans="1:13" outlineLevel="1">
      <c r="A2574" s="300"/>
      <c r="B2574" s="300"/>
      <c r="C2574" s="268"/>
      <c r="D2574" s="292"/>
      <c r="E2574" s="292"/>
      <c r="F2574" s="24">
        <v>45839</v>
      </c>
      <c r="G2574" s="24">
        <v>46022</v>
      </c>
      <c r="H2574" s="289"/>
      <c r="I2574" s="132"/>
      <c r="J2574" s="132"/>
      <c r="K2574" s="46">
        <v>54.66</v>
      </c>
      <c r="L2574" s="46">
        <v>2581.36</v>
      </c>
      <c r="M2574" s="375"/>
    </row>
    <row r="2575" spans="1:13" outlineLevel="1">
      <c r="A2575" s="300"/>
      <c r="B2575" s="300"/>
      <c r="C2575" s="268"/>
      <c r="D2575" s="292"/>
      <c r="E2575" s="292"/>
      <c r="F2575" s="109">
        <v>45658</v>
      </c>
      <c r="G2575" s="109">
        <v>45838</v>
      </c>
      <c r="H2575" s="289"/>
      <c r="I2575" s="132"/>
      <c r="J2575" s="132"/>
      <c r="K2575" s="46">
        <v>46.68</v>
      </c>
      <c r="L2575" s="46">
        <v>2414.36</v>
      </c>
      <c r="M2575" s="374" t="s">
        <v>313</v>
      </c>
    </row>
    <row r="2576" spans="1:13" outlineLevel="1">
      <c r="A2576" s="300"/>
      <c r="B2576" s="300"/>
      <c r="C2576" s="268"/>
      <c r="D2576" s="292"/>
      <c r="E2576" s="292"/>
      <c r="F2576" s="24">
        <v>45839</v>
      </c>
      <c r="G2576" s="24">
        <v>46022</v>
      </c>
      <c r="H2576" s="289"/>
      <c r="I2576" s="132"/>
      <c r="J2576" s="132"/>
      <c r="K2576" s="46">
        <v>54.66</v>
      </c>
      <c r="L2576" s="46">
        <v>2827.22</v>
      </c>
      <c r="M2576" s="375"/>
    </row>
    <row r="2577" spans="1:13" outlineLevel="1">
      <c r="A2577" s="300"/>
      <c r="B2577" s="300"/>
      <c r="C2577" s="268"/>
      <c r="D2577" s="292"/>
      <c r="E2577" s="292"/>
      <c r="F2577" s="109">
        <v>45658</v>
      </c>
      <c r="G2577" s="109">
        <v>45838</v>
      </c>
      <c r="H2577" s="289"/>
      <c r="I2577" s="132"/>
      <c r="J2577" s="132"/>
      <c r="K2577" s="46">
        <v>46.68</v>
      </c>
      <c r="L2577" s="46">
        <v>2055.46</v>
      </c>
      <c r="M2577" s="374" t="s">
        <v>314</v>
      </c>
    </row>
    <row r="2578" spans="1:13" outlineLevel="1">
      <c r="A2578" s="300"/>
      <c r="B2578" s="300"/>
      <c r="C2578" s="268"/>
      <c r="D2578" s="292"/>
      <c r="E2578" s="292"/>
      <c r="F2578" s="24">
        <v>45839</v>
      </c>
      <c r="G2578" s="24">
        <v>46022</v>
      </c>
      <c r="H2578" s="289"/>
      <c r="I2578" s="132"/>
      <c r="J2578" s="132"/>
      <c r="K2578" s="46">
        <v>54.66</v>
      </c>
      <c r="L2578" s="46">
        <v>2406.94</v>
      </c>
      <c r="M2578" s="375"/>
    </row>
    <row r="2579" spans="1:13" outlineLevel="1">
      <c r="A2579" s="300"/>
      <c r="B2579" s="300"/>
      <c r="C2579" s="268"/>
      <c r="D2579" s="292"/>
      <c r="E2579" s="292"/>
      <c r="F2579" s="109">
        <v>45658</v>
      </c>
      <c r="G2579" s="109">
        <v>45838</v>
      </c>
      <c r="H2579" s="289"/>
      <c r="I2579" s="132"/>
      <c r="J2579" s="132"/>
      <c r="K2579" s="46">
        <v>46.68</v>
      </c>
      <c r="L2579" s="46">
        <v>2204.42</v>
      </c>
      <c r="M2579" s="374" t="s">
        <v>315</v>
      </c>
    </row>
    <row r="2580" spans="1:13" outlineLevel="1">
      <c r="A2580" s="300"/>
      <c r="B2580" s="300"/>
      <c r="C2580" s="268"/>
      <c r="D2580" s="292"/>
      <c r="E2580" s="292"/>
      <c r="F2580" s="24">
        <v>45839</v>
      </c>
      <c r="G2580" s="24">
        <v>46022</v>
      </c>
      <c r="H2580" s="289"/>
      <c r="I2580" s="132"/>
      <c r="J2580" s="132"/>
      <c r="K2580" s="46">
        <v>54.66</v>
      </c>
      <c r="L2580" s="46">
        <v>2581.36</v>
      </c>
      <c r="M2580" s="375"/>
    </row>
    <row r="2581" spans="1:13" outlineLevel="1">
      <c r="A2581" s="300"/>
      <c r="B2581" s="300"/>
      <c r="C2581" s="268"/>
      <c r="D2581" s="292"/>
      <c r="E2581" s="292"/>
      <c r="F2581" s="109">
        <v>45658</v>
      </c>
      <c r="G2581" s="109">
        <v>45838</v>
      </c>
      <c r="H2581" s="289"/>
      <c r="I2581" s="132"/>
      <c r="J2581" s="132"/>
      <c r="K2581" s="46">
        <v>46.68</v>
      </c>
      <c r="L2581" s="46">
        <v>2304.6</v>
      </c>
      <c r="M2581" s="374" t="s">
        <v>316</v>
      </c>
    </row>
    <row r="2582" spans="1:13" outlineLevel="1">
      <c r="A2582" s="300"/>
      <c r="B2582" s="300"/>
      <c r="C2582" s="268"/>
      <c r="D2582" s="292"/>
      <c r="E2582" s="292"/>
      <c r="F2582" s="24">
        <v>45839</v>
      </c>
      <c r="G2582" s="24">
        <v>46022</v>
      </c>
      <c r="H2582" s="289"/>
      <c r="I2582" s="132"/>
      <c r="J2582" s="132"/>
      <c r="K2582" s="46">
        <v>54.66</v>
      </c>
      <c r="L2582" s="46">
        <v>2698.69</v>
      </c>
      <c r="M2582" s="375"/>
    </row>
    <row r="2583" spans="1:13" outlineLevel="1">
      <c r="A2583" s="300"/>
      <c r="B2583" s="300"/>
      <c r="C2583" s="268"/>
      <c r="D2583" s="292"/>
      <c r="E2583" s="292"/>
      <c r="F2583" s="109">
        <v>45658</v>
      </c>
      <c r="G2583" s="109">
        <v>45838</v>
      </c>
      <c r="H2583" s="289"/>
      <c r="I2583" s="132"/>
      <c r="J2583" s="132"/>
      <c r="K2583" s="46">
        <v>46.68</v>
      </c>
      <c r="L2583" s="46">
        <v>2493.5300000000002</v>
      </c>
      <c r="M2583" s="374" t="s">
        <v>317</v>
      </c>
    </row>
    <row r="2584" spans="1:13" outlineLevel="1">
      <c r="A2584" s="300"/>
      <c r="B2584" s="300"/>
      <c r="C2584" s="268"/>
      <c r="D2584" s="292"/>
      <c r="E2584" s="292"/>
      <c r="F2584" s="24">
        <v>45839</v>
      </c>
      <c r="G2584" s="24">
        <v>46022</v>
      </c>
      <c r="H2584" s="289"/>
      <c r="I2584" s="132"/>
      <c r="J2584" s="132"/>
      <c r="K2584" s="46">
        <v>54.66</v>
      </c>
      <c r="L2584" s="46">
        <v>2919.9</v>
      </c>
      <c r="M2584" s="375"/>
    </row>
    <row r="2585" spans="1:13" outlineLevel="1">
      <c r="A2585" s="300"/>
      <c r="B2585" s="300"/>
      <c r="C2585" s="268"/>
      <c r="D2585" s="292"/>
      <c r="E2585" s="292"/>
      <c r="F2585" s="109">
        <v>45658</v>
      </c>
      <c r="G2585" s="109">
        <v>45838</v>
      </c>
      <c r="H2585" s="289"/>
      <c r="I2585" s="132"/>
      <c r="J2585" s="132"/>
      <c r="K2585" s="46">
        <v>46.68</v>
      </c>
      <c r="L2585" s="46">
        <v>2112.56</v>
      </c>
      <c r="M2585" s="374" t="s">
        <v>318</v>
      </c>
    </row>
    <row r="2586" spans="1:13" s="6" customFormat="1" outlineLevel="1">
      <c r="A2586" s="300"/>
      <c r="B2586" s="300"/>
      <c r="C2586" s="268"/>
      <c r="D2586" s="292"/>
      <c r="E2586" s="292"/>
      <c r="F2586" s="24">
        <v>45839</v>
      </c>
      <c r="G2586" s="24">
        <v>46022</v>
      </c>
      <c r="H2586" s="289"/>
      <c r="I2586" s="132"/>
      <c r="J2586" s="132"/>
      <c r="K2586" s="46">
        <v>54.66</v>
      </c>
      <c r="L2586" s="46">
        <v>2473.81</v>
      </c>
      <c r="M2586" s="375"/>
    </row>
    <row r="2587" spans="1:13" outlineLevel="1">
      <c r="A2587" s="300"/>
      <c r="B2587" s="300"/>
      <c r="C2587" s="268"/>
      <c r="D2587" s="292"/>
      <c r="E2587" s="292"/>
      <c r="F2587" s="109">
        <v>45658</v>
      </c>
      <c r="G2587" s="109">
        <v>45838</v>
      </c>
      <c r="H2587" s="289"/>
      <c r="I2587" s="132"/>
      <c r="J2587" s="132"/>
      <c r="K2587" s="46">
        <v>46.68</v>
      </c>
      <c r="L2587" s="46">
        <v>2304.6</v>
      </c>
      <c r="M2587" s="374" t="s">
        <v>319</v>
      </c>
    </row>
    <row r="2588" spans="1:13" outlineLevel="1">
      <c r="A2588" s="291"/>
      <c r="B2588" s="291"/>
      <c r="C2588" s="268"/>
      <c r="D2588" s="274"/>
      <c r="E2588" s="274"/>
      <c r="F2588" s="24">
        <v>45839</v>
      </c>
      <c r="G2588" s="24">
        <v>46022</v>
      </c>
      <c r="H2588" s="288"/>
      <c r="I2588" s="132"/>
      <c r="J2588" s="132"/>
      <c r="K2588" s="46">
        <v>54.66</v>
      </c>
      <c r="L2588" s="46">
        <v>2698.69</v>
      </c>
      <c r="M2588" s="375"/>
    </row>
    <row r="2589" spans="1:13" outlineLevel="1">
      <c r="A2589" s="290" t="s">
        <v>50</v>
      </c>
      <c r="B2589" s="290" t="s">
        <v>405</v>
      </c>
      <c r="C2589" s="268"/>
      <c r="D2589" s="273">
        <v>45646</v>
      </c>
      <c r="E2589" s="273" t="s">
        <v>635</v>
      </c>
      <c r="F2589" s="23">
        <v>45658</v>
      </c>
      <c r="G2589" s="23">
        <v>45838</v>
      </c>
      <c r="H2589" s="287"/>
      <c r="I2589" s="49">
        <v>57.79</v>
      </c>
      <c r="J2589" s="46">
        <v>3382.62</v>
      </c>
      <c r="K2589" s="132"/>
      <c r="L2589" s="132"/>
      <c r="M2589" s="374"/>
    </row>
    <row r="2590" spans="1:13" outlineLevel="1">
      <c r="A2590" s="300"/>
      <c r="B2590" s="300"/>
      <c r="C2590" s="268"/>
      <c r="D2590" s="274"/>
      <c r="E2590" s="274"/>
      <c r="F2590" s="110">
        <v>45839</v>
      </c>
      <c r="G2590" s="110">
        <v>46022</v>
      </c>
      <c r="H2590" s="288"/>
      <c r="I2590" s="49">
        <v>97.44</v>
      </c>
      <c r="J2590" s="46">
        <v>3697.87</v>
      </c>
      <c r="K2590" s="132"/>
      <c r="L2590" s="132"/>
      <c r="M2590" s="375"/>
    </row>
    <row r="2591" spans="1:13" outlineLevel="1">
      <c r="A2591" s="300"/>
      <c r="B2591" s="300"/>
      <c r="C2591" s="268"/>
      <c r="D2591" s="273">
        <v>45646</v>
      </c>
      <c r="E2591" s="273" t="s">
        <v>652</v>
      </c>
      <c r="F2591" s="109">
        <v>45658</v>
      </c>
      <c r="G2591" s="109">
        <v>45838</v>
      </c>
      <c r="H2591" s="287"/>
      <c r="I2591" s="132"/>
      <c r="J2591" s="132"/>
      <c r="K2591" s="46">
        <v>46.68</v>
      </c>
      <c r="L2591" s="46">
        <v>2204.42</v>
      </c>
      <c r="M2591" s="374" t="s">
        <v>312</v>
      </c>
    </row>
    <row r="2592" spans="1:13" outlineLevel="1">
      <c r="A2592" s="300"/>
      <c r="B2592" s="300"/>
      <c r="C2592" s="268"/>
      <c r="D2592" s="292"/>
      <c r="E2592" s="292"/>
      <c r="F2592" s="24">
        <v>45839</v>
      </c>
      <c r="G2592" s="24">
        <v>46022</v>
      </c>
      <c r="H2592" s="289"/>
      <c r="I2592" s="132"/>
      <c r="J2592" s="132"/>
      <c r="K2592" s="46">
        <v>54.66</v>
      </c>
      <c r="L2592" s="46">
        <v>2581.36</v>
      </c>
      <c r="M2592" s="375"/>
    </row>
    <row r="2593" spans="1:13" outlineLevel="1">
      <c r="A2593" s="300"/>
      <c r="B2593" s="300"/>
      <c r="C2593" s="268"/>
      <c r="D2593" s="292"/>
      <c r="E2593" s="292"/>
      <c r="F2593" s="109">
        <v>45658</v>
      </c>
      <c r="G2593" s="109">
        <v>45838</v>
      </c>
      <c r="H2593" s="289"/>
      <c r="I2593" s="132"/>
      <c r="J2593" s="132"/>
      <c r="K2593" s="46">
        <v>46.68</v>
      </c>
      <c r="L2593" s="46">
        <v>2414.36</v>
      </c>
      <c r="M2593" s="374" t="s">
        <v>313</v>
      </c>
    </row>
    <row r="2594" spans="1:13" outlineLevel="1">
      <c r="A2594" s="300"/>
      <c r="B2594" s="300"/>
      <c r="C2594" s="268"/>
      <c r="D2594" s="292"/>
      <c r="E2594" s="292"/>
      <c r="F2594" s="24">
        <v>45839</v>
      </c>
      <c r="G2594" s="24">
        <v>46022</v>
      </c>
      <c r="H2594" s="289"/>
      <c r="I2594" s="132"/>
      <c r="J2594" s="132"/>
      <c r="K2594" s="46">
        <v>54.66</v>
      </c>
      <c r="L2594" s="46">
        <v>2827.22</v>
      </c>
      <c r="M2594" s="375"/>
    </row>
    <row r="2595" spans="1:13" outlineLevel="1">
      <c r="A2595" s="300"/>
      <c r="B2595" s="300"/>
      <c r="C2595" s="268"/>
      <c r="D2595" s="292"/>
      <c r="E2595" s="292"/>
      <c r="F2595" s="109">
        <v>45658</v>
      </c>
      <c r="G2595" s="109">
        <v>45838</v>
      </c>
      <c r="H2595" s="289"/>
      <c r="I2595" s="132"/>
      <c r="J2595" s="132"/>
      <c r="K2595" s="46">
        <v>46.68</v>
      </c>
      <c r="L2595" s="46">
        <v>2055.46</v>
      </c>
      <c r="M2595" s="374" t="s">
        <v>314</v>
      </c>
    </row>
    <row r="2596" spans="1:13" outlineLevel="1">
      <c r="A2596" s="300"/>
      <c r="B2596" s="300"/>
      <c r="C2596" s="268"/>
      <c r="D2596" s="292"/>
      <c r="E2596" s="292"/>
      <c r="F2596" s="24">
        <v>45839</v>
      </c>
      <c r="G2596" s="24">
        <v>46022</v>
      </c>
      <c r="H2596" s="289"/>
      <c r="I2596" s="132"/>
      <c r="J2596" s="132"/>
      <c r="K2596" s="46">
        <v>54.66</v>
      </c>
      <c r="L2596" s="46">
        <v>2406.94</v>
      </c>
      <c r="M2596" s="375"/>
    </row>
    <row r="2597" spans="1:13" outlineLevel="1">
      <c r="A2597" s="300"/>
      <c r="B2597" s="300"/>
      <c r="C2597" s="268"/>
      <c r="D2597" s="292"/>
      <c r="E2597" s="292"/>
      <c r="F2597" s="109">
        <v>45658</v>
      </c>
      <c r="G2597" s="109">
        <v>45838</v>
      </c>
      <c r="H2597" s="289"/>
      <c r="I2597" s="132"/>
      <c r="J2597" s="132"/>
      <c r="K2597" s="46">
        <v>46.68</v>
      </c>
      <c r="L2597" s="46">
        <v>2204.42</v>
      </c>
      <c r="M2597" s="374" t="s">
        <v>315</v>
      </c>
    </row>
    <row r="2598" spans="1:13" outlineLevel="1">
      <c r="A2598" s="300"/>
      <c r="B2598" s="300"/>
      <c r="C2598" s="268"/>
      <c r="D2598" s="292"/>
      <c r="E2598" s="292"/>
      <c r="F2598" s="24">
        <v>45839</v>
      </c>
      <c r="G2598" s="24">
        <v>46022</v>
      </c>
      <c r="H2598" s="289"/>
      <c r="I2598" s="132"/>
      <c r="J2598" s="132"/>
      <c r="K2598" s="46">
        <v>54.66</v>
      </c>
      <c r="L2598" s="46">
        <v>2581.36</v>
      </c>
      <c r="M2598" s="375"/>
    </row>
    <row r="2599" spans="1:13" outlineLevel="1">
      <c r="A2599" s="300"/>
      <c r="B2599" s="300"/>
      <c r="C2599" s="268"/>
      <c r="D2599" s="292"/>
      <c r="E2599" s="292"/>
      <c r="F2599" s="109">
        <v>45658</v>
      </c>
      <c r="G2599" s="109">
        <v>45838</v>
      </c>
      <c r="H2599" s="289"/>
      <c r="I2599" s="132"/>
      <c r="J2599" s="132"/>
      <c r="K2599" s="46">
        <v>46.68</v>
      </c>
      <c r="L2599" s="46">
        <v>2304.6</v>
      </c>
      <c r="M2599" s="374" t="s">
        <v>316</v>
      </c>
    </row>
    <row r="2600" spans="1:13" outlineLevel="1">
      <c r="A2600" s="300"/>
      <c r="B2600" s="300"/>
      <c r="C2600" s="268"/>
      <c r="D2600" s="292"/>
      <c r="E2600" s="292"/>
      <c r="F2600" s="24">
        <v>45839</v>
      </c>
      <c r="G2600" s="24">
        <v>46022</v>
      </c>
      <c r="H2600" s="289"/>
      <c r="I2600" s="132"/>
      <c r="J2600" s="132"/>
      <c r="K2600" s="46">
        <v>54.66</v>
      </c>
      <c r="L2600" s="46">
        <v>2698.69</v>
      </c>
      <c r="M2600" s="375"/>
    </row>
    <row r="2601" spans="1:13" outlineLevel="1">
      <c r="A2601" s="300"/>
      <c r="B2601" s="300"/>
      <c r="C2601" s="268"/>
      <c r="D2601" s="292"/>
      <c r="E2601" s="292"/>
      <c r="F2601" s="109">
        <v>45658</v>
      </c>
      <c r="G2601" s="109">
        <v>45838</v>
      </c>
      <c r="H2601" s="289"/>
      <c r="I2601" s="132"/>
      <c r="J2601" s="132"/>
      <c r="K2601" s="46">
        <v>46.68</v>
      </c>
      <c r="L2601" s="46">
        <v>2493.5300000000002</v>
      </c>
      <c r="M2601" s="374" t="s">
        <v>317</v>
      </c>
    </row>
    <row r="2602" spans="1:13" outlineLevel="1">
      <c r="A2602" s="300"/>
      <c r="B2602" s="300"/>
      <c r="C2602" s="268"/>
      <c r="D2602" s="292"/>
      <c r="E2602" s="292"/>
      <c r="F2602" s="24">
        <v>45839</v>
      </c>
      <c r="G2602" s="24">
        <v>46022</v>
      </c>
      <c r="H2602" s="289"/>
      <c r="I2602" s="132"/>
      <c r="J2602" s="132"/>
      <c r="K2602" s="46">
        <v>54.66</v>
      </c>
      <c r="L2602" s="46">
        <v>2919.9</v>
      </c>
      <c r="M2602" s="375"/>
    </row>
    <row r="2603" spans="1:13" outlineLevel="1">
      <c r="A2603" s="300"/>
      <c r="B2603" s="300"/>
      <c r="C2603" s="268"/>
      <c r="D2603" s="292"/>
      <c r="E2603" s="292"/>
      <c r="F2603" s="109">
        <v>45658</v>
      </c>
      <c r="G2603" s="109">
        <v>45838</v>
      </c>
      <c r="H2603" s="289"/>
      <c r="I2603" s="132"/>
      <c r="J2603" s="132"/>
      <c r="K2603" s="46">
        <v>46.68</v>
      </c>
      <c r="L2603" s="46">
        <v>2112.56</v>
      </c>
      <c r="M2603" s="374" t="s">
        <v>318</v>
      </c>
    </row>
    <row r="2604" spans="1:13" outlineLevel="1">
      <c r="A2604" s="300"/>
      <c r="B2604" s="300"/>
      <c r="C2604" s="268"/>
      <c r="D2604" s="292"/>
      <c r="E2604" s="292"/>
      <c r="F2604" s="24">
        <v>45839</v>
      </c>
      <c r="G2604" s="24">
        <v>46022</v>
      </c>
      <c r="H2604" s="289"/>
      <c r="I2604" s="132"/>
      <c r="J2604" s="132"/>
      <c r="K2604" s="46">
        <v>54.66</v>
      </c>
      <c r="L2604" s="46">
        <v>2473.81</v>
      </c>
      <c r="M2604" s="375"/>
    </row>
    <row r="2605" spans="1:13" outlineLevel="1">
      <c r="A2605" s="300"/>
      <c r="B2605" s="300"/>
      <c r="C2605" s="268"/>
      <c r="D2605" s="292"/>
      <c r="E2605" s="292"/>
      <c r="F2605" s="109">
        <v>45658</v>
      </c>
      <c r="G2605" s="109">
        <v>45838</v>
      </c>
      <c r="H2605" s="289"/>
      <c r="I2605" s="132"/>
      <c r="J2605" s="132"/>
      <c r="K2605" s="46">
        <v>46.68</v>
      </c>
      <c r="L2605" s="46">
        <v>2304.6</v>
      </c>
      <c r="M2605" s="374" t="s">
        <v>319</v>
      </c>
    </row>
    <row r="2606" spans="1:13" outlineLevel="1">
      <c r="A2606" s="291"/>
      <c r="B2606" s="291"/>
      <c r="C2606" s="268"/>
      <c r="D2606" s="274"/>
      <c r="E2606" s="274"/>
      <c r="F2606" s="24">
        <v>45839</v>
      </c>
      <c r="G2606" s="24">
        <v>46022</v>
      </c>
      <c r="H2606" s="288"/>
      <c r="I2606" s="132"/>
      <c r="J2606" s="132"/>
      <c r="K2606" s="46">
        <v>54.66</v>
      </c>
      <c r="L2606" s="46">
        <v>2698.69</v>
      </c>
      <c r="M2606" s="375"/>
    </row>
    <row r="2607" spans="1:13" s="6" customFormat="1" outlineLevel="1">
      <c r="A2607" s="290" t="s">
        <v>50</v>
      </c>
      <c r="B2607" s="290" t="s">
        <v>406</v>
      </c>
      <c r="C2607" s="268"/>
      <c r="D2607" s="273">
        <v>45646</v>
      </c>
      <c r="E2607" s="273" t="s">
        <v>635</v>
      </c>
      <c r="F2607" s="23">
        <v>45658</v>
      </c>
      <c r="G2607" s="23">
        <v>45838</v>
      </c>
      <c r="H2607" s="287"/>
      <c r="I2607" s="49">
        <v>57.79</v>
      </c>
      <c r="J2607" s="46">
        <v>3382.62</v>
      </c>
      <c r="K2607" s="132"/>
      <c r="L2607" s="132"/>
      <c r="M2607" s="374"/>
    </row>
    <row r="2608" spans="1:13" outlineLevel="1">
      <c r="A2608" s="300"/>
      <c r="B2608" s="300"/>
      <c r="C2608" s="268"/>
      <c r="D2608" s="274"/>
      <c r="E2608" s="274"/>
      <c r="F2608" s="110">
        <v>45839</v>
      </c>
      <c r="G2608" s="110">
        <v>46022</v>
      </c>
      <c r="H2608" s="288"/>
      <c r="I2608" s="49">
        <v>97.44</v>
      </c>
      <c r="J2608" s="46">
        <v>3697.87</v>
      </c>
      <c r="K2608" s="132"/>
      <c r="L2608" s="132"/>
      <c r="M2608" s="375"/>
    </row>
    <row r="2609" spans="1:13" outlineLevel="1">
      <c r="A2609" s="300"/>
      <c r="B2609" s="300"/>
      <c r="C2609" s="268"/>
      <c r="D2609" s="273">
        <v>45646</v>
      </c>
      <c r="E2609" s="273" t="s">
        <v>652</v>
      </c>
      <c r="F2609" s="109">
        <v>45658</v>
      </c>
      <c r="G2609" s="109">
        <v>45838</v>
      </c>
      <c r="H2609" s="287"/>
      <c r="I2609" s="132"/>
      <c r="J2609" s="132"/>
      <c r="K2609" s="46">
        <v>46.68</v>
      </c>
      <c r="L2609" s="46">
        <v>2204.42</v>
      </c>
      <c r="M2609" s="374" t="s">
        <v>312</v>
      </c>
    </row>
    <row r="2610" spans="1:13" outlineLevel="1">
      <c r="A2610" s="300"/>
      <c r="B2610" s="300"/>
      <c r="C2610" s="268"/>
      <c r="D2610" s="292"/>
      <c r="E2610" s="292"/>
      <c r="F2610" s="24">
        <v>45839</v>
      </c>
      <c r="G2610" s="24">
        <v>46022</v>
      </c>
      <c r="H2610" s="289"/>
      <c r="I2610" s="132"/>
      <c r="J2610" s="132"/>
      <c r="K2610" s="46">
        <v>54.66</v>
      </c>
      <c r="L2610" s="46">
        <v>2581.36</v>
      </c>
      <c r="M2610" s="375"/>
    </row>
    <row r="2611" spans="1:13" outlineLevel="1">
      <c r="A2611" s="300"/>
      <c r="B2611" s="300"/>
      <c r="C2611" s="268"/>
      <c r="D2611" s="292"/>
      <c r="E2611" s="292"/>
      <c r="F2611" s="109">
        <v>45658</v>
      </c>
      <c r="G2611" s="109">
        <v>45838</v>
      </c>
      <c r="H2611" s="289"/>
      <c r="I2611" s="132"/>
      <c r="J2611" s="132"/>
      <c r="K2611" s="46">
        <v>46.68</v>
      </c>
      <c r="L2611" s="46">
        <v>2414.36</v>
      </c>
      <c r="M2611" s="374" t="s">
        <v>313</v>
      </c>
    </row>
    <row r="2612" spans="1:13" outlineLevel="1">
      <c r="A2612" s="300"/>
      <c r="B2612" s="300"/>
      <c r="C2612" s="268"/>
      <c r="D2612" s="292"/>
      <c r="E2612" s="292"/>
      <c r="F2612" s="24">
        <v>45839</v>
      </c>
      <c r="G2612" s="24">
        <v>46022</v>
      </c>
      <c r="H2612" s="289"/>
      <c r="I2612" s="132"/>
      <c r="J2612" s="132"/>
      <c r="K2612" s="46">
        <v>54.66</v>
      </c>
      <c r="L2612" s="46">
        <v>2827.22</v>
      </c>
      <c r="M2612" s="375"/>
    </row>
    <row r="2613" spans="1:13" outlineLevel="1">
      <c r="A2613" s="300"/>
      <c r="B2613" s="300"/>
      <c r="C2613" s="268"/>
      <c r="D2613" s="292"/>
      <c r="E2613" s="292"/>
      <c r="F2613" s="109">
        <v>45658</v>
      </c>
      <c r="G2613" s="109">
        <v>45838</v>
      </c>
      <c r="H2613" s="289"/>
      <c r="I2613" s="132"/>
      <c r="J2613" s="132"/>
      <c r="K2613" s="46">
        <v>46.68</v>
      </c>
      <c r="L2613" s="46">
        <v>2055.46</v>
      </c>
      <c r="M2613" s="374" t="s">
        <v>314</v>
      </c>
    </row>
    <row r="2614" spans="1:13" outlineLevel="1">
      <c r="A2614" s="300"/>
      <c r="B2614" s="300"/>
      <c r="C2614" s="268"/>
      <c r="D2614" s="292"/>
      <c r="E2614" s="292"/>
      <c r="F2614" s="24">
        <v>45839</v>
      </c>
      <c r="G2614" s="24">
        <v>46022</v>
      </c>
      <c r="H2614" s="289"/>
      <c r="I2614" s="132"/>
      <c r="J2614" s="132"/>
      <c r="K2614" s="46">
        <v>54.66</v>
      </c>
      <c r="L2614" s="46">
        <v>2406.94</v>
      </c>
      <c r="M2614" s="375"/>
    </row>
    <row r="2615" spans="1:13" outlineLevel="1">
      <c r="A2615" s="300"/>
      <c r="B2615" s="300"/>
      <c r="C2615" s="268"/>
      <c r="D2615" s="292"/>
      <c r="E2615" s="292"/>
      <c r="F2615" s="109">
        <v>45658</v>
      </c>
      <c r="G2615" s="109">
        <v>45838</v>
      </c>
      <c r="H2615" s="289"/>
      <c r="I2615" s="132"/>
      <c r="J2615" s="132"/>
      <c r="K2615" s="46">
        <v>46.68</v>
      </c>
      <c r="L2615" s="46">
        <v>2204.42</v>
      </c>
      <c r="M2615" s="374" t="s">
        <v>315</v>
      </c>
    </row>
    <row r="2616" spans="1:13" outlineLevel="1">
      <c r="A2616" s="300"/>
      <c r="B2616" s="300"/>
      <c r="C2616" s="268"/>
      <c r="D2616" s="292"/>
      <c r="E2616" s="292"/>
      <c r="F2616" s="24">
        <v>45839</v>
      </c>
      <c r="G2616" s="24">
        <v>46022</v>
      </c>
      <c r="H2616" s="289"/>
      <c r="I2616" s="132"/>
      <c r="J2616" s="132"/>
      <c r="K2616" s="46">
        <v>54.66</v>
      </c>
      <c r="L2616" s="46">
        <v>2581.36</v>
      </c>
      <c r="M2616" s="375"/>
    </row>
    <row r="2617" spans="1:13" outlineLevel="1">
      <c r="A2617" s="300"/>
      <c r="B2617" s="300"/>
      <c r="C2617" s="268"/>
      <c r="D2617" s="292"/>
      <c r="E2617" s="292"/>
      <c r="F2617" s="109">
        <v>45658</v>
      </c>
      <c r="G2617" s="109">
        <v>45838</v>
      </c>
      <c r="H2617" s="289"/>
      <c r="I2617" s="132"/>
      <c r="J2617" s="132"/>
      <c r="K2617" s="46">
        <v>46.68</v>
      </c>
      <c r="L2617" s="46">
        <v>2304.6</v>
      </c>
      <c r="M2617" s="374" t="s">
        <v>316</v>
      </c>
    </row>
    <row r="2618" spans="1:13" outlineLevel="1">
      <c r="A2618" s="300"/>
      <c r="B2618" s="300"/>
      <c r="C2618" s="268"/>
      <c r="D2618" s="292"/>
      <c r="E2618" s="292"/>
      <c r="F2618" s="24">
        <v>45839</v>
      </c>
      <c r="G2618" s="24">
        <v>46022</v>
      </c>
      <c r="H2618" s="289"/>
      <c r="I2618" s="132"/>
      <c r="J2618" s="132"/>
      <c r="K2618" s="46">
        <v>54.66</v>
      </c>
      <c r="L2618" s="46">
        <v>2698.69</v>
      </c>
      <c r="M2618" s="375"/>
    </row>
    <row r="2619" spans="1:13" outlineLevel="1">
      <c r="A2619" s="300"/>
      <c r="B2619" s="300"/>
      <c r="C2619" s="268"/>
      <c r="D2619" s="292"/>
      <c r="E2619" s="292"/>
      <c r="F2619" s="109">
        <v>45658</v>
      </c>
      <c r="G2619" s="109">
        <v>45838</v>
      </c>
      <c r="H2619" s="289"/>
      <c r="I2619" s="132"/>
      <c r="J2619" s="132"/>
      <c r="K2619" s="46">
        <v>46.68</v>
      </c>
      <c r="L2619" s="46">
        <v>2493.5300000000002</v>
      </c>
      <c r="M2619" s="374" t="s">
        <v>317</v>
      </c>
    </row>
    <row r="2620" spans="1:13" outlineLevel="1">
      <c r="A2620" s="300"/>
      <c r="B2620" s="300"/>
      <c r="C2620" s="268"/>
      <c r="D2620" s="292"/>
      <c r="E2620" s="292"/>
      <c r="F2620" s="24">
        <v>45839</v>
      </c>
      <c r="G2620" s="24">
        <v>46022</v>
      </c>
      <c r="H2620" s="289"/>
      <c r="I2620" s="132"/>
      <c r="J2620" s="132"/>
      <c r="K2620" s="46">
        <v>54.66</v>
      </c>
      <c r="L2620" s="46">
        <v>2919.9</v>
      </c>
      <c r="M2620" s="375"/>
    </row>
    <row r="2621" spans="1:13" outlineLevel="1">
      <c r="A2621" s="300"/>
      <c r="B2621" s="300"/>
      <c r="C2621" s="268"/>
      <c r="D2621" s="292"/>
      <c r="E2621" s="292"/>
      <c r="F2621" s="109">
        <v>45658</v>
      </c>
      <c r="G2621" s="109">
        <v>45838</v>
      </c>
      <c r="H2621" s="289"/>
      <c r="I2621" s="132"/>
      <c r="J2621" s="132"/>
      <c r="K2621" s="46">
        <v>46.68</v>
      </c>
      <c r="L2621" s="46">
        <v>2112.56</v>
      </c>
      <c r="M2621" s="374" t="s">
        <v>318</v>
      </c>
    </row>
    <row r="2622" spans="1:13" outlineLevel="1">
      <c r="A2622" s="300"/>
      <c r="B2622" s="300"/>
      <c r="C2622" s="268"/>
      <c r="D2622" s="292"/>
      <c r="E2622" s="292"/>
      <c r="F2622" s="24">
        <v>45839</v>
      </c>
      <c r="G2622" s="24">
        <v>46022</v>
      </c>
      <c r="H2622" s="289"/>
      <c r="I2622" s="132"/>
      <c r="J2622" s="132"/>
      <c r="K2622" s="46">
        <v>54.66</v>
      </c>
      <c r="L2622" s="46">
        <v>2473.81</v>
      </c>
      <c r="M2622" s="375"/>
    </row>
    <row r="2623" spans="1:13" outlineLevel="1">
      <c r="A2623" s="300"/>
      <c r="B2623" s="300"/>
      <c r="C2623" s="268"/>
      <c r="D2623" s="292"/>
      <c r="E2623" s="292"/>
      <c r="F2623" s="109">
        <v>45658</v>
      </c>
      <c r="G2623" s="109">
        <v>45838</v>
      </c>
      <c r="H2623" s="289"/>
      <c r="I2623" s="132"/>
      <c r="J2623" s="132"/>
      <c r="K2623" s="46">
        <v>46.68</v>
      </c>
      <c r="L2623" s="46">
        <v>2304.6</v>
      </c>
      <c r="M2623" s="374" t="s">
        <v>319</v>
      </c>
    </row>
    <row r="2624" spans="1:13" outlineLevel="1">
      <c r="A2624" s="291"/>
      <c r="B2624" s="291"/>
      <c r="C2624" s="267"/>
      <c r="D2624" s="274"/>
      <c r="E2624" s="274"/>
      <c r="F2624" s="24">
        <v>45839</v>
      </c>
      <c r="G2624" s="24">
        <v>46022</v>
      </c>
      <c r="H2624" s="288"/>
      <c r="I2624" s="132"/>
      <c r="J2624" s="132"/>
      <c r="K2624" s="46">
        <v>54.66</v>
      </c>
      <c r="L2624" s="46">
        <v>2698.69</v>
      </c>
      <c r="M2624" s="375"/>
    </row>
    <row r="2625" spans="1:13" ht="15" customHeight="1" outlineLevel="1">
      <c r="A2625" s="290" t="s">
        <v>50</v>
      </c>
      <c r="B2625" s="395" t="s">
        <v>170</v>
      </c>
      <c r="C2625" s="266" t="s">
        <v>852</v>
      </c>
      <c r="D2625" s="273">
        <v>45607</v>
      </c>
      <c r="E2625" s="273" t="s">
        <v>851</v>
      </c>
      <c r="F2625" s="23">
        <v>45658</v>
      </c>
      <c r="G2625" s="23">
        <v>45838</v>
      </c>
      <c r="H2625" s="238"/>
      <c r="I2625" s="49">
        <v>72.48</v>
      </c>
      <c r="J2625" s="46">
        <v>1622.89</v>
      </c>
      <c r="K2625" s="242"/>
      <c r="L2625" s="242"/>
      <c r="M2625" s="374"/>
    </row>
    <row r="2626" spans="1:13" s="6" customFormat="1" ht="17.25" customHeight="1">
      <c r="A2626" s="300"/>
      <c r="B2626" s="396"/>
      <c r="C2626" s="268"/>
      <c r="D2626" s="274"/>
      <c r="E2626" s="274"/>
      <c r="F2626" s="110">
        <v>45839</v>
      </c>
      <c r="G2626" s="110">
        <v>46022</v>
      </c>
      <c r="H2626" s="238"/>
      <c r="I2626" s="49">
        <v>76.680000000000007</v>
      </c>
      <c r="J2626" s="46">
        <v>1802.54</v>
      </c>
      <c r="K2626" s="242"/>
      <c r="L2626" s="242"/>
      <c r="M2626" s="375"/>
    </row>
    <row r="2627" spans="1:13" s="6" customFormat="1" ht="15.75" customHeight="1">
      <c r="A2627" s="300"/>
      <c r="B2627" s="396"/>
      <c r="C2627" s="268"/>
      <c r="D2627" s="273">
        <v>45646</v>
      </c>
      <c r="E2627" s="273" t="s">
        <v>652</v>
      </c>
      <c r="F2627" s="109">
        <v>45658</v>
      </c>
      <c r="G2627" s="109">
        <v>45838</v>
      </c>
      <c r="H2627" s="238"/>
      <c r="I2627" s="244"/>
      <c r="J2627" s="244"/>
      <c r="K2627" s="49">
        <v>86.98</v>
      </c>
      <c r="L2627" s="46">
        <v>1947.47</v>
      </c>
      <c r="M2627" s="374" t="s">
        <v>312</v>
      </c>
    </row>
    <row r="2628" spans="1:13" s="6" customFormat="1" ht="17.25" customHeight="1">
      <c r="A2628" s="300"/>
      <c r="B2628" s="396"/>
      <c r="C2628" s="268"/>
      <c r="D2628" s="292"/>
      <c r="E2628" s="292"/>
      <c r="F2628" s="24">
        <v>45839</v>
      </c>
      <c r="G2628" s="24">
        <v>46022</v>
      </c>
      <c r="H2628" s="238"/>
      <c r="I2628" s="244"/>
      <c r="J2628" s="244"/>
      <c r="K2628" s="49">
        <v>92.02</v>
      </c>
      <c r="L2628" s="46">
        <v>2163.0500000000002</v>
      </c>
      <c r="M2628" s="375"/>
    </row>
    <row r="2629" spans="1:13" s="6" customFormat="1" ht="13.5" customHeight="1">
      <c r="A2629" s="300"/>
      <c r="B2629" s="396"/>
      <c r="C2629" s="268"/>
      <c r="D2629" s="292"/>
      <c r="E2629" s="292"/>
      <c r="F2629" s="109">
        <v>45658</v>
      </c>
      <c r="G2629" s="109">
        <v>45838</v>
      </c>
      <c r="H2629" s="238"/>
      <c r="I2629" s="244"/>
      <c r="J2629" s="244"/>
      <c r="K2629" s="49">
        <v>86.98</v>
      </c>
      <c r="L2629" s="46">
        <v>1947.47</v>
      </c>
      <c r="M2629" s="374" t="s">
        <v>313</v>
      </c>
    </row>
    <row r="2630" spans="1:13" s="6" customFormat="1" ht="13.5" customHeight="1">
      <c r="A2630" s="300"/>
      <c r="B2630" s="396"/>
      <c r="C2630" s="268"/>
      <c r="D2630" s="292"/>
      <c r="E2630" s="292"/>
      <c r="F2630" s="24">
        <v>45839</v>
      </c>
      <c r="G2630" s="24">
        <v>46022</v>
      </c>
      <c r="H2630" s="238"/>
      <c r="I2630" s="244"/>
      <c r="J2630" s="244"/>
      <c r="K2630" s="49">
        <v>92.02</v>
      </c>
      <c r="L2630" s="46">
        <v>2163.0500000000002</v>
      </c>
      <c r="M2630" s="375"/>
    </row>
    <row r="2631" spans="1:13" s="6" customFormat="1" ht="15.75" customHeight="1">
      <c r="A2631" s="300"/>
      <c r="B2631" s="396"/>
      <c r="C2631" s="268"/>
      <c r="D2631" s="292"/>
      <c r="E2631" s="292"/>
      <c r="F2631" s="109">
        <v>45658</v>
      </c>
      <c r="G2631" s="109">
        <v>45838</v>
      </c>
      <c r="H2631" s="238"/>
      <c r="I2631" s="244"/>
      <c r="J2631" s="244"/>
      <c r="K2631" s="49">
        <v>86.98</v>
      </c>
      <c r="L2631" s="46">
        <v>1947.47</v>
      </c>
      <c r="M2631" s="374" t="s">
        <v>314</v>
      </c>
    </row>
    <row r="2632" spans="1:13" s="6" customFormat="1" ht="12.75" customHeight="1">
      <c r="A2632" s="300"/>
      <c r="B2632" s="396"/>
      <c r="C2632" s="268"/>
      <c r="D2632" s="292"/>
      <c r="E2632" s="292"/>
      <c r="F2632" s="24">
        <v>45839</v>
      </c>
      <c r="G2632" s="24">
        <v>46022</v>
      </c>
      <c r="H2632" s="238"/>
      <c r="I2632" s="244"/>
      <c r="J2632" s="244"/>
      <c r="K2632" s="49">
        <v>92.02</v>
      </c>
      <c r="L2632" s="46">
        <v>2163.0500000000002</v>
      </c>
      <c r="M2632" s="375"/>
    </row>
    <row r="2633" spans="1:13" s="6" customFormat="1" ht="14.25" customHeight="1">
      <c r="A2633" s="300"/>
      <c r="B2633" s="396"/>
      <c r="C2633" s="268"/>
      <c r="D2633" s="292"/>
      <c r="E2633" s="292"/>
      <c r="F2633" s="109">
        <v>45658</v>
      </c>
      <c r="G2633" s="109">
        <v>45838</v>
      </c>
      <c r="H2633" s="238"/>
      <c r="I2633" s="244"/>
      <c r="J2633" s="244"/>
      <c r="K2633" s="49">
        <v>86.98</v>
      </c>
      <c r="L2633" s="46">
        <v>1947.47</v>
      </c>
      <c r="M2633" s="374" t="s">
        <v>315</v>
      </c>
    </row>
    <row r="2634" spans="1:13" s="6" customFormat="1" ht="14.25" customHeight="1">
      <c r="A2634" s="300"/>
      <c r="B2634" s="396"/>
      <c r="C2634" s="268"/>
      <c r="D2634" s="292"/>
      <c r="E2634" s="292"/>
      <c r="F2634" s="24">
        <v>45839</v>
      </c>
      <c r="G2634" s="24">
        <v>46022</v>
      </c>
      <c r="H2634" s="238"/>
      <c r="I2634" s="244"/>
      <c r="J2634" s="244"/>
      <c r="K2634" s="49">
        <v>92.02</v>
      </c>
      <c r="L2634" s="46">
        <v>2163.0500000000002</v>
      </c>
      <c r="M2634" s="375"/>
    </row>
    <row r="2635" spans="1:13" s="6" customFormat="1" ht="15.75" customHeight="1">
      <c r="A2635" s="300"/>
      <c r="B2635" s="396"/>
      <c r="C2635" s="268"/>
      <c r="D2635" s="292"/>
      <c r="E2635" s="292"/>
      <c r="F2635" s="109">
        <v>45658</v>
      </c>
      <c r="G2635" s="109">
        <v>45838</v>
      </c>
      <c r="H2635" s="238"/>
      <c r="I2635" s="244"/>
      <c r="J2635" s="244"/>
      <c r="K2635" s="49">
        <v>86.98</v>
      </c>
      <c r="L2635" s="46">
        <v>1947.47</v>
      </c>
      <c r="M2635" s="374" t="s">
        <v>316</v>
      </c>
    </row>
    <row r="2636" spans="1:13" s="6" customFormat="1" ht="15" customHeight="1">
      <c r="A2636" s="300"/>
      <c r="B2636" s="396"/>
      <c r="C2636" s="268"/>
      <c r="D2636" s="292"/>
      <c r="E2636" s="292"/>
      <c r="F2636" s="24">
        <v>45839</v>
      </c>
      <c r="G2636" s="24">
        <v>46022</v>
      </c>
      <c r="H2636" s="238"/>
      <c r="I2636" s="244"/>
      <c r="J2636" s="244"/>
      <c r="K2636" s="49">
        <v>92.02</v>
      </c>
      <c r="L2636" s="46">
        <v>2163.0500000000002</v>
      </c>
      <c r="M2636" s="375"/>
    </row>
    <row r="2637" spans="1:13" s="6" customFormat="1" ht="18.75" customHeight="1">
      <c r="A2637" s="300"/>
      <c r="B2637" s="396"/>
      <c r="C2637" s="268"/>
      <c r="D2637" s="292"/>
      <c r="E2637" s="292"/>
      <c r="F2637" s="109">
        <v>45658</v>
      </c>
      <c r="G2637" s="109">
        <v>45838</v>
      </c>
      <c r="H2637" s="238"/>
      <c r="I2637" s="244"/>
      <c r="J2637" s="244"/>
      <c r="K2637" s="49">
        <v>86.98</v>
      </c>
      <c r="L2637" s="46">
        <v>1947.47</v>
      </c>
      <c r="M2637" s="374" t="s">
        <v>317</v>
      </c>
    </row>
    <row r="2638" spans="1:13" s="6" customFormat="1" ht="17.25" customHeight="1">
      <c r="A2638" s="300"/>
      <c r="B2638" s="396"/>
      <c r="C2638" s="268"/>
      <c r="D2638" s="292"/>
      <c r="E2638" s="292"/>
      <c r="F2638" s="24">
        <v>45839</v>
      </c>
      <c r="G2638" s="24">
        <v>46022</v>
      </c>
      <c r="H2638" s="238"/>
      <c r="I2638" s="244"/>
      <c r="J2638" s="244"/>
      <c r="K2638" s="49">
        <v>92.02</v>
      </c>
      <c r="L2638" s="46">
        <v>2163.0500000000002</v>
      </c>
      <c r="M2638" s="375"/>
    </row>
    <row r="2639" spans="1:13" s="6" customFormat="1" ht="17.25" customHeight="1">
      <c r="A2639" s="300"/>
      <c r="B2639" s="396"/>
      <c r="C2639" s="268"/>
      <c r="D2639" s="292"/>
      <c r="E2639" s="292"/>
      <c r="F2639" s="109">
        <v>45658</v>
      </c>
      <c r="G2639" s="109">
        <v>45838</v>
      </c>
      <c r="H2639" s="238"/>
      <c r="I2639" s="244"/>
      <c r="J2639" s="244"/>
      <c r="K2639" s="49">
        <v>86.98</v>
      </c>
      <c r="L2639" s="46">
        <v>1947.47</v>
      </c>
      <c r="M2639" s="374" t="s">
        <v>318</v>
      </c>
    </row>
    <row r="2640" spans="1:13" s="6" customFormat="1" ht="17.25" customHeight="1">
      <c r="A2640" s="300"/>
      <c r="B2640" s="396"/>
      <c r="C2640" s="268"/>
      <c r="D2640" s="292"/>
      <c r="E2640" s="292"/>
      <c r="F2640" s="24">
        <v>45839</v>
      </c>
      <c r="G2640" s="24">
        <v>46022</v>
      </c>
      <c r="H2640" s="238"/>
      <c r="I2640" s="244"/>
      <c r="J2640" s="244"/>
      <c r="K2640" s="49">
        <v>92.02</v>
      </c>
      <c r="L2640" s="46">
        <v>2163.0500000000002</v>
      </c>
      <c r="M2640" s="375"/>
    </row>
    <row r="2641" spans="1:13" s="6" customFormat="1" ht="15.75" customHeight="1">
      <c r="A2641" s="300"/>
      <c r="B2641" s="396"/>
      <c r="C2641" s="268"/>
      <c r="D2641" s="292"/>
      <c r="E2641" s="292"/>
      <c r="F2641" s="109">
        <v>45658</v>
      </c>
      <c r="G2641" s="109">
        <v>45838</v>
      </c>
      <c r="H2641" s="238"/>
      <c r="I2641" s="244"/>
      <c r="J2641" s="244"/>
      <c r="K2641" s="49">
        <v>86.98</v>
      </c>
      <c r="L2641" s="46">
        <v>1947.47</v>
      </c>
      <c r="M2641" s="374" t="s">
        <v>319</v>
      </c>
    </row>
    <row r="2642" spans="1:13" s="6" customFormat="1" ht="16.5" customHeight="1">
      <c r="A2642" s="291"/>
      <c r="B2642" s="397"/>
      <c r="C2642" s="267"/>
      <c r="D2642" s="274"/>
      <c r="E2642" s="274"/>
      <c r="F2642" s="24">
        <v>45839</v>
      </c>
      <c r="G2642" s="24">
        <v>46022</v>
      </c>
      <c r="H2642" s="238"/>
      <c r="I2642" s="244"/>
      <c r="J2642" s="244"/>
      <c r="K2642" s="49">
        <v>92.02</v>
      </c>
      <c r="L2642" s="46">
        <v>2163.0500000000002</v>
      </c>
      <c r="M2642" s="375"/>
    </row>
    <row r="2643" spans="1:13" outlineLevel="1">
      <c r="A2643" s="26">
        <v>11</v>
      </c>
      <c r="B2643" s="4" t="s">
        <v>137</v>
      </c>
      <c r="C2643" s="27"/>
      <c r="D2643" s="28"/>
      <c r="E2643" s="28"/>
      <c r="F2643" s="28"/>
      <c r="G2643" s="28"/>
      <c r="H2643" s="28"/>
      <c r="I2643" s="28"/>
      <c r="J2643" s="28"/>
      <c r="K2643" s="29"/>
      <c r="L2643" s="29"/>
      <c r="M2643" s="33"/>
    </row>
    <row r="2644" spans="1:13" outlineLevel="1">
      <c r="A2644" s="290" t="s">
        <v>38</v>
      </c>
      <c r="B2644" s="290" t="s">
        <v>63</v>
      </c>
      <c r="C2644" s="266" t="s">
        <v>877</v>
      </c>
      <c r="D2644" s="273">
        <v>45653</v>
      </c>
      <c r="E2644" s="273" t="s">
        <v>814</v>
      </c>
      <c r="F2644" s="23">
        <v>45658</v>
      </c>
      <c r="G2644" s="23">
        <v>45838</v>
      </c>
      <c r="H2644" s="287"/>
      <c r="I2644" s="49">
        <v>50.65</v>
      </c>
      <c r="J2644" s="46">
        <v>3759.76</v>
      </c>
      <c r="K2644" s="32"/>
      <c r="L2644" s="32"/>
      <c r="M2644" s="378"/>
    </row>
    <row r="2645" spans="1:13" outlineLevel="1">
      <c r="A2645" s="300"/>
      <c r="B2645" s="300"/>
      <c r="C2645" s="268"/>
      <c r="D2645" s="274"/>
      <c r="E2645" s="274"/>
      <c r="F2645" s="110">
        <v>45839</v>
      </c>
      <c r="G2645" s="110">
        <v>46022</v>
      </c>
      <c r="H2645" s="288"/>
      <c r="I2645" s="49">
        <v>79.31</v>
      </c>
      <c r="J2645" s="46">
        <v>4671.1099999999997</v>
      </c>
      <c r="K2645" s="32"/>
      <c r="L2645" s="32"/>
      <c r="M2645" s="379"/>
    </row>
    <row r="2646" spans="1:13" outlineLevel="1">
      <c r="A2646" s="300"/>
      <c r="B2646" s="300"/>
      <c r="C2646" s="268" t="s">
        <v>877</v>
      </c>
      <c r="D2646" s="277">
        <v>45646</v>
      </c>
      <c r="E2646" s="277" t="s">
        <v>815</v>
      </c>
      <c r="F2646" s="109">
        <v>45658</v>
      </c>
      <c r="G2646" s="109">
        <v>45838</v>
      </c>
      <c r="H2646" s="287"/>
      <c r="I2646" s="32"/>
      <c r="J2646" s="32"/>
      <c r="K2646" s="46">
        <v>50.66</v>
      </c>
      <c r="L2646" s="46">
        <v>2355.4</v>
      </c>
      <c r="M2646" s="374" t="s">
        <v>312</v>
      </c>
    </row>
    <row r="2647" spans="1:13" outlineLevel="1">
      <c r="A2647" s="300"/>
      <c r="B2647" s="300"/>
      <c r="C2647" s="268"/>
      <c r="D2647" s="277"/>
      <c r="E2647" s="277"/>
      <c r="F2647" s="24">
        <v>45839</v>
      </c>
      <c r="G2647" s="24">
        <v>46022</v>
      </c>
      <c r="H2647" s="289"/>
      <c r="I2647" s="32"/>
      <c r="J2647" s="32"/>
      <c r="K2647" s="46">
        <v>59.32</v>
      </c>
      <c r="L2647" s="46">
        <v>2758.18</v>
      </c>
      <c r="M2647" s="375"/>
    </row>
    <row r="2648" spans="1:13" outlineLevel="1">
      <c r="A2648" s="300"/>
      <c r="B2648" s="300"/>
      <c r="C2648" s="268" t="s">
        <v>877</v>
      </c>
      <c r="D2648" s="277"/>
      <c r="E2648" s="277"/>
      <c r="F2648" s="109">
        <v>45658</v>
      </c>
      <c r="G2648" s="109">
        <v>45838</v>
      </c>
      <c r="H2648" s="289"/>
      <c r="I2648" s="32"/>
      <c r="J2648" s="32"/>
      <c r="K2648" s="46">
        <v>50.66</v>
      </c>
      <c r="L2648" s="46">
        <v>2579.73</v>
      </c>
      <c r="M2648" s="374" t="s">
        <v>313</v>
      </c>
    </row>
    <row r="2649" spans="1:13" outlineLevel="1">
      <c r="A2649" s="300"/>
      <c r="B2649" s="300"/>
      <c r="C2649" s="268"/>
      <c r="D2649" s="277"/>
      <c r="E2649" s="277"/>
      <c r="F2649" s="24">
        <v>45839</v>
      </c>
      <c r="G2649" s="24">
        <v>46022</v>
      </c>
      <c r="H2649" s="289"/>
      <c r="I2649" s="32"/>
      <c r="J2649" s="32"/>
      <c r="K2649" s="46">
        <v>59.32</v>
      </c>
      <c r="L2649" s="46">
        <v>3020.86</v>
      </c>
      <c r="M2649" s="375"/>
    </row>
    <row r="2650" spans="1:13" outlineLevel="1">
      <c r="A2650" s="300"/>
      <c r="B2650" s="300"/>
      <c r="C2650" s="268" t="s">
        <v>877</v>
      </c>
      <c r="D2650" s="277"/>
      <c r="E2650" s="277"/>
      <c r="F2650" s="109">
        <v>45658</v>
      </c>
      <c r="G2650" s="109">
        <v>45838</v>
      </c>
      <c r="H2650" s="289"/>
      <c r="I2650" s="32"/>
      <c r="J2650" s="32"/>
      <c r="K2650" s="46">
        <v>50.66</v>
      </c>
      <c r="L2650" s="46">
        <v>2196.25</v>
      </c>
      <c r="M2650" s="374" t="s">
        <v>314</v>
      </c>
    </row>
    <row r="2651" spans="1:13" outlineLevel="1">
      <c r="A2651" s="300"/>
      <c r="B2651" s="300"/>
      <c r="C2651" s="268"/>
      <c r="D2651" s="277"/>
      <c r="E2651" s="277"/>
      <c r="F2651" s="24">
        <v>45839</v>
      </c>
      <c r="G2651" s="24">
        <v>46022</v>
      </c>
      <c r="H2651" s="289"/>
      <c r="I2651" s="32"/>
      <c r="J2651" s="32"/>
      <c r="K2651" s="46">
        <v>59.32</v>
      </c>
      <c r="L2651" s="46">
        <v>2571.81</v>
      </c>
      <c r="M2651" s="375"/>
    </row>
    <row r="2652" spans="1:13" outlineLevel="1">
      <c r="A2652" s="300"/>
      <c r="B2652" s="300"/>
      <c r="C2652" s="268" t="s">
        <v>877</v>
      </c>
      <c r="D2652" s="277"/>
      <c r="E2652" s="277"/>
      <c r="F2652" s="109">
        <v>45658</v>
      </c>
      <c r="G2652" s="109">
        <v>45838</v>
      </c>
      <c r="H2652" s="289"/>
      <c r="I2652" s="32"/>
      <c r="J2652" s="32"/>
      <c r="K2652" s="46">
        <v>50.66</v>
      </c>
      <c r="L2652" s="46">
        <v>2355.4</v>
      </c>
      <c r="M2652" s="374" t="s">
        <v>315</v>
      </c>
    </row>
    <row r="2653" spans="1:13" outlineLevel="1">
      <c r="A2653" s="300"/>
      <c r="B2653" s="300"/>
      <c r="C2653" s="268"/>
      <c r="D2653" s="277"/>
      <c r="E2653" s="277"/>
      <c r="F2653" s="24">
        <v>45839</v>
      </c>
      <c r="G2653" s="24">
        <v>46022</v>
      </c>
      <c r="H2653" s="289"/>
      <c r="I2653" s="32"/>
      <c r="J2653" s="32"/>
      <c r="K2653" s="46">
        <v>59.32</v>
      </c>
      <c r="L2653" s="46">
        <v>2758.17</v>
      </c>
      <c r="M2653" s="375"/>
    </row>
    <row r="2654" spans="1:13" outlineLevel="1">
      <c r="A2654" s="300"/>
      <c r="B2654" s="300"/>
      <c r="C2654" s="268" t="s">
        <v>877</v>
      </c>
      <c r="D2654" s="277"/>
      <c r="E2654" s="277"/>
      <c r="F2654" s="109">
        <v>45658</v>
      </c>
      <c r="G2654" s="109">
        <v>45838</v>
      </c>
      <c r="H2654" s="289"/>
      <c r="I2654" s="32"/>
      <c r="J2654" s="32"/>
      <c r="K2654" s="46">
        <v>50.66</v>
      </c>
      <c r="L2654" s="46">
        <v>2462.4699999999998</v>
      </c>
      <c r="M2654" s="374" t="s">
        <v>316</v>
      </c>
    </row>
    <row r="2655" spans="1:13" outlineLevel="1">
      <c r="A2655" s="300"/>
      <c r="B2655" s="300"/>
      <c r="C2655" s="268"/>
      <c r="D2655" s="277"/>
      <c r="E2655" s="277"/>
      <c r="F2655" s="24">
        <v>45839</v>
      </c>
      <c r="G2655" s="24">
        <v>46022</v>
      </c>
      <c r="H2655" s="289"/>
      <c r="I2655" s="32"/>
      <c r="J2655" s="32"/>
      <c r="K2655" s="46">
        <v>59.32</v>
      </c>
      <c r="L2655" s="46">
        <v>2883.55</v>
      </c>
      <c r="M2655" s="375"/>
    </row>
    <row r="2656" spans="1:13" outlineLevel="1">
      <c r="A2656" s="300"/>
      <c r="B2656" s="300"/>
      <c r="C2656" s="268" t="s">
        <v>877</v>
      </c>
      <c r="D2656" s="277"/>
      <c r="E2656" s="277"/>
      <c r="F2656" s="109">
        <v>45658</v>
      </c>
      <c r="G2656" s="109">
        <v>45838</v>
      </c>
      <c r="H2656" s="289"/>
      <c r="I2656" s="32"/>
      <c r="J2656" s="32"/>
      <c r="K2656" s="46">
        <v>50.66</v>
      </c>
      <c r="L2656" s="46">
        <v>2664.31</v>
      </c>
      <c r="M2656" s="374" t="s">
        <v>317</v>
      </c>
    </row>
    <row r="2657" spans="1:13" outlineLevel="1">
      <c r="A2657" s="300"/>
      <c r="B2657" s="300"/>
      <c r="C2657" s="268"/>
      <c r="D2657" s="277"/>
      <c r="E2657" s="277"/>
      <c r="F2657" s="24">
        <v>45839</v>
      </c>
      <c r="G2657" s="24">
        <v>46022</v>
      </c>
      <c r="H2657" s="289"/>
      <c r="I2657" s="32"/>
      <c r="J2657" s="32"/>
      <c r="K2657" s="46">
        <v>59.32</v>
      </c>
      <c r="L2657" s="46">
        <v>3119.91</v>
      </c>
      <c r="M2657" s="375"/>
    </row>
    <row r="2658" spans="1:13" outlineLevel="1">
      <c r="A2658" s="300"/>
      <c r="B2658" s="300"/>
      <c r="C2658" s="268" t="s">
        <v>877</v>
      </c>
      <c r="D2658" s="277"/>
      <c r="E2658" s="277"/>
      <c r="F2658" s="109">
        <v>45658</v>
      </c>
      <c r="G2658" s="109">
        <v>45838</v>
      </c>
      <c r="H2658" s="289"/>
      <c r="I2658" s="32"/>
      <c r="J2658" s="32"/>
      <c r="K2658" s="46">
        <v>50.66</v>
      </c>
      <c r="L2658" s="46">
        <v>2257.2600000000002</v>
      </c>
      <c r="M2658" s="374" t="s">
        <v>318</v>
      </c>
    </row>
    <row r="2659" spans="1:13" outlineLevel="1">
      <c r="A2659" s="300"/>
      <c r="B2659" s="300"/>
      <c r="C2659" s="268"/>
      <c r="D2659" s="277"/>
      <c r="E2659" s="277"/>
      <c r="F2659" s="24">
        <v>45839</v>
      </c>
      <c r="G2659" s="24">
        <v>46022</v>
      </c>
      <c r="H2659" s="289"/>
      <c r="I2659" s="32"/>
      <c r="J2659" s="32"/>
      <c r="K2659" s="46">
        <v>59.32</v>
      </c>
      <c r="L2659" s="46">
        <v>2643.25</v>
      </c>
      <c r="M2659" s="375"/>
    </row>
    <row r="2660" spans="1:13" outlineLevel="1">
      <c r="A2660" s="300"/>
      <c r="B2660" s="300"/>
      <c r="C2660" s="268" t="s">
        <v>877</v>
      </c>
      <c r="D2660" s="277"/>
      <c r="E2660" s="277"/>
      <c r="F2660" s="109">
        <v>45658</v>
      </c>
      <c r="G2660" s="109">
        <v>45838</v>
      </c>
      <c r="H2660" s="289"/>
      <c r="I2660" s="32"/>
      <c r="J2660" s="32"/>
      <c r="K2660" s="46">
        <v>50.66</v>
      </c>
      <c r="L2660" s="46">
        <v>2462.4699999999998</v>
      </c>
      <c r="M2660" s="374" t="s">
        <v>319</v>
      </c>
    </row>
    <row r="2661" spans="1:13" outlineLevel="1">
      <c r="A2661" s="291"/>
      <c r="B2661" s="291"/>
      <c r="C2661" s="267"/>
      <c r="D2661" s="277"/>
      <c r="E2661" s="277"/>
      <c r="F2661" s="24">
        <v>45839</v>
      </c>
      <c r="G2661" s="24">
        <v>46022</v>
      </c>
      <c r="H2661" s="288"/>
      <c r="I2661" s="32"/>
      <c r="J2661" s="32"/>
      <c r="K2661" s="46">
        <v>59.32</v>
      </c>
      <c r="L2661" s="46">
        <v>2883.55</v>
      </c>
      <c r="M2661" s="375"/>
    </row>
    <row r="2662" spans="1:13" outlineLevel="1">
      <c r="A2662" s="290" t="s">
        <v>38</v>
      </c>
      <c r="B2662" s="290" t="s">
        <v>126</v>
      </c>
      <c r="C2662" s="266" t="s">
        <v>389</v>
      </c>
      <c r="D2662" s="273">
        <v>45653</v>
      </c>
      <c r="E2662" s="273" t="s">
        <v>661</v>
      </c>
      <c r="F2662" s="109">
        <v>45658</v>
      </c>
      <c r="G2662" s="109">
        <v>45838</v>
      </c>
      <c r="H2662" s="307"/>
      <c r="I2662" s="49">
        <v>45.46</v>
      </c>
      <c r="J2662" s="46">
        <v>1594</v>
      </c>
      <c r="K2662" s="7"/>
      <c r="L2662" s="7"/>
      <c r="M2662" s="374"/>
    </row>
    <row r="2663" spans="1:13" s="6" customFormat="1">
      <c r="A2663" s="291"/>
      <c r="B2663" s="291"/>
      <c r="C2663" s="267"/>
      <c r="D2663" s="274"/>
      <c r="E2663" s="274"/>
      <c r="F2663" s="24">
        <v>45839</v>
      </c>
      <c r="G2663" s="24">
        <v>46022</v>
      </c>
      <c r="H2663" s="307"/>
      <c r="I2663" s="49">
        <v>49.14</v>
      </c>
      <c r="J2663" s="46">
        <v>2231.5700000000002</v>
      </c>
      <c r="K2663" s="7"/>
      <c r="L2663" s="7"/>
      <c r="M2663" s="375"/>
    </row>
    <row r="2664" spans="1:13" outlineLevel="1">
      <c r="A2664" s="26">
        <v>12</v>
      </c>
      <c r="B2664" s="4" t="s">
        <v>138</v>
      </c>
      <c r="C2664" s="27"/>
      <c r="D2664" s="28"/>
      <c r="E2664" s="28"/>
      <c r="F2664" s="28"/>
      <c r="G2664" s="28"/>
      <c r="H2664" s="28"/>
      <c r="I2664" s="28"/>
      <c r="J2664" s="28"/>
      <c r="K2664" s="29"/>
      <c r="L2664" s="29"/>
      <c r="M2664" s="33"/>
    </row>
    <row r="2665" spans="1:13" outlineLevel="1">
      <c r="A2665" s="290" t="s">
        <v>45</v>
      </c>
      <c r="B2665" s="266" t="s">
        <v>68</v>
      </c>
      <c r="C2665" s="266" t="s">
        <v>326</v>
      </c>
      <c r="D2665" s="277">
        <v>45646</v>
      </c>
      <c r="E2665" s="277" t="s">
        <v>552</v>
      </c>
      <c r="F2665" s="23">
        <v>45658</v>
      </c>
      <c r="G2665" s="23">
        <v>45838</v>
      </c>
      <c r="H2665" s="287"/>
      <c r="I2665" s="49">
        <v>42.65</v>
      </c>
      <c r="J2665" s="46">
        <v>6759.76</v>
      </c>
      <c r="K2665" s="152"/>
      <c r="L2665" s="152"/>
      <c r="M2665" s="378"/>
    </row>
    <row r="2666" spans="1:13" outlineLevel="1">
      <c r="A2666" s="300"/>
      <c r="B2666" s="268"/>
      <c r="C2666" s="268"/>
      <c r="D2666" s="277"/>
      <c r="E2666" s="277"/>
      <c r="F2666" s="110">
        <v>45839</v>
      </c>
      <c r="G2666" s="110">
        <v>46022</v>
      </c>
      <c r="H2666" s="288"/>
      <c r="I2666" s="49">
        <v>43.67</v>
      </c>
      <c r="J2666" s="46">
        <v>7458.86</v>
      </c>
      <c r="K2666" s="152"/>
      <c r="L2666" s="152"/>
      <c r="M2666" s="379"/>
    </row>
    <row r="2667" spans="1:13" outlineLevel="1">
      <c r="A2667" s="300"/>
      <c r="B2667" s="268"/>
      <c r="C2667" s="268"/>
      <c r="D2667" s="273">
        <v>45646</v>
      </c>
      <c r="E2667" s="273" t="s">
        <v>732</v>
      </c>
      <c r="F2667" s="109">
        <v>45658</v>
      </c>
      <c r="G2667" s="109">
        <v>45838</v>
      </c>
      <c r="H2667" s="287"/>
      <c r="I2667" s="152"/>
      <c r="J2667" s="152"/>
      <c r="K2667" s="46">
        <v>22.77</v>
      </c>
      <c r="L2667" s="46">
        <v>2496.7600000000002</v>
      </c>
      <c r="M2667" s="374" t="s">
        <v>312</v>
      </c>
    </row>
    <row r="2668" spans="1:13" outlineLevel="1">
      <c r="A2668" s="300"/>
      <c r="B2668" s="268"/>
      <c r="C2668" s="268"/>
      <c r="D2668" s="292"/>
      <c r="E2668" s="292"/>
      <c r="F2668" s="24">
        <v>45839</v>
      </c>
      <c r="G2668" s="24">
        <v>46022</v>
      </c>
      <c r="H2668" s="289"/>
      <c r="I2668" s="152"/>
      <c r="J2668" s="152"/>
      <c r="K2668" s="46">
        <v>26.66</v>
      </c>
      <c r="L2668" s="46">
        <v>2923.71</v>
      </c>
      <c r="M2668" s="375"/>
    </row>
    <row r="2669" spans="1:13" outlineLevel="1">
      <c r="A2669" s="300"/>
      <c r="B2669" s="268"/>
      <c r="C2669" s="268"/>
      <c r="D2669" s="292">
        <v>45646</v>
      </c>
      <c r="E2669" s="292" t="s">
        <v>732</v>
      </c>
      <c r="F2669" s="109">
        <v>45658</v>
      </c>
      <c r="G2669" s="109">
        <v>45838</v>
      </c>
      <c r="H2669" s="289"/>
      <c r="I2669" s="152"/>
      <c r="J2669" s="152"/>
      <c r="K2669" s="46">
        <v>22.77</v>
      </c>
      <c r="L2669" s="46">
        <v>2734.55</v>
      </c>
      <c r="M2669" s="374" t="s">
        <v>313</v>
      </c>
    </row>
    <row r="2670" spans="1:13" outlineLevel="1">
      <c r="A2670" s="300"/>
      <c r="B2670" s="268"/>
      <c r="C2670" s="268"/>
      <c r="D2670" s="292"/>
      <c r="E2670" s="292"/>
      <c r="F2670" s="24">
        <v>45839</v>
      </c>
      <c r="G2670" s="24">
        <v>46022</v>
      </c>
      <c r="H2670" s="289"/>
      <c r="I2670" s="152"/>
      <c r="J2670" s="152"/>
      <c r="K2670" s="46">
        <v>26.66</v>
      </c>
      <c r="L2670" s="46">
        <v>3202.16</v>
      </c>
      <c r="M2670" s="375"/>
    </row>
    <row r="2671" spans="1:13" outlineLevel="1">
      <c r="A2671" s="300"/>
      <c r="B2671" s="268"/>
      <c r="C2671" s="268"/>
      <c r="D2671" s="292">
        <v>45646</v>
      </c>
      <c r="E2671" s="292" t="s">
        <v>732</v>
      </c>
      <c r="F2671" s="109">
        <v>45658</v>
      </c>
      <c r="G2671" s="109">
        <v>45838</v>
      </c>
      <c r="H2671" s="289"/>
      <c r="I2671" s="152"/>
      <c r="J2671" s="152"/>
      <c r="K2671" s="46">
        <v>22.77</v>
      </c>
      <c r="L2671" s="46">
        <v>2328.06</v>
      </c>
      <c r="M2671" s="374" t="s">
        <v>314</v>
      </c>
    </row>
    <row r="2672" spans="1:13" outlineLevel="1">
      <c r="A2672" s="300"/>
      <c r="B2672" s="268"/>
      <c r="C2672" s="268"/>
      <c r="D2672" s="292"/>
      <c r="E2672" s="292"/>
      <c r="F2672" s="24">
        <v>45839</v>
      </c>
      <c r="G2672" s="24">
        <v>46022</v>
      </c>
      <c r="H2672" s="289"/>
      <c r="I2672" s="152"/>
      <c r="J2672" s="152"/>
      <c r="K2672" s="46">
        <v>26.66</v>
      </c>
      <c r="L2672" s="46">
        <v>2726.16</v>
      </c>
      <c r="M2672" s="375"/>
    </row>
    <row r="2673" spans="1:13" outlineLevel="1">
      <c r="A2673" s="300"/>
      <c r="B2673" s="268"/>
      <c r="C2673" s="268"/>
      <c r="D2673" s="292">
        <v>45646</v>
      </c>
      <c r="E2673" s="292" t="s">
        <v>732</v>
      </c>
      <c r="F2673" s="109">
        <v>45658</v>
      </c>
      <c r="G2673" s="109">
        <v>45838</v>
      </c>
      <c r="H2673" s="289"/>
      <c r="I2673" s="152"/>
      <c r="J2673" s="152"/>
      <c r="K2673" s="46">
        <v>22.77</v>
      </c>
      <c r="L2673" s="46">
        <v>2496.7600000000002</v>
      </c>
      <c r="M2673" s="374" t="s">
        <v>315</v>
      </c>
    </row>
    <row r="2674" spans="1:13" outlineLevel="1">
      <c r="A2674" s="300"/>
      <c r="B2674" s="268"/>
      <c r="C2674" s="268"/>
      <c r="D2674" s="292"/>
      <c r="E2674" s="292"/>
      <c r="F2674" s="24">
        <v>45839</v>
      </c>
      <c r="G2674" s="24">
        <v>46022</v>
      </c>
      <c r="H2674" s="289"/>
      <c r="I2674" s="152"/>
      <c r="J2674" s="152"/>
      <c r="K2674" s="46">
        <v>26.66</v>
      </c>
      <c r="L2674" s="46">
        <v>2923.71</v>
      </c>
      <c r="M2674" s="375"/>
    </row>
    <row r="2675" spans="1:13" outlineLevel="1">
      <c r="A2675" s="300"/>
      <c r="B2675" s="268"/>
      <c r="C2675" s="268"/>
      <c r="D2675" s="292">
        <v>45646</v>
      </c>
      <c r="E2675" s="292" t="s">
        <v>732</v>
      </c>
      <c r="F2675" s="109">
        <v>45658</v>
      </c>
      <c r="G2675" s="109">
        <v>45838</v>
      </c>
      <c r="H2675" s="289"/>
      <c r="I2675" s="152"/>
      <c r="J2675" s="152"/>
      <c r="K2675" s="46">
        <v>22.77</v>
      </c>
      <c r="L2675" s="46">
        <v>2610.25</v>
      </c>
      <c r="M2675" s="374" t="s">
        <v>316</v>
      </c>
    </row>
    <row r="2676" spans="1:13" outlineLevel="1">
      <c r="A2676" s="300"/>
      <c r="B2676" s="268"/>
      <c r="C2676" s="268"/>
      <c r="D2676" s="292"/>
      <c r="E2676" s="292"/>
      <c r="F2676" s="24">
        <v>45839</v>
      </c>
      <c r="G2676" s="24">
        <v>46022</v>
      </c>
      <c r="H2676" s="289"/>
      <c r="I2676" s="152"/>
      <c r="J2676" s="152"/>
      <c r="K2676" s="46">
        <v>26.66</v>
      </c>
      <c r="L2676" s="46">
        <v>3056.6</v>
      </c>
      <c r="M2676" s="375"/>
    </row>
    <row r="2677" spans="1:13" outlineLevel="1">
      <c r="A2677" s="300"/>
      <c r="B2677" s="268"/>
      <c r="C2677" s="268"/>
      <c r="D2677" s="292">
        <v>45646</v>
      </c>
      <c r="E2677" s="292" t="s">
        <v>732</v>
      </c>
      <c r="F2677" s="109">
        <v>45658</v>
      </c>
      <c r="G2677" s="109">
        <v>45838</v>
      </c>
      <c r="H2677" s="289"/>
      <c r="I2677" s="152"/>
      <c r="J2677" s="152"/>
      <c r="K2677" s="46">
        <v>22.77</v>
      </c>
      <c r="L2677" s="46">
        <v>2824.21</v>
      </c>
      <c r="M2677" s="374" t="s">
        <v>317</v>
      </c>
    </row>
    <row r="2678" spans="1:13" outlineLevel="1">
      <c r="A2678" s="300"/>
      <c r="B2678" s="268"/>
      <c r="C2678" s="268"/>
      <c r="D2678" s="292"/>
      <c r="E2678" s="292"/>
      <c r="F2678" s="24">
        <v>45839</v>
      </c>
      <c r="G2678" s="24">
        <v>46022</v>
      </c>
      <c r="H2678" s="289"/>
      <c r="I2678" s="152"/>
      <c r="J2678" s="152"/>
      <c r="K2678" s="46">
        <v>26.66</v>
      </c>
      <c r="L2678" s="46">
        <v>3307.15</v>
      </c>
      <c r="M2678" s="375"/>
    </row>
    <row r="2679" spans="1:13" outlineLevel="1">
      <c r="A2679" s="300"/>
      <c r="B2679" s="268"/>
      <c r="C2679" s="268"/>
      <c r="D2679" s="292">
        <v>45646</v>
      </c>
      <c r="E2679" s="292" t="s">
        <v>732</v>
      </c>
      <c r="F2679" s="109">
        <v>45658</v>
      </c>
      <c r="G2679" s="109">
        <v>45838</v>
      </c>
      <c r="H2679" s="289"/>
      <c r="I2679" s="152"/>
      <c r="J2679" s="152"/>
      <c r="K2679" s="46">
        <v>22.77</v>
      </c>
      <c r="L2679" s="46">
        <v>2392.73</v>
      </c>
      <c r="M2679" s="374" t="s">
        <v>318</v>
      </c>
    </row>
    <row r="2680" spans="1:13" outlineLevel="1">
      <c r="A2680" s="300"/>
      <c r="B2680" s="268"/>
      <c r="C2680" s="268"/>
      <c r="D2680" s="292"/>
      <c r="E2680" s="292"/>
      <c r="F2680" s="24">
        <v>45839</v>
      </c>
      <c r="G2680" s="24">
        <v>46022</v>
      </c>
      <c r="H2680" s="289"/>
      <c r="I2680" s="152"/>
      <c r="J2680" s="152"/>
      <c r="K2680" s="46">
        <v>26.66</v>
      </c>
      <c r="L2680" s="46">
        <v>2801.89</v>
      </c>
      <c r="M2680" s="375"/>
    </row>
    <row r="2681" spans="1:13" outlineLevel="1">
      <c r="A2681" s="300"/>
      <c r="B2681" s="268"/>
      <c r="C2681" s="268"/>
      <c r="D2681" s="292">
        <v>45646</v>
      </c>
      <c r="E2681" s="292" t="s">
        <v>732</v>
      </c>
      <c r="F2681" s="109">
        <v>45658</v>
      </c>
      <c r="G2681" s="109">
        <v>45838</v>
      </c>
      <c r="H2681" s="289"/>
      <c r="I2681" s="152"/>
      <c r="J2681" s="152"/>
      <c r="K2681" s="46">
        <v>22.77</v>
      </c>
      <c r="L2681" s="46">
        <v>2610.25</v>
      </c>
      <c r="M2681" s="374" t="s">
        <v>319</v>
      </c>
    </row>
    <row r="2682" spans="1:13" outlineLevel="1">
      <c r="A2682" s="291"/>
      <c r="B2682" s="267"/>
      <c r="C2682" s="267"/>
      <c r="D2682" s="274"/>
      <c r="E2682" s="274"/>
      <c r="F2682" s="24">
        <v>45839</v>
      </c>
      <c r="G2682" s="24">
        <v>46022</v>
      </c>
      <c r="H2682" s="288"/>
      <c r="I2682" s="152"/>
      <c r="J2682" s="152"/>
      <c r="K2682" s="46">
        <v>26.66</v>
      </c>
      <c r="L2682" s="46">
        <v>3056.6</v>
      </c>
      <c r="M2682" s="375"/>
    </row>
    <row r="2683" spans="1:13" outlineLevel="1">
      <c r="A2683" s="290" t="s">
        <v>45</v>
      </c>
      <c r="B2683" s="290" t="s">
        <v>91</v>
      </c>
      <c r="C2683" s="266" t="s">
        <v>98</v>
      </c>
      <c r="D2683" s="273">
        <v>45646</v>
      </c>
      <c r="E2683" s="273" t="s">
        <v>825</v>
      </c>
      <c r="F2683" s="23">
        <v>45658</v>
      </c>
      <c r="G2683" s="23">
        <v>45838</v>
      </c>
      <c r="H2683" s="307"/>
      <c r="I2683" s="49">
        <v>66.83</v>
      </c>
      <c r="J2683" s="46">
        <v>3718.21</v>
      </c>
      <c r="K2683" s="32"/>
      <c r="L2683" s="32"/>
      <c r="M2683" s="378"/>
    </row>
    <row r="2684" spans="1:13" outlineLevel="1">
      <c r="A2684" s="300"/>
      <c r="B2684" s="300"/>
      <c r="C2684" s="268"/>
      <c r="D2684" s="274"/>
      <c r="E2684" s="274"/>
      <c r="F2684" s="110">
        <v>45839</v>
      </c>
      <c r="G2684" s="110">
        <v>46022</v>
      </c>
      <c r="H2684" s="307"/>
      <c r="I2684" s="49">
        <v>66.83</v>
      </c>
      <c r="J2684" s="46">
        <v>4621.5</v>
      </c>
      <c r="K2684" s="32"/>
      <c r="L2684" s="32"/>
      <c r="M2684" s="379"/>
    </row>
    <row r="2685" spans="1:13" outlineLevel="1">
      <c r="A2685" s="300"/>
      <c r="B2685" s="300"/>
      <c r="C2685" s="268"/>
      <c r="D2685" s="277">
        <v>45646</v>
      </c>
      <c r="E2685" s="273" t="s">
        <v>821</v>
      </c>
      <c r="F2685" s="109">
        <v>45658</v>
      </c>
      <c r="G2685" s="109">
        <v>45838</v>
      </c>
      <c r="H2685" s="307"/>
      <c r="I2685" s="128"/>
      <c r="J2685" s="128"/>
      <c r="K2685" s="46">
        <v>35.229999999999997</v>
      </c>
      <c r="L2685" s="46">
        <v>1433.73</v>
      </c>
      <c r="M2685" s="374" t="s">
        <v>312</v>
      </c>
    </row>
    <row r="2686" spans="1:13" outlineLevel="1">
      <c r="A2686" s="300"/>
      <c r="B2686" s="300"/>
      <c r="C2686" s="268"/>
      <c r="D2686" s="277"/>
      <c r="E2686" s="292"/>
      <c r="F2686" s="24">
        <v>45839</v>
      </c>
      <c r="G2686" s="24">
        <v>46022</v>
      </c>
      <c r="H2686" s="307"/>
      <c r="I2686" s="128"/>
      <c r="J2686" s="128"/>
      <c r="K2686" s="46">
        <v>41.25</v>
      </c>
      <c r="L2686" s="46">
        <v>1678.9</v>
      </c>
      <c r="M2686" s="375"/>
    </row>
    <row r="2687" spans="1:13" outlineLevel="1">
      <c r="A2687" s="300"/>
      <c r="B2687" s="300"/>
      <c r="C2687" s="268"/>
      <c r="D2687" s="277"/>
      <c r="E2687" s="292"/>
      <c r="F2687" s="109">
        <v>45658</v>
      </c>
      <c r="G2687" s="109">
        <v>45838</v>
      </c>
      <c r="H2687" s="307"/>
      <c r="I2687" s="128"/>
      <c r="J2687" s="128"/>
      <c r="K2687" s="46">
        <v>35.229999999999997</v>
      </c>
      <c r="L2687" s="46">
        <v>1570.27</v>
      </c>
      <c r="M2687" s="374" t="s">
        <v>313</v>
      </c>
    </row>
    <row r="2688" spans="1:13" outlineLevel="1">
      <c r="A2688" s="300"/>
      <c r="B2688" s="300"/>
      <c r="C2688" s="268"/>
      <c r="D2688" s="277"/>
      <c r="E2688" s="292"/>
      <c r="F2688" s="24">
        <v>45839</v>
      </c>
      <c r="G2688" s="24">
        <v>46022</v>
      </c>
      <c r="H2688" s="307"/>
      <c r="I2688" s="128"/>
      <c r="J2688" s="128"/>
      <c r="K2688" s="46">
        <v>41.25</v>
      </c>
      <c r="L2688" s="46">
        <v>1838.79</v>
      </c>
      <c r="M2688" s="375"/>
    </row>
    <row r="2689" spans="1:13" outlineLevel="1">
      <c r="A2689" s="300"/>
      <c r="B2689" s="300"/>
      <c r="C2689" s="268"/>
      <c r="D2689" s="277"/>
      <c r="E2689" s="292"/>
      <c r="F2689" s="109">
        <v>45658</v>
      </c>
      <c r="G2689" s="109">
        <v>45838</v>
      </c>
      <c r="H2689" s="307"/>
      <c r="I2689" s="128"/>
      <c r="J2689" s="128"/>
      <c r="K2689" s="46">
        <v>35.229999999999997</v>
      </c>
      <c r="L2689" s="46">
        <v>1336.85</v>
      </c>
      <c r="M2689" s="374" t="s">
        <v>314</v>
      </c>
    </row>
    <row r="2690" spans="1:13" outlineLevel="1">
      <c r="A2690" s="300"/>
      <c r="B2690" s="300"/>
      <c r="C2690" s="268"/>
      <c r="D2690" s="277"/>
      <c r="E2690" s="292"/>
      <c r="F2690" s="24">
        <v>45839</v>
      </c>
      <c r="G2690" s="24">
        <v>46022</v>
      </c>
      <c r="H2690" s="307"/>
      <c r="I2690" s="128"/>
      <c r="J2690" s="128"/>
      <c r="K2690" s="46">
        <v>41.25</v>
      </c>
      <c r="L2690" s="46">
        <v>1565.45</v>
      </c>
      <c r="M2690" s="375"/>
    </row>
    <row r="2691" spans="1:13" outlineLevel="1">
      <c r="A2691" s="300"/>
      <c r="B2691" s="300"/>
      <c r="C2691" s="268"/>
      <c r="D2691" s="277"/>
      <c r="E2691" s="292"/>
      <c r="F2691" s="109">
        <v>45658</v>
      </c>
      <c r="G2691" s="109">
        <v>45838</v>
      </c>
      <c r="H2691" s="307"/>
      <c r="I2691" s="128"/>
      <c r="J2691" s="128"/>
      <c r="K2691" s="46">
        <v>35.229999999999997</v>
      </c>
      <c r="L2691" s="46">
        <v>1433.73</v>
      </c>
      <c r="M2691" s="374" t="s">
        <v>315</v>
      </c>
    </row>
    <row r="2692" spans="1:13" outlineLevel="1">
      <c r="A2692" s="300"/>
      <c r="B2692" s="300"/>
      <c r="C2692" s="268"/>
      <c r="D2692" s="277"/>
      <c r="E2692" s="292"/>
      <c r="F2692" s="24">
        <v>45839</v>
      </c>
      <c r="G2692" s="24">
        <v>46022</v>
      </c>
      <c r="H2692" s="307"/>
      <c r="I2692" s="128"/>
      <c r="J2692" s="128"/>
      <c r="K2692" s="46">
        <v>41.25</v>
      </c>
      <c r="L2692" s="46">
        <v>1678.9</v>
      </c>
      <c r="M2692" s="375"/>
    </row>
    <row r="2693" spans="1:13" outlineLevel="1">
      <c r="A2693" s="300"/>
      <c r="B2693" s="300"/>
      <c r="C2693" s="268"/>
      <c r="D2693" s="277"/>
      <c r="E2693" s="292"/>
      <c r="F2693" s="109">
        <v>45658</v>
      </c>
      <c r="G2693" s="109">
        <v>45838</v>
      </c>
      <c r="H2693" s="307"/>
      <c r="I2693" s="128"/>
      <c r="J2693" s="128"/>
      <c r="K2693" s="46">
        <v>35.229999999999997</v>
      </c>
      <c r="L2693" s="46">
        <v>1498.89</v>
      </c>
      <c r="M2693" s="374" t="s">
        <v>316</v>
      </c>
    </row>
    <row r="2694" spans="1:13" outlineLevel="1">
      <c r="A2694" s="300"/>
      <c r="B2694" s="300"/>
      <c r="C2694" s="268"/>
      <c r="D2694" s="277"/>
      <c r="E2694" s="292"/>
      <c r="F2694" s="24">
        <v>45839</v>
      </c>
      <c r="G2694" s="24">
        <v>46022</v>
      </c>
      <c r="H2694" s="307"/>
      <c r="I2694" s="128"/>
      <c r="J2694" s="128"/>
      <c r="K2694" s="46">
        <v>41.25</v>
      </c>
      <c r="L2694" s="46">
        <v>1755.2</v>
      </c>
      <c r="M2694" s="375"/>
    </row>
    <row r="2695" spans="1:13" outlineLevel="1">
      <c r="A2695" s="300"/>
      <c r="B2695" s="300"/>
      <c r="C2695" s="268"/>
      <c r="D2695" s="277"/>
      <c r="E2695" s="292"/>
      <c r="F2695" s="109">
        <v>45658</v>
      </c>
      <c r="G2695" s="109">
        <v>45838</v>
      </c>
      <c r="H2695" s="307"/>
      <c r="I2695" s="128"/>
      <c r="J2695" s="128"/>
      <c r="K2695" s="46">
        <v>35.229999999999997</v>
      </c>
      <c r="L2695" s="46">
        <v>1621.76</v>
      </c>
      <c r="M2695" s="374" t="s">
        <v>317</v>
      </c>
    </row>
    <row r="2696" spans="1:13" outlineLevel="1">
      <c r="A2696" s="300"/>
      <c r="B2696" s="300"/>
      <c r="C2696" s="268"/>
      <c r="D2696" s="277"/>
      <c r="E2696" s="292"/>
      <c r="F2696" s="24">
        <v>45839</v>
      </c>
      <c r="G2696" s="24">
        <v>46022</v>
      </c>
      <c r="H2696" s="307"/>
      <c r="I2696" s="128"/>
      <c r="J2696" s="128"/>
      <c r="K2696" s="46">
        <v>41.25</v>
      </c>
      <c r="L2696" s="46">
        <v>1899.08</v>
      </c>
      <c r="M2696" s="375"/>
    </row>
    <row r="2697" spans="1:13" outlineLevel="1">
      <c r="A2697" s="300"/>
      <c r="B2697" s="300"/>
      <c r="C2697" s="268"/>
      <c r="D2697" s="277"/>
      <c r="E2697" s="292"/>
      <c r="F2697" s="109">
        <v>45658</v>
      </c>
      <c r="G2697" s="109">
        <v>45838</v>
      </c>
      <c r="H2697" s="307"/>
      <c r="I2697" s="128"/>
      <c r="J2697" s="128"/>
      <c r="K2697" s="46">
        <v>35.229999999999997</v>
      </c>
      <c r="L2697" s="46">
        <v>1373.98</v>
      </c>
      <c r="M2697" s="374" t="s">
        <v>318</v>
      </c>
    </row>
    <row r="2698" spans="1:13" outlineLevel="1">
      <c r="A2698" s="300"/>
      <c r="B2698" s="300"/>
      <c r="C2698" s="268"/>
      <c r="D2698" s="277"/>
      <c r="E2698" s="292"/>
      <c r="F2698" s="24">
        <v>45839</v>
      </c>
      <c r="G2698" s="24">
        <v>46022</v>
      </c>
      <c r="H2698" s="307"/>
      <c r="I2698" s="128"/>
      <c r="J2698" s="128"/>
      <c r="K2698" s="46">
        <v>41.25</v>
      </c>
      <c r="L2698" s="46">
        <v>1608.93</v>
      </c>
      <c r="M2698" s="375"/>
    </row>
    <row r="2699" spans="1:13" outlineLevel="1">
      <c r="A2699" s="300"/>
      <c r="B2699" s="300"/>
      <c r="C2699" s="268"/>
      <c r="D2699" s="277"/>
      <c r="E2699" s="292"/>
      <c r="F2699" s="109">
        <v>45658</v>
      </c>
      <c r="G2699" s="109">
        <v>45838</v>
      </c>
      <c r="H2699" s="307"/>
      <c r="I2699" s="128"/>
      <c r="J2699" s="128"/>
      <c r="K2699" s="46">
        <v>35.229999999999997</v>
      </c>
      <c r="L2699" s="46">
        <v>1498.89</v>
      </c>
      <c r="M2699" s="374" t="s">
        <v>319</v>
      </c>
    </row>
    <row r="2700" spans="1:13" outlineLevel="1">
      <c r="A2700" s="291"/>
      <c r="B2700" s="291"/>
      <c r="C2700" s="268"/>
      <c r="D2700" s="277"/>
      <c r="E2700" s="274"/>
      <c r="F2700" s="24">
        <v>45839</v>
      </c>
      <c r="G2700" s="24">
        <v>46022</v>
      </c>
      <c r="H2700" s="307"/>
      <c r="I2700" s="128"/>
      <c r="J2700" s="128"/>
      <c r="K2700" s="46">
        <v>41.25</v>
      </c>
      <c r="L2700" s="46">
        <v>1755.2</v>
      </c>
      <c r="M2700" s="375"/>
    </row>
    <row r="2701" spans="1:13" outlineLevel="1">
      <c r="A2701" s="290" t="s">
        <v>45</v>
      </c>
      <c r="B2701" s="290" t="s">
        <v>46</v>
      </c>
      <c r="C2701" s="268"/>
      <c r="D2701" s="273">
        <v>45646</v>
      </c>
      <c r="E2701" s="273" t="s">
        <v>825</v>
      </c>
      <c r="F2701" s="23">
        <v>45658</v>
      </c>
      <c r="G2701" s="23">
        <v>45838</v>
      </c>
      <c r="H2701" s="307"/>
      <c r="I2701" s="49">
        <v>66.83</v>
      </c>
      <c r="J2701" s="46">
        <v>3718.21</v>
      </c>
      <c r="K2701" s="32"/>
      <c r="L2701" s="32"/>
      <c r="M2701" s="378"/>
    </row>
    <row r="2702" spans="1:13" outlineLevel="1">
      <c r="A2702" s="300"/>
      <c r="B2702" s="300"/>
      <c r="C2702" s="268"/>
      <c r="D2702" s="274"/>
      <c r="E2702" s="274"/>
      <c r="F2702" s="110">
        <v>45839</v>
      </c>
      <c r="G2702" s="110">
        <v>46022</v>
      </c>
      <c r="H2702" s="307"/>
      <c r="I2702" s="49">
        <v>66.83</v>
      </c>
      <c r="J2702" s="46">
        <v>4621.5</v>
      </c>
      <c r="K2702" s="32"/>
      <c r="L2702" s="32"/>
      <c r="M2702" s="379"/>
    </row>
    <row r="2703" spans="1:13" outlineLevel="1">
      <c r="A2703" s="300"/>
      <c r="B2703" s="300"/>
      <c r="C2703" s="268"/>
      <c r="D2703" s="277">
        <v>45646</v>
      </c>
      <c r="E2703" s="273" t="s">
        <v>821</v>
      </c>
      <c r="F2703" s="109">
        <v>45658</v>
      </c>
      <c r="G2703" s="109">
        <v>45838</v>
      </c>
      <c r="H2703" s="307"/>
      <c r="I2703" s="128"/>
      <c r="J2703" s="128"/>
      <c r="K2703" s="46">
        <v>50.78</v>
      </c>
      <c r="L2703" s="46">
        <v>2066.29</v>
      </c>
      <c r="M2703" s="374" t="s">
        <v>312</v>
      </c>
    </row>
    <row r="2704" spans="1:13" outlineLevel="1">
      <c r="A2704" s="300"/>
      <c r="B2704" s="300"/>
      <c r="C2704" s="268"/>
      <c r="D2704" s="277"/>
      <c r="E2704" s="292"/>
      <c r="F2704" s="24">
        <v>45839</v>
      </c>
      <c r="G2704" s="24">
        <v>46022</v>
      </c>
      <c r="H2704" s="307"/>
      <c r="I2704" s="128"/>
      <c r="J2704" s="128"/>
      <c r="K2704" s="46">
        <v>59.46</v>
      </c>
      <c r="L2704" s="46">
        <v>2419.63</v>
      </c>
      <c r="M2704" s="375"/>
    </row>
    <row r="2705" spans="1:13" outlineLevel="1">
      <c r="A2705" s="300"/>
      <c r="B2705" s="300"/>
      <c r="C2705" s="268"/>
      <c r="D2705" s="277"/>
      <c r="E2705" s="292"/>
      <c r="F2705" s="109">
        <v>45658</v>
      </c>
      <c r="G2705" s="109">
        <v>45838</v>
      </c>
      <c r="H2705" s="307"/>
      <c r="I2705" s="128"/>
      <c r="J2705" s="128"/>
      <c r="K2705" s="46">
        <v>50.78</v>
      </c>
      <c r="L2705" s="46">
        <v>2263.08</v>
      </c>
      <c r="M2705" s="374" t="s">
        <v>313</v>
      </c>
    </row>
    <row r="2706" spans="1:13" outlineLevel="1">
      <c r="A2706" s="300"/>
      <c r="B2706" s="300"/>
      <c r="C2706" s="268"/>
      <c r="D2706" s="277"/>
      <c r="E2706" s="292"/>
      <c r="F2706" s="24">
        <v>45839</v>
      </c>
      <c r="G2706" s="24">
        <v>46022</v>
      </c>
      <c r="H2706" s="307"/>
      <c r="I2706" s="128"/>
      <c r="J2706" s="128"/>
      <c r="K2706" s="46">
        <v>59.46</v>
      </c>
      <c r="L2706" s="46">
        <v>2650.07</v>
      </c>
      <c r="M2706" s="375"/>
    </row>
    <row r="2707" spans="1:13" outlineLevel="1">
      <c r="A2707" s="300"/>
      <c r="B2707" s="300"/>
      <c r="C2707" s="268"/>
      <c r="D2707" s="277"/>
      <c r="E2707" s="292"/>
      <c r="F2707" s="109">
        <v>45658</v>
      </c>
      <c r="G2707" s="109">
        <v>45838</v>
      </c>
      <c r="H2707" s="307"/>
      <c r="I2707" s="128"/>
      <c r="J2707" s="128"/>
      <c r="K2707" s="46">
        <v>50.78</v>
      </c>
      <c r="L2707" s="46">
        <v>1926.67</v>
      </c>
      <c r="M2707" s="374" t="s">
        <v>314</v>
      </c>
    </row>
    <row r="2708" spans="1:13" outlineLevel="1">
      <c r="A2708" s="300"/>
      <c r="B2708" s="300"/>
      <c r="C2708" s="268"/>
      <c r="D2708" s="277"/>
      <c r="E2708" s="292"/>
      <c r="F2708" s="24">
        <v>45839</v>
      </c>
      <c r="G2708" s="24">
        <v>46022</v>
      </c>
      <c r="H2708" s="307"/>
      <c r="I2708" s="128"/>
      <c r="J2708" s="128"/>
      <c r="K2708" s="46">
        <v>59.46</v>
      </c>
      <c r="L2708" s="46">
        <v>2256.13</v>
      </c>
      <c r="M2708" s="375"/>
    </row>
    <row r="2709" spans="1:13" outlineLevel="1">
      <c r="A2709" s="300"/>
      <c r="B2709" s="300"/>
      <c r="C2709" s="268"/>
      <c r="D2709" s="277"/>
      <c r="E2709" s="292"/>
      <c r="F2709" s="109">
        <v>45658</v>
      </c>
      <c r="G2709" s="109">
        <v>45838</v>
      </c>
      <c r="H2709" s="307"/>
      <c r="I2709" s="128"/>
      <c r="J2709" s="128"/>
      <c r="K2709" s="46">
        <v>50.78</v>
      </c>
      <c r="L2709" s="46">
        <v>2066.29</v>
      </c>
      <c r="M2709" s="374" t="s">
        <v>315</v>
      </c>
    </row>
    <row r="2710" spans="1:13" outlineLevel="1">
      <c r="A2710" s="300"/>
      <c r="B2710" s="300"/>
      <c r="C2710" s="268"/>
      <c r="D2710" s="277"/>
      <c r="E2710" s="292"/>
      <c r="F2710" s="24">
        <v>45839</v>
      </c>
      <c r="G2710" s="24">
        <v>46022</v>
      </c>
      <c r="H2710" s="307"/>
      <c r="I2710" s="128"/>
      <c r="J2710" s="128"/>
      <c r="K2710" s="46">
        <v>59.46</v>
      </c>
      <c r="L2710" s="46">
        <v>2419.63</v>
      </c>
      <c r="M2710" s="375"/>
    </row>
    <row r="2711" spans="1:13" outlineLevel="1">
      <c r="A2711" s="300"/>
      <c r="B2711" s="300"/>
      <c r="C2711" s="268"/>
      <c r="D2711" s="277"/>
      <c r="E2711" s="292"/>
      <c r="F2711" s="109">
        <v>45658</v>
      </c>
      <c r="G2711" s="109">
        <v>45838</v>
      </c>
      <c r="H2711" s="307"/>
      <c r="I2711" s="128"/>
      <c r="J2711" s="128"/>
      <c r="K2711" s="46">
        <v>50.78</v>
      </c>
      <c r="L2711" s="46">
        <v>2160.21</v>
      </c>
      <c r="M2711" s="374" t="s">
        <v>316</v>
      </c>
    </row>
    <row r="2712" spans="1:13" outlineLevel="1">
      <c r="A2712" s="300"/>
      <c r="B2712" s="300"/>
      <c r="C2712" s="268"/>
      <c r="D2712" s="277"/>
      <c r="E2712" s="292"/>
      <c r="F2712" s="24">
        <v>45839</v>
      </c>
      <c r="G2712" s="24">
        <v>46022</v>
      </c>
      <c r="H2712" s="307"/>
      <c r="I2712" s="128"/>
      <c r="J2712" s="128"/>
      <c r="K2712" s="46">
        <v>59.46</v>
      </c>
      <c r="L2712" s="46">
        <v>2529.61</v>
      </c>
      <c r="M2712" s="375"/>
    </row>
    <row r="2713" spans="1:13" outlineLevel="1">
      <c r="A2713" s="300"/>
      <c r="B2713" s="300"/>
      <c r="C2713" s="268"/>
      <c r="D2713" s="277"/>
      <c r="E2713" s="292"/>
      <c r="F2713" s="109">
        <v>45658</v>
      </c>
      <c r="G2713" s="109">
        <v>45838</v>
      </c>
      <c r="H2713" s="307"/>
      <c r="I2713" s="128"/>
      <c r="J2713" s="128"/>
      <c r="K2713" s="46">
        <v>50.78</v>
      </c>
      <c r="L2713" s="46">
        <v>2337.27</v>
      </c>
      <c r="M2713" s="374" t="s">
        <v>317</v>
      </c>
    </row>
    <row r="2714" spans="1:13" outlineLevel="1">
      <c r="A2714" s="300"/>
      <c r="B2714" s="300"/>
      <c r="C2714" s="268"/>
      <c r="D2714" s="277"/>
      <c r="E2714" s="292"/>
      <c r="F2714" s="24">
        <v>45839</v>
      </c>
      <c r="G2714" s="24">
        <v>46022</v>
      </c>
      <c r="H2714" s="307"/>
      <c r="I2714" s="128"/>
      <c r="J2714" s="128"/>
      <c r="K2714" s="46">
        <v>59.46</v>
      </c>
      <c r="L2714" s="46">
        <v>2736.94</v>
      </c>
      <c r="M2714" s="375"/>
    </row>
    <row r="2715" spans="1:13" outlineLevel="1">
      <c r="A2715" s="300"/>
      <c r="B2715" s="300"/>
      <c r="C2715" s="268"/>
      <c r="D2715" s="277"/>
      <c r="E2715" s="292"/>
      <c r="F2715" s="109">
        <v>45658</v>
      </c>
      <c r="G2715" s="109">
        <v>45838</v>
      </c>
      <c r="H2715" s="307"/>
      <c r="I2715" s="128"/>
      <c r="J2715" s="128"/>
      <c r="K2715" s="46">
        <v>50.78</v>
      </c>
      <c r="L2715" s="46">
        <v>1980.19</v>
      </c>
      <c r="M2715" s="374" t="s">
        <v>318</v>
      </c>
    </row>
    <row r="2716" spans="1:13" outlineLevel="1">
      <c r="A2716" s="300"/>
      <c r="B2716" s="300"/>
      <c r="C2716" s="268"/>
      <c r="D2716" s="277"/>
      <c r="E2716" s="292"/>
      <c r="F2716" s="24">
        <v>45839</v>
      </c>
      <c r="G2716" s="24">
        <v>46022</v>
      </c>
      <c r="H2716" s="307"/>
      <c r="I2716" s="128"/>
      <c r="J2716" s="128"/>
      <c r="K2716" s="46">
        <v>59.46</v>
      </c>
      <c r="L2716" s="46">
        <v>2318.8000000000002</v>
      </c>
      <c r="M2716" s="375"/>
    </row>
    <row r="2717" spans="1:13" outlineLevel="1">
      <c r="A2717" s="300"/>
      <c r="B2717" s="300"/>
      <c r="C2717" s="268"/>
      <c r="D2717" s="277"/>
      <c r="E2717" s="292"/>
      <c r="F2717" s="109">
        <v>45658</v>
      </c>
      <c r="G2717" s="109">
        <v>45838</v>
      </c>
      <c r="H2717" s="307"/>
      <c r="I2717" s="128"/>
      <c r="J2717" s="128"/>
      <c r="K2717" s="46">
        <v>50.78</v>
      </c>
      <c r="L2717" s="46">
        <v>2160.21</v>
      </c>
      <c r="M2717" s="374" t="s">
        <v>319</v>
      </c>
    </row>
    <row r="2718" spans="1:13" outlineLevel="1">
      <c r="A2718" s="291"/>
      <c r="B2718" s="291"/>
      <c r="C2718" s="268"/>
      <c r="D2718" s="277"/>
      <c r="E2718" s="274"/>
      <c r="F2718" s="24">
        <v>45839</v>
      </c>
      <c r="G2718" s="24">
        <v>46022</v>
      </c>
      <c r="H2718" s="307"/>
      <c r="I2718" s="128"/>
      <c r="J2718" s="128"/>
      <c r="K2718" s="46">
        <v>59.46</v>
      </c>
      <c r="L2718" s="46">
        <v>2529.61</v>
      </c>
      <c r="M2718" s="375"/>
    </row>
    <row r="2719" spans="1:13" outlineLevel="1">
      <c r="A2719" s="290" t="s">
        <v>45</v>
      </c>
      <c r="B2719" s="290" t="s">
        <v>46</v>
      </c>
      <c r="C2719" s="266" t="s">
        <v>123</v>
      </c>
      <c r="D2719" s="273">
        <v>45646</v>
      </c>
      <c r="E2719" s="273" t="s">
        <v>558</v>
      </c>
      <c r="F2719" s="23">
        <v>45658</v>
      </c>
      <c r="G2719" s="23">
        <v>45838</v>
      </c>
      <c r="H2719" s="287"/>
      <c r="I2719" s="49">
        <v>55.16</v>
      </c>
      <c r="J2719" s="46">
        <v>2655.72</v>
      </c>
      <c r="K2719" s="123"/>
      <c r="L2719" s="123"/>
      <c r="M2719" s="374"/>
    </row>
    <row r="2720" spans="1:13" outlineLevel="1">
      <c r="A2720" s="300"/>
      <c r="B2720" s="300"/>
      <c r="C2720" s="268"/>
      <c r="D2720" s="274"/>
      <c r="E2720" s="274"/>
      <c r="F2720" s="110">
        <v>45839</v>
      </c>
      <c r="G2720" s="110">
        <v>46022</v>
      </c>
      <c r="H2720" s="288"/>
      <c r="I2720" s="49">
        <v>55.16</v>
      </c>
      <c r="J2720" s="46">
        <v>3260.57</v>
      </c>
      <c r="K2720" s="123"/>
      <c r="L2720" s="123"/>
      <c r="M2720" s="375"/>
    </row>
    <row r="2721" spans="1:13" outlineLevel="1">
      <c r="A2721" s="300"/>
      <c r="B2721" s="300"/>
      <c r="C2721" s="268"/>
      <c r="D2721" s="273">
        <v>45646</v>
      </c>
      <c r="E2721" s="273" t="s">
        <v>571</v>
      </c>
      <c r="F2721" s="109">
        <v>45658</v>
      </c>
      <c r="G2721" s="109">
        <v>45838</v>
      </c>
      <c r="H2721" s="287"/>
      <c r="I2721" s="123"/>
      <c r="J2721" s="123"/>
      <c r="K2721" s="212">
        <v>36.15</v>
      </c>
      <c r="L2721" s="212">
        <v>2306.7600000000002</v>
      </c>
      <c r="M2721" s="374" t="s">
        <v>312</v>
      </c>
    </row>
    <row r="2722" spans="1:13" outlineLevel="1">
      <c r="A2722" s="300"/>
      <c r="B2722" s="300"/>
      <c r="C2722" s="268"/>
      <c r="D2722" s="292"/>
      <c r="E2722" s="292"/>
      <c r="F2722" s="24">
        <v>45839</v>
      </c>
      <c r="G2722" s="24">
        <v>46022</v>
      </c>
      <c r="H2722" s="289"/>
      <c r="I2722" s="123"/>
      <c r="J2722" s="123"/>
      <c r="K2722" s="212">
        <v>42.33</v>
      </c>
      <c r="L2722" s="212">
        <v>2701.22</v>
      </c>
      <c r="M2722" s="375"/>
    </row>
    <row r="2723" spans="1:13" outlineLevel="1">
      <c r="A2723" s="300"/>
      <c r="B2723" s="300"/>
      <c r="C2723" s="268"/>
      <c r="D2723" s="292"/>
      <c r="E2723" s="292"/>
      <c r="F2723" s="109">
        <v>45658</v>
      </c>
      <c r="G2723" s="109">
        <v>45838</v>
      </c>
      <c r="H2723" s="289"/>
      <c r="I2723" s="123"/>
      <c r="J2723" s="123"/>
      <c r="K2723" s="212">
        <v>36.15</v>
      </c>
      <c r="L2723" s="212">
        <v>2526.4299999999998</v>
      </c>
      <c r="M2723" s="374" t="s">
        <v>313</v>
      </c>
    </row>
    <row r="2724" spans="1:13" outlineLevel="1">
      <c r="A2724" s="300"/>
      <c r="B2724" s="300"/>
      <c r="C2724" s="268"/>
      <c r="D2724" s="292"/>
      <c r="E2724" s="292"/>
      <c r="F2724" s="24">
        <v>45839</v>
      </c>
      <c r="G2724" s="24">
        <v>46022</v>
      </c>
      <c r="H2724" s="289"/>
      <c r="I2724" s="123"/>
      <c r="J2724" s="123"/>
      <c r="K2724" s="212">
        <v>42.33</v>
      </c>
      <c r="L2724" s="212">
        <v>2958.45</v>
      </c>
      <c r="M2724" s="375"/>
    </row>
    <row r="2725" spans="1:13" outlineLevel="1">
      <c r="A2725" s="300"/>
      <c r="B2725" s="300"/>
      <c r="C2725" s="268"/>
      <c r="D2725" s="292"/>
      <c r="E2725" s="292"/>
      <c r="F2725" s="109">
        <v>45658</v>
      </c>
      <c r="G2725" s="109">
        <v>45838</v>
      </c>
      <c r="H2725" s="289"/>
      <c r="I2725" s="123"/>
      <c r="J2725" s="123"/>
      <c r="K2725" s="212">
        <v>36.15</v>
      </c>
      <c r="L2725" s="212">
        <v>2150.89</v>
      </c>
      <c r="M2725" s="374" t="s">
        <v>314</v>
      </c>
    </row>
    <row r="2726" spans="1:13" outlineLevel="1">
      <c r="A2726" s="300"/>
      <c r="B2726" s="300"/>
      <c r="C2726" s="268"/>
      <c r="D2726" s="292"/>
      <c r="E2726" s="292"/>
      <c r="F2726" s="24">
        <v>45839</v>
      </c>
      <c r="G2726" s="24">
        <v>46022</v>
      </c>
      <c r="H2726" s="289"/>
      <c r="I2726" s="123"/>
      <c r="J2726" s="123"/>
      <c r="K2726" s="212">
        <v>42.33</v>
      </c>
      <c r="L2726" s="212" t="s">
        <v>694</v>
      </c>
      <c r="M2726" s="375"/>
    </row>
    <row r="2727" spans="1:13" outlineLevel="1">
      <c r="A2727" s="300"/>
      <c r="B2727" s="300"/>
      <c r="C2727" s="268"/>
      <c r="D2727" s="292"/>
      <c r="E2727" s="292"/>
      <c r="F2727" s="109">
        <v>45658</v>
      </c>
      <c r="G2727" s="109">
        <v>45838</v>
      </c>
      <c r="H2727" s="289"/>
      <c r="I2727" s="123"/>
      <c r="J2727" s="123"/>
      <c r="K2727" s="212">
        <v>36.15</v>
      </c>
      <c r="L2727" s="212">
        <v>2306.7600000000002</v>
      </c>
      <c r="M2727" s="374" t="s">
        <v>315</v>
      </c>
    </row>
    <row r="2728" spans="1:13" outlineLevel="1">
      <c r="A2728" s="300"/>
      <c r="B2728" s="300"/>
      <c r="C2728" s="268"/>
      <c r="D2728" s="292"/>
      <c r="E2728" s="292"/>
      <c r="F2728" s="24">
        <v>45839</v>
      </c>
      <c r="G2728" s="24">
        <v>46022</v>
      </c>
      <c r="H2728" s="289"/>
      <c r="I2728" s="123"/>
      <c r="J2728" s="123"/>
      <c r="K2728" s="212">
        <v>42.33</v>
      </c>
      <c r="L2728" s="212" t="s">
        <v>695</v>
      </c>
      <c r="M2728" s="375"/>
    </row>
    <row r="2729" spans="1:13" outlineLevel="1">
      <c r="A2729" s="300"/>
      <c r="B2729" s="300"/>
      <c r="C2729" s="268"/>
      <c r="D2729" s="292"/>
      <c r="E2729" s="292"/>
      <c r="F2729" s="109">
        <v>45658</v>
      </c>
      <c r="G2729" s="109">
        <v>45838</v>
      </c>
      <c r="H2729" s="289"/>
      <c r="I2729" s="123"/>
      <c r="J2729" s="123"/>
      <c r="K2729" s="212">
        <v>36.15</v>
      </c>
      <c r="L2729" s="212">
        <v>2411.62</v>
      </c>
      <c r="M2729" s="374" t="s">
        <v>316</v>
      </c>
    </row>
    <row r="2730" spans="1:13" outlineLevel="1">
      <c r="A2730" s="300"/>
      <c r="B2730" s="300"/>
      <c r="C2730" s="268"/>
      <c r="D2730" s="292"/>
      <c r="E2730" s="292"/>
      <c r="F2730" s="24">
        <v>45839</v>
      </c>
      <c r="G2730" s="24">
        <v>46022</v>
      </c>
      <c r="H2730" s="289"/>
      <c r="I2730" s="123"/>
      <c r="J2730" s="123"/>
      <c r="K2730" s="212">
        <v>42.33</v>
      </c>
      <c r="L2730" s="212">
        <v>2824.01</v>
      </c>
      <c r="M2730" s="375"/>
    </row>
    <row r="2731" spans="1:13" outlineLevel="1">
      <c r="A2731" s="300"/>
      <c r="B2731" s="300"/>
      <c r="C2731" s="268"/>
      <c r="D2731" s="292"/>
      <c r="E2731" s="292"/>
      <c r="F2731" s="109">
        <v>45658</v>
      </c>
      <c r="G2731" s="109">
        <v>45838</v>
      </c>
      <c r="H2731" s="289"/>
      <c r="I2731" s="123"/>
      <c r="J2731" s="123"/>
      <c r="K2731" s="212">
        <v>36.15</v>
      </c>
      <c r="L2731" s="212">
        <v>2609.2600000000002</v>
      </c>
      <c r="M2731" s="374" t="s">
        <v>317</v>
      </c>
    </row>
    <row r="2732" spans="1:13" outlineLevel="1">
      <c r="A2732" s="300"/>
      <c r="B2732" s="300"/>
      <c r="C2732" s="268"/>
      <c r="D2732" s="292"/>
      <c r="E2732" s="292"/>
      <c r="F2732" s="24">
        <v>45839</v>
      </c>
      <c r="G2732" s="24">
        <v>46022</v>
      </c>
      <c r="H2732" s="289"/>
      <c r="I2732" s="123"/>
      <c r="J2732" s="123"/>
      <c r="K2732" s="212">
        <v>42.33</v>
      </c>
      <c r="L2732" s="212" t="s">
        <v>696</v>
      </c>
      <c r="M2732" s="375"/>
    </row>
    <row r="2733" spans="1:13" outlineLevel="1">
      <c r="A2733" s="300"/>
      <c r="B2733" s="300"/>
      <c r="C2733" s="268"/>
      <c r="D2733" s="292"/>
      <c r="E2733" s="292"/>
      <c r="F2733" s="109">
        <v>45658</v>
      </c>
      <c r="G2733" s="109">
        <v>45838</v>
      </c>
      <c r="H2733" s="289"/>
      <c r="I2733" s="123"/>
      <c r="J2733" s="123"/>
      <c r="K2733" s="212">
        <v>36.15</v>
      </c>
      <c r="L2733" s="212">
        <v>2210.65</v>
      </c>
      <c r="M2733" s="374" t="s">
        <v>318</v>
      </c>
    </row>
    <row r="2734" spans="1:13" outlineLevel="1">
      <c r="A2734" s="300"/>
      <c r="B2734" s="300"/>
      <c r="C2734" s="268"/>
      <c r="D2734" s="292"/>
      <c r="E2734" s="292"/>
      <c r="F2734" s="24">
        <v>45839</v>
      </c>
      <c r="G2734" s="24">
        <v>46022</v>
      </c>
      <c r="H2734" s="289"/>
      <c r="I2734" s="123"/>
      <c r="J2734" s="123"/>
      <c r="K2734" s="212">
        <v>42.33</v>
      </c>
      <c r="L2734" s="212" t="s">
        <v>697</v>
      </c>
      <c r="M2734" s="375"/>
    </row>
    <row r="2735" spans="1:13" outlineLevel="1">
      <c r="A2735" s="300"/>
      <c r="B2735" s="300"/>
      <c r="C2735" s="268"/>
      <c r="D2735" s="292"/>
      <c r="E2735" s="292"/>
      <c r="F2735" s="109">
        <v>45658</v>
      </c>
      <c r="G2735" s="109">
        <v>45838</v>
      </c>
      <c r="H2735" s="289"/>
      <c r="I2735" s="123"/>
      <c r="J2735" s="123"/>
      <c r="K2735" s="212">
        <v>36.15</v>
      </c>
      <c r="L2735" s="212">
        <v>2411.62</v>
      </c>
      <c r="M2735" s="374" t="s">
        <v>319</v>
      </c>
    </row>
    <row r="2736" spans="1:13" outlineLevel="1">
      <c r="A2736" s="291"/>
      <c r="B2736" s="291"/>
      <c r="C2736" s="268"/>
      <c r="D2736" s="274"/>
      <c r="E2736" s="274"/>
      <c r="F2736" s="24">
        <v>45839</v>
      </c>
      <c r="G2736" s="24">
        <v>46022</v>
      </c>
      <c r="H2736" s="288"/>
      <c r="I2736" s="123"/>
      <c r="J2736" s="123"/>
      <c r="K2736" s="212">
        <v>42.33</v>
      </c>
      <c r="L2736" s="212" t="s">
        <v>698</v>
      </c>
      <c r="M2736" s="375"/>
    </row>
    <row r="2737" spans="1:13" outlineLevel="1">
      <c r="A2737" s="290" t="s">
        <v>45</v>
      </c>
      <c r="B2737" s="290" t="s">
        <v>88</v>
      </c>
      <c r="C2737" s="266" t="s">
        <v>426</v>
      </c>
      <c r="D2737" s="273">
        <v>45644</v>
      </c>
      <c r="E2737" s="273" t="s">
        <v>752</v>
      </c>
      <c r="F2737" s="23">
        <v>45658</v>
      </c>
      <c r="G2737" s="23">
        <v>45838</v>
      </c>
      <c r="H2737" s="287"/>
      <c r="I2737" s="49">
        <v>60.75</v>
      </c>
      <c r="J2737" s="46">
        <v>7734.17</v>
      </c>
      <c r="K2737" s="123"/>
      <c r="L2737" s="123"/>
      <c r="M2737" s="283"/>
    </row>
    <row r="2738" spans="1:13" outlineLevel="1">
      <c r="A2738" s="300"/>
      <c r="B2738" s="300"/>
      <c r="C2738" s="268"/>
      <c r="D2738" s="274"/>
      <c r="E2738" s="274"/>
      <c r="F2738" s="110">
        <v>45839</v>
      </c>
      <c r="G2738" s="110">
        <v>46022</v>
      </c>
      <c r="H2738" s="288"/>
      <c r="I2738" s="49">
        <v>84.89</v>
      </c>
      <c r="J2738" s="46">
        <v>9445.58</v>
      </c>
      <c r="K2738" s="123"/>
      <c r="L2738" s="123"/>
      <c r="M2738" s="284"/>
    </row>
    <row r="2739" spans="1:13" outlineLevel="1">
      <c r="A2739" s="300"/>
      <c r="B2739" s="300"/>
      <c r="C2739" s="268"/>
      <c r="D2739" s="273">
        <v>45646</v>
      </c>
      <c r="E2739" s="273" t="s">
        <v>693</v>
      </c>
      <c r="F2739" s="109">
        <v>45658</v>
      </c>
      <c r="G2739" s="109">
        <v>45838</v>
      </c>
      <c r="H2739" s="287"/>
      <c r="I2739" s="123"/>
      <c r="J2739" s="123"/>
      <c r="K2739" s="46">
        <v>16.71</v>
      </c>
      <c r="L2739" s="46">
        <v>2715.72</v>
      </c>
      <c r="M2739" s="374" t="s">
        <v>312</v>
      </c>
    </row>
    <row r="2740" spans="1:13" outlineLevel="1">
      <c r="A2740" s="300"/>
      <c r="B2740" s="300"/>
      <c r="C2740" s="268"/>
      <c r="D2740" s="292"/>
      <c r="E2740" s="292"/>
      <c r="F2740" s="24">
        <v>45839</v>
      </c>
      <c r="G2740" s="24">
        <v>46022</v>
      </c>
      <c r="H2740" s="289"/>
      <c r="I2740" s="123"/>
      <c r="J2740" s="123"/>
      <c r="K2740" s="46">
        <v>19.559999999999999</v>
      </c>
      <c r="L2740" s="46" t="s">
        <v>753</v>
      </c>
      <c r="M2740" s="375"/>
    </row>
    <row r="2741" spans="1:13" outlineLevel="1">
      <c r="A2741" s="300"/>
      <c r="B2741" s="300"/>
      <c r="C2741" s="268"/>
      <c r="D2741" s="292"/>
      <c r="E2741" s="292"/>
      <c r="F2741" s="109">
        <v>45658</v>
      </c>
      <c r="G2741" s="109">
        <v>45838</v>
      </c>
      <c r="H2741" s="289"/>
      <c r="I2741" s="123"/>
      <c r="J2741" s="123"/>
      <c r="K2741" s="46">
        <v>16.71</v>
      </c>
      <c r="L2741" s="46">
        <v>2974.38</v>
      </c>
      <c r="M2741" s="374" t="s">
        <v>313</v>
      </c>
    </row>
    <row r="2742" spans="1:13" outlineLevel="1">
      <c r="A2742" s="300"/>
      <c r="B2742" s="300"/>
      <c r="C2742" s="268"/>
      <c r="D2742" s="292"/>
      <c r="E2742" s="292"/>
      <c r="F2742" s="24">
        <v>45839</v>
      </c>
      <c r="G2742" s="24">
        <v>46022</v>
      </c>
      <c r="H2742" s="289"/>
      <c r="I2742" s="123"/>
      <c r="J2742" s="123"/>
      <c r="K2742" s="46">
        <v>19.559999999999999</v>
      </c>
      <c r="L2742" s="46" t="s">
        <v>754</v>
      </c>
      <c r="M2742" s="375"/>
    </row>
    <row r="2743" spans="1:13" outlineLevel="1">
      <c r="A2743" s="300"/>
      <c r="B2743" s="300"/>
      <c r="C2743" s="268"/>
      <c r="D2743" s="292"/>
      <c r="E2743" s="292"/>
      <c r="F2743" s="109">
        <v>45658</v>
      </c>
      <c r="G2743" s="109">
        <v>45838</v>
      </c>
      <c r="H2743" s="289"/>
      <c r="I2743" s="123"/>
      <c r="J2743" s="123"/>
      <c r="K2743" s="46">
        <v>16.71</v>
      </c>
      <c r="L2743" s="46">
        <v>2532.23</v>
      </c>
      <c r="M2743" s="374" t="s">
        <v>314</v>
      </c>
    </row>
    <row r="2744" spans="1:13" outlineLevel="1">
      <c r="A2744" s="300"/>
      <c r="B2744" s="300"/>
      <c r="C2744" s="268"/>
      <c r="D2744" s="292"/>
      <c r="E2744" s="292"/>
      <c r="F2744" s="24">
        <v>45839</v>
      </c>
      <c r="G2744" s="24">
        <v>46022</v>
      </c>
      <c r="H2744" s="289"/>
      <c r="I2744" s="123"/>
      <c r="J2744" s="123"/>
      <c r="K2744" s="46">
        <v>19.559999999999999</v>
      </c>
      <c r="L2744" s="46" t="s">
        <v>755</v>
      </c>
      <c r="M2744" s="375"/>
    </row>
    <row r="2745" spans="1:13" outlineLevel="1">
      <c r="A2745" s="300"/>
      <c r="B2745" s="300"/>
      <c r="C2745" s="268"/>
      <c r="D2745" s="292"/>
      <c r="E2745" s="292"/>
      <c r="F2745" s="109">
        <v>45658</v>
      </c>
      <c r="G2745" s="109">
        <v>45838</v>
      </c>
      <c r="H2745" s="289"/>
      <c r="I2745" s="123"/>
      <c r="J2745" s="123"/>
      <c r="K2745" s="46">
        <v>16.71</v>
      </c>
      <c r="L2745" s="46">
        <v>2715.72</v>
      </c>
      <c r="M2745" s="374" t="s">
        <v>315</v>
      </c>
    </row>
    <row r="2746" spans="1:13" outlineLevel="1">
      <c r="A2746" s="300"/>
      <c r="B2746" s="300"/>
      <c r="C2746" s="268"/>
      <c r="D2746" s="292"/>
      <c r="E2746" s="292"/>
      <c r="F2746" s="24">
        <v>45839</v>
      </c>
      <c r="G2746" s="24">
        <v>46022</v>
      </c>
      <c r="H2746" s="289"/>
      <c r="I2746" s="123"/>
      <c r="J2746" s="123"/>
      <c r="K2746" s="46">
        <v>19.559999999999999</v>
      </c>
      <c r="L2746" s="46" t="s">
        <v>753</v>
      </c>
      <c r="M2746" s="375"/>
    </row>
    <row r="2747" spans="1:13" outlineLevel="1">
      <c r="A2747" s="300"/>
      <c r="B2747" s="300"/>
      <c r="C2747" s="268"/>
      <c r="D2747" s="292"/>
      <c r="E2747" s="292"/>
      <c r="F2747" s="109">
        <v>45658</v>
      </c>
      <c r="G2747" s="109">
        <v>45838</v>
      </c>
      <c r="H2747" s="289"/>
      <c r="I2747" s="123"/>
      <c r="J2747" s="123"/>
      <c r="K2747" s="46">
        <v>16.71</v>
      </c>
      <c r="L2747" s="46">
        <v>2839.17</v>
      </c>
      <c r="M2747" s="374" t="s">
        <v>316</v>
      </c>
    </row>
    <row r="2748" spans="1:13" outlineLevel="1">
      <c r="A2748" s="300"/>
      <c r="B2748" s="300"/>
      <c r="C2748" s="268"/>
      <c r="D2748" s="292"/>
      <c r="E2748" s="292"/>
      <c r="F2748" s="24">
        <v>45839</v>
      </c>
      <c r="G2748" s="24">
        <v>46022</v>
      </c>
      <c r="H2748" s="289"/>
      <c r="I2748" s="123"/>
      <c r="J2748" s="123"/>
      <c r="K2748" s="46">
        <v>19.559999999999999</v>
      </c>
      <c r="L2748" s="46" t="s">
        <v>756</v>
      </c>
      <c r="M2748" s="375"/>
    </row>
    <row r="2749" spans="1:13" outlineLevel="1">
      <c r="A2749" s="300"/>
      <c r="B2749" s="300"/>
      <c r="C2749" s="268"/>
      <c r="D2749" s="292"/>
      <c r="E2749" s="292"/>
      <c r="F2749" s="109">
        <v>45658</v>
      </c>
      <c r="G2749" s="109">
        <v>45838</v>
      </c>
      <c r="H2749" s="289"/>
      <c r="I2749" s="123"/>
      <c r="J2749" s="123"/>
      <c r="K2749" s="46">
        <v>16.71</v>
      </c>
      <c r="L2749" s="46">
        <v>3071.89</v>
      </c>
      <c r="M2749" s="374" t="s">
        <v>317</v>
      </c>
    </row>
    <row r="2750" spans="1:13" outlineLevel="1">
      <c r="A2750" s="300"/>
      <c r="B2750" s="300"/>
      <c r="C2750" s="268"/>
      <c r="D2750" s="292"/>
      <c r="E2750" s="292"/>
      <c r="F2750" s="24">
        <v>45839</v>
      </c>
      <c r="G2750" s="24">
        <v>46022</v>
      </c>
      <c r="H2750" s="289"/>
      <c r="I2750" s="123"/>
      <c r="J2750" s="123"/>
      <c r="K2750" s="46">
        <v>19.559999999999999</v>
      </c>
      <c r="L2750" s="46" t="s">
        <v>747</v>
      </c>
      <c r="M2750" s="375"/>
    </row>
    <row r="2751" spans="1:13" outlineLevel="1">
      <c r="A2751" s="300"/>
      <c r="B2751" s="300"/>
      <c r="C2751" s="268"/>
      <c r="D2751" s="292"/>
      <c r="E2751" s="292"/>
      <c r="F2751" s="109">
        <v>45658</v>
      </c>
      <c r="G2751" s="109">
        <v>45838</v>
      </c>
      <c r="H2751" s="289"/>
      <c r="I2751" s="123"/>
      <c r="J2751" s="123"/>
      <c r="K2751" s="46">
        <v>16.71</v>
      </c>
      <c r="L2751" s="46">
        <v>2602.5700000000002</v>
      </c>
      <c r="M2751" s="374" t="s">
        <v>318</v>
      </c>
    </row>
    <row r="2752" spans="1:13" outlineLevel="1">
      <c r="A2752" s="300"/>
      <c r="B2752" s="300"/>
      <c r="C2752" s="268"/>
      <c r="D2752" s="292"/>
      <c r="E2752" s="292"/>
      <c r="F2752" s="24">
        <v>45839</v>
      </c>
      <c r="G2752" s="24">
        <v>46022</v>
      </c>
      <c r="H2752" s="289"/>
      <c r="I2752" s="123"/>
      <c r="J2752" s="123"/>
      <c r="K2752" s="46">
        <v>19.559999999999999</v>
      </c>
      <c r="L2752" s="46" t="s">
        <v>757</v>
      </c>
      <c r="M2752" s="375"/>
    </row>
    <row r="2753" spans="1:13" outlineLevel="1">
      <c r="A2753" s="300"/>
      <c r="B2753" s="300"/>
      <c r="C2753" s="268"/>
      <c r="D2753" s="292"/>
      <c r="E2753" s="292"/>
      <c r="F2753" s="109">
        <v>45658</v>
      </c>
      <c r="G2753" s="109">
        <v>45838</v>
      </c>
      <c r="H2753" s="289"/>
      <c r="I2753" s="123"/>
      <c r="J2753" s="123"/>
      <c r="K2753" s="46">
        <v>16.71</v>
      </c>
      <c r="L2753" s="46">
        <v>2839.17</v>
      </c>
      <c r="M2753" s="374" t="s">
        <v>319</v>
      </c>
    </row>
    <row r="2754" spans="1:13" outlineLevel="1">
      <c r="A2754" s="300"/>
      <c r="B2754" s="291"/>
      <c r="C2754" s="268"/>
      <c r="D2754" s="274"/>
      <c r="E2754" s="274"/>
      <c r="F2754" s="24">
        <v>45839</v>
      </c>
      <c r="G2754" s="24">
        <v>46022</v>
      </c>
      <c r="H2754" s="288"/>
      <c r="I2754" s="123"/>
      <c r="J2754" s="123"/>
      <c r="K2754" s="46">
        <v>19.559999999999999</v>
      </c>
      <c r="L2754" s="46" t="s">
        <v>756</v>
      </c>
      <c r="M2754" s="375"/>
    </row>
    <row r="2755" spans="1:13" outlineLevel="1">
      <c r="A2755" s="300"/>
      <c r="B2755" s="290" t="s">
        <v>46</v>
      </c>
      <c r="C2755" s="268"/>
      <c r="D2755" s="273">
        <v>45644</v>
      </c>
      <c r="E2755" s="273" t="s">
        <v>751</v>
      </c>
      <c r="F2755" s="23">
        <v>45658</v>
      </c>
      <c r="G2755" s="23">
        <v>45838</v>
      </c>
      <c r="H2755" s="287"/>
      <c r="I2755" s="49">
        <v>72.22</v>
      </c>
      <c r="J2755" s="46">
        <v>2912.06</v>
      </c>
      <c r="K2755" s="123"/>
      <c r="L2755" s="123"/>
      <c r="M2755" s="283"/>
    </row>
    <row r="2756" spans="1:13" outlineLevel="1">
      <c r="A2756" s="300"/>
      <c r="B2756" s="300"/>
      <c r="C2756" s="268"/>
      <c r="D2756" s="274"/>
      <c r="E2756" s="274"/>
      <c r="F2756" s="110">
        <v>45839</v>
      </c>
      <c r="G2756" s="110">
        <v>46022</v>
      </c>
      <c r="H2756" s="288"/>
      <c r="I2756" s="49">
        <v>72.22</v>
      </c>
      <c r="J2756" s="46">
        <v>3120.44</v>
      </c>
      <c r="K2756" s="123"/>
      <c r="L2756" s="123"/>
      <c r="M2756" s="284"/>
    </row>
    <row r="2757" spans="1:13" outlineLevel="1">
      <c r="A2757" s="290" t="s">
        <v>45</v>
      </c>
      <c r="B2757" s="290" t="s">
        <v>46</v>
      </c>
      <c r="C2757" s="266" t="s">
        <v>644</v>
      </c>
      <c r="D2757" s="273">
        <v>45624</v>
      </c>
      <c r="E2757" s="273" t="s">
        <v>853</v>
      </c>
      <c r="F2757" s="23">
        <v>45658</v>
      </c>
      <c r="G2757" s="23">
        <v>45838</v>
      </c>
      <c r="H2757" s="287"/>
      <c r="I2757" s="49">
        <v>51.19</v>
      </c>
      <c r="J2757" s="46">
        <v>10394.43</v>
      </c>
      <c r="K2757" s="123"/>
      <c r="L2757" s="123"/>
      <c r="M2757" s="283"/>
    </row>
    <row r="2758" spans="1:13" outlineLevel="1">
      <c r="A2758" s="300"/>
      <c r="B2758" s="300"/>
      <c r="C2758" s="268"/>
      <c r="D2758" s="274"/>
      <c r="E2758" s="274"/>
      <c r="F2758" s="110">
        <v>45839</v>
      </c>
      <c r="G2758" s="110">
        <v>46022</v>
      </c>
      <c r="H2758" s="288"/>
      <c r="I2758" s="49">
        <v>54.88</v>
      </c>
      <c r="J2758" s="46">
        <v>15978.35</v>
      </c>
      <c r="K2758" s="123"/>
      <c r="L2758" s="123"/>
      <c r="M2758" s="284"/>
    </row>
    <row r="2759" spans="1:13" outlineLevel="1">
      <c r="A2759" s="300"/>
      <c r="B2759" s="300"/>
      <c r="C2759" s="268"/>
      <c r="D2759" s="273">
        <v>45646</v>
      </c>
      <c r="E2759" s="273" t="s">
        <v>693</v>
      </c>
      <c r="F2759" s="109">
        <v>45658</v>
      </c>
      <c r="G2759" s="109">
        <v>45838</v>
      </c>
      <c r="H2759" s="287"/>
      <c r="I2759" s="123"/>
      <c r="J2759" s="123"/>
      <c r="K2759" s="46">
        <v>14.09</v>
      </c>
      <c r="L2759" s="46">
        <v>2652.61</v>
      </c>
      <c r="M2759" s="374" t="s">
        <v>312</v>
      </c>
    </row>
    <row r="2760" spans="1:13" outlineLevel="1">
      <c r="A2760" s="300"/>
      <c r="B2760" s="300"/>
      <c r="C2760" s="268"/>
      <c r="D2760" s="292"/>
      <c r="E2760" s="292"/>
      <c r="F2760" s="24">
        <v>45839</v>
      </c>
      <c r="G2760" s="24">
        <v>46022</v>
      </c>
      <c r="H2760" s="289"/>
      <c r="I2760" s="123"/>
      <c r="J2760" s="123"/>
      <c r="K2760" s="46">
        <v>16.5</v>
      </c>
      <c r="L2760" s="46">
        <v>3106.21</v>
      </c>
      <c r="M2760" s="375"/>
    </row>
    <row r="2761" spans="1:13" outlineLevel="1">
      <c r="A2761" s="300"/>
      <c r="B2761" s="300"/>
      <c r="C2761" s="268"/>
      <c r="D2761" s="292"/>
      <c r="E2761" s="292"/>
      <c r="F2761" s="109">
        <v>45658</v>
      </c>
      <c r="G2761" s="109">
        <v>45838</v>
      </c>
      <c r="H2761" s="289"/>
      <c r="I2761" s="123"/>
      <c r="J2761" s="123"/>
      <c r="K2761" s="46">
        <v>14.09</v>
      </c>
      <c r="L2761" s="46">
        <v>2905.25</v>
      </c>
      <c r="M2761" s="374" t="s">
        <v>313</v>
      </c>
    </row>
    <row r="2762" spans="1:13" outlineLevel="1">
      <c r="A2762" s="300"/>
      <c r="B2762" s="300"/>
      <c r="C2762" s="268"/>
      <c r="D2762" s="292"/>
      <c r="E2762" s="292"/>
      <c r="F2762" s="24">
        <v>45839</v>
      </c>
      <c r="G2762" s="24">
        <v>46022</v>
      </c>
      <c r="H2762" s="289"/>
      <c r="I2762" s="123"/>
      <c r="J2762" s="123"/>
      <c r="K2762" s="46">
        <v>16.5</v>
      </c>
      <c r="L2762" s="46">
        <v>3402.05</v>
      </c>
      <c r="M2762" s="375"/>
    </row>
    <row r="2763" spans="1:13" outlineLevel="1">
      <c r="A2763" s="300"/>
      <c r="B2763" s="300"/>
      <c r="C2763" s="268"/>
      <c r="D2763" s="292"/>
      <c r="E2763" s="292"/>
      <c r="F2763" s="109">
        <v>45658</v>
      </c>
      <c r="G2763" s="109">
        <v>45838</v>
      </c>
      <c r="H2763" s="289"/>
      <c r="I2763" s="123"/>
      <c r="J2763" s="123"/>
      <c r="K2763" s="46">
        <v>14.09</v>
      </c>
      <c r="L2763" s="46">
        <v>2473.38</v>
      </c>
      <c r="M2763" s="374" t="s">
        <v>314</v>
      </c>
    </row>
    <row r="2764" spans="1:13" outlineLevel="1">
      <c r="A2764" s="300"/>
      <c r="B2764" s="300"/>
      <c r="C2764" s="268"/>
      <c r="D2764" s="292"/>
      <c r="E2764" s="292"/>
      <c r="F2764" s="24">
        <v>45839</v>
      </c>
      <c r="G2764" s="24">
        <v>46022</v>
      </c>
      <c r="H2764" s="289"/>
      <c r="I2764" s="123"/>
      <c r="J2764" s="123"/>
      <c r="K2764" s="46">
        <v>16.5</v>
      </c>
      <c r="L2764" s="46">
        <v>2896.33</v>
      </c>
      <c r="M2764" s="375"/>
    </row>
    <row r="2765" spans="1:13" outlineLevel="1">
      <c r="A2765" s="300"/>
      <c r="B2765" s="300"/>
      <c r="C2765" s="268"/>
      <c r="D2765" s="292"/>
      <c r="E2765" s="292"/>
      <c r="F2765" s="109">
        <v>45658</v>
      </c>
      <c r="G2765" s="109">
        <v>45838</v>
      </c>
      <c r="H2765" s="289"/>
      <c r="I2765" s="123"/>
      <c r="J2765" s="123"/>
      <c r="K2765" s="46">
        <v>14.09</v>
      </c>
      <c r="L2765" s="46">
        <v>2652.61</v>
      </c>
      <c r="M2765" s="374" t="s">
        <v>315</v>
      </c>
    </row>
    <row r="2766" spans="1:13" outlineLevel="1">
      <c r="A2766" s="300"/>
      <c r="B2766" s="300"/>
      <c r="C2766" s="268"/>
      <c r="D2766" s="292"/>
      <c r="E2766" s="292"/>
      <c r="F2766" s="24">
        <v>45839</v>
      </c>
      <c r="G2766" s="24">
        <v>46022</v>
      </c>
      <c r="H2766" s="289"/>
      <c r="I2766" s="123"/>
      <c r="J2766" s="123"/>
      <c r="K2766" s="46">
        <v>16.5</v>
      </c>
      <c r="L2766" s="46">
        <v>3106.21</v>
      </c>
      <c r="M2766" s="375"/>
    </row>
    <row r="2767" spans="1:13" outlineLevel="1">
      <c r="A2767" s="300"/>
      <c r="B2767" s="300"/>
      <c r="C2767" s="268"/>
      <c r="D2767" s="292"/>
      <c r="E2767" s="292"/>
      <c r="F2767" s="109">
        <v>45658</v>
      </c>
      <c r="G2767" s="109">
        <v>45838</v>
      </c>
      <c r="H2767" s="289"/>
      <c r="I2767" s="123"/>
      <c r="J2767" s="123"/>
      <c r="K2767" s="46">
        <v>14.09</v>
      </c>
      <c r="L2767" s="46">
        <v>2773.19</v>
      </c>
      <c r="M2767" s="374" t="s">
        <v>316</v>
      </c>
    </row>
    <row r="2768" spans="1:13" outlineLevel="1">
      <c r="A2768" s="300"/>
      <c r="B2768" s="300"/>
      <c r="C2768" s="268"/>
      <c r="D2768" s="292"/>
      <c r="E2768" s="292"/>
      <c r="F2768" s="24">
        <v>45839</v>
      </c>
      <c r="G2768" s="24">
        <v>46022</v>
      </c>
      <c r="H2768" s="289"/>
      <c r="I2768" s="123"/>
      <c r="J2768" s="123"/>
      <c r="K2768" s="46">
        <v>16.5</v>
      </c>
      <c r="L2768" s="46">
        <v>3247.41</v>
      </c>
      <c r="M2768" s="375"/>
    </row>
    <row r="2769" spans="1:13" outlineLevel="1">
      <c r="A2769" s="300"/>
      <c r="B2769" s="300"/>
      <c r="C2769" s="268"/>
      <c r="D2769" s="292"/>
      <c r="E2769" s="292"/>
      <c r="F2769" s="109">
        <v>45658</v>
      </c>
      <c r="G2769" s="109">
        <v>45838</v>
      </c>
      <c r="H2769" s="289"/>
      <c r="I2769" s="123"/>
      <c r="J2769" s="123"/>
      <c r="K2769" s="46">
        <v>14.09</v>
      </c>
      <c r="L2769" s="46">
        <v>3000.5</v>
      </c>
      <c r="M2769" s="374" t="s">
        <v>317</v>
      </c>
    </row>
    <row r="2770" spans="1:13" outlineLevel="1">
      <c r="A2770" s="300"/>
      <c r="B2770" s="300"/>
      <c r="C2770" s="268"/>
      <c r="D2770" s="292"/>
      <c r="E2770" s="292"/>
      <c r="F2770" s="24">
        <v>45839</v>
      </c>
      <c r="G2770" s="24">
        <v>46022</v>
      </c>
      <c r="H2770" s="289"/>
      <c r="I2770" s="123"/>
      <c r="J2770" s="123"/>
      <c r="K2770" s="46">
        <v>16.5</v>
      </c>
      <c r="L2770" s="46">
        <v>3500</v>
      </c>
      <c r="M2770" s="375"/>
    </row>
    <row r="2771" spans="1:13" outlineLevel="1">
      <c r="A2771" s="300"/>
      <c r="B2771" s="300"/>
      <c r="C2771" s="268"/>
      <c r="D2771" s="292"/>
      <c r="E2771" s="292"/>
      <c r="F2771" s="109">
        <v>45658</v>
      </c>
      <c r="G2771" s="109">
        <v>45838</v>
      </c>
      <c r="H2771" s="289"/>
      <c r="I2771" s="123"/>
      <c r="J2771" s="123"/>
      <c r="K2771" s="46">
        <v>14.09</v>
      </c>
      <c r="L2771" s="46">
        <v>2542.09</v>
      </c>
      <c r="M2771" s="374" t="s">
        <v>318</v>
      </c>
    </row>
    <row r="2772" spans="1:13" outlineLevel="1">
      <c r="A2772" s="300"/>
      <c r="B2772" s="300"/>
      <c r="C2772" s="268"/>
      <c r="D2772" s="292"/>
      <c r="E2772" s="292"/>
      <c r="F2772" s="24">
        <v>45839</v>
      </c>
      <c r="G2772" s="24">
        <v>46022</v>
      </c>
      <c r="H2772" s="289"/>
      <c r="I2772" s="123"/>
      <c r="J2772" s="123"/>
      <c r="K2772" s="46">
        <v>16.5</v>
      </c>
      <c r="L2772" s="46">
        <v>2976.79</v>
      </c>
      <c r="M2772" s="375"/>
    </row>
    <row r="2773" spans="1:13" outlineLevel="1">
      <c r="A2773" s="300"/>
      <c r="B2773" s="300"/>
      <c r="C2773" s="268"/>
      <c r="D2773" s="292"/>
      <c r="E2773" s="292"/>
      <c r="F2773" s="109">
        <v>45658</v>
      </c>
      <c r="G2773" s="109">
        <v>45838</v>
      </c>
      <c r="H2773" s="289"/>
      <c r="I2773" s="123"/>
      <c r="J2773" s="123"/>
      <c r="K2773" s="46">
        <v>14.09</v>
      </c>
      <c r="L2773" s="46">
        <v>2773.19</v>
      </c>
      <c r="M2773" s="374" t="s">
        <v>319</v>
      </c>
    </row>
    <row r="2774" spans="1:13" outlineLevel="1">
      <c r="A2774" s="291"/>
      <c r="B2774" s="291"/>
      <c r="C2774" s="268"/>
      <c r="D2774" s="274"/>
      <c r="E2774" s="274"/>
      <c r="F2774" s="24">
        <v>45839</v>
      </c>
      <c r="G2774" s="24">
        <v>46022</v>
      </c>
      <c r="H2774" s="288"/>
      <c r="I2774" s="123"/>
      <c r="J2774" s="123"/>
      <c r="K2774" s="46">
        <v>16.5</v>
      </c>
      <c r="L2774" s="46">
        <v>3247.41</v>
      </c>
      <c r="M2774" s="375"/>
    </row>
    <row r="2775" spans="1:13" outlineLevel="1">
      <c r="A2775" s="290" t="s">
        <v>45</v>
      </c>
      <c r="B2775" s="290" t="s">
        <v>46</v>
      </c>
      <c r="C2775" s="266" t="s">
        <v>89</v>
      </c>
      <c r="D2775" s="273">
        <v>45639</v>
      </c>
      <c r="E2775" s="273" t="s">
        <v>699</v>
      </c>
      <c r="F2775" s="23">
        <v>45658</v>
      </c>
      <c r="G2775" s="23">
        <v>45838</v>
      </c>
      <c r="H2775" s="287"/>
      <c r="I2775" s="49">
        <v>27.29</v>
      </c>
      <c r="J2775" s="46">
        <v>5827.87</v>
      </c>
      <c r="K2775" s="123"/>
      <c r="L2775" s="123"/>
      <c r="M2775" s="283"/>
    </row>
    <row r="2776" spans="1:13" outlineLevel="1">
      <c r="A2776" s="300"/>
      <c r="B2776" s="300"/>
      <c r="C2776" s="268"/>
      <c r="D2776" s="274"/>
      <c r="E2776" s="274"/>
      <c r="F2776" s="110">
        <v>45839</v>
      </c>
      <c r="G2776" s="110">
        <v>46022</v>
      </c>
      <c r="H2776" s="288"/>
      <c r="I2776" s="49">
        <v>27.86</v>
      </c>
      <c r="J2776" s="46">
        <v>6367.17</v>
      </c>
      <c r="K2776" s="123"/>
      <c r="L2776" s="123"/>
      <c r="M2776" s="284"/>
    </row>
    <row r="2777" spans="1:13" outlineLevel="1">
      <c r="A2777" s="300"/>
      <c r="B2777" s="300"/>
      <c r="C2777" s="268"/>
      <c r="D2777" s="273">
        <v>45646</v>
      </c>
      <c r="E2777" s="273" t="s">
        <v>693</v>
      </c>
      <c r="F2777" s="109">
        <v>45658</v>
      </c>
      <c r="G2777" s="109">
        <v>45838</v>
      </c>
      <c r="H2777" s="287"/>
      <c r="I2777" s="123"/>
      <c r="J2777" s="123"/>
      <c r="K2777" s="212">
        <v>14.94</v>
      </c>
      <c r="L2777" s="212">
        <v>2640.2</v>
      </c>
      <c r="M2777" s="374" t="s">
        <v>312</v>
      </c>
    </row>
    <row r="2778" spans="1:13" outlineLevel="1">
      <c r="A2778" s="300"/>
      <c r="B2778" s="300"/>
      <c r="C2778" s="268"/>
      <c r="D2778" s="292"/>
      <c r="E2778" s="292"/>
      <c r="F2778" s="24">
        <v>45839</v>
      </c>
      <c r="G2778" s="24">
        <v>46022</v>
      </c>
      <c r="H2778" s="289"/>
      <c r="I2778" s="123"/>
      <c r="J2778" s="123"/>
      <c r="K2778" s="212">
        <v>17.489999999999998</v>
      </c>
      <c r="L2778" s="212" t="s">
        <v>701</v>
      </c>
      <c r="M2778" s="375"/>
    </row>
    <row r="2779" spans="1:13" outlineLevel="1">
      <c r="A2779" s="300"/>
      <c r="B2779" s="300"/>
      <c r="C2779" s="268"/>
      <c r="D2779" s="292"/>
      <c r="E2779" s="292"/>
      <c r="F2779" s="109">
        <v>45658</v>
      </c>
      <c r="G2779" s="109">
        <v>45838</v>
      </c>
      <c r="H2779" s="289"/>
      <c r="I2779" s="123"/>
      <c r="J2779" s="123"/>
      <c r="K2779" s="212">
        <v>14.94</v>
      </c>
      <c r="L2779" s="212">
        <v>2891.66</v>
      </c>
      <c r="M2779" s="374" t="s">
        <v>313</v>
      </c>
    </row>
    <row r="2780" spans="1:13" outlineLevel="1">
      <c r="A2780" s="300"/>
      <c r="B2780" s="300"/>
      <c r="C2780" s="268"/>
      <c r="D2780" s="292"/>
      <c r="E2780" s="292"/>
      <c r="F2780" s="24">
        <v>45839</v>
      </c>
      <c r="G2780" s="24">
        <v>46022</v>
      </c>
      <c r="H2780" s="289"/>
      <c r="I2780" s="123"/>
      <c r="J2780" s="123"/>
      <c r="K2780" s="212">
        <v>17.489999999999998</v>
      </c>
      <c r="L2780" s="212" t="s">
        <v>702</v>
      </c>
      <c r="M2780" s="375"/>
    </row>
    <row r="2781" spans="1:13" outlineLevel="1">
      <c r="A2781" s="300"/>
      <c r="B2781" s="300"/>
      <c r="C2781" s="268"/>
      <c r="D2781" s="292"/>
      <c r="E2781" s="292"/>
      <c r="F2781" s="109">
        <v>45658</v>
      </c>
      <c r="G2781" s="109">
        <v>45838</v>
      </c>
      <c r="H2781" s="289"/>
      <c r="I2781" s="123"/>
      <c r="J2781" s="123"/>
      <c r="K2781" s="212">
        <v>14.94</v>
      </c>
      <c r="L2781" s="212">
        <v>2461.81</v>
      </c>
      <c r="M2781" s="374" t="s">
        <v>314</v>
      </c>
    </row>
    <row r="2782" spans="1:13" outlineLevel="1">
      <c r="A2782" s="300"/>
      <c r="B2782" s="300"/>
      <c r="C2782" s="268"/>
      <c r="D2782" s="292"/>
      <c r="E2782" s="292"/>
      <c r="F2782" s="24">
        <v>45839</v>
      </c>
      <c r="G2782" s="24">
        <v>46022</v>
      </c>
      <c r="H2782" s="289"/>
      <c r="I2782" s="123"/>
      <c r="J2782" s="123"/>
      <c r="K2782" s="212">
        <v>17.489999999999998</v>
      </c>
      <c r="L2782" s="212" t="s">
        <v>703</v>
      </c>
      <c r="M2782" s="375"/>
    </row>
    <row r="2783" spans="1:13" outlineLevel="1">
      <c r="A2783" s="300"/>
      <c r="B2783" s="300"/>
      <c r="C2783" s="268"/>
      <c r="D2783" s="292"/>
      <c r="E2783" s="292"/>
      <c r="F2783" s="109">
        <v>45658</v>
      </c>
      <c r="G2783" s="109">
        <v>45838</v>
      </c>
      <c r="H2783" s="289"/>
      <c r="I2783" s="123"/>
      <c r="J2783" s="123"/>
      <c r="K2783" s="212">
        <v>14.94</v>
      </c>
      <c r="L2783" s="212">
        <v>2640.18</v>
      </c>
      <c r="M2783" s="374" t="s">
        <v>315</v>
      </c>
    </row>
    <row r="2784" spans="1:13" outlineLevel="1">
      <c r="A2784" s="300"/>
      <c r="B2784" s="300"/>
      <c r="C2784" s="268"/>
      <c r="D2784" s="292"/>
      <c r="E2784" s="292"/>
      <c r="F2784" s="24">
        <v>45839</v>
      </c>
      <c r="G2784" s="24">
        <v>46022</v>
      </c>
      <c r="H2784" s="289"/>
      <c r="I2784" s="123"/>
      <c r="J2784" s="123"/>
      <c r="K2784" s="212">
        <v>17.489999999999998</v>
      </c>
      <c r="L2784" s="212" t="s">
        <v>701</v>
      </c>
      <c r="M2784" s="375"/>
    </row>
    <row r="2785" spans="1:13" outlineLevel="1">
      <c r="A2785" s="300"/>
      <c r="B2785" s="300"/>
      <c r="C2785" s="268"/>
      <c r="D2785" s="292"/>
      <c r="E2785" s="292"/>
      <c r="F2785" s="109">
        <v>45658</v>
      </c>
      <c r="G2785" s="109">
        <v>45838</v>
      </c>
      <c r="H2785" s="289"/>
      <c r="I2785" s="123"/>
      <c r="J2785" s="123"/>
      <c r="K2785" s="212">
        <v>14.94</v>
      </c>
      <c r="L2785" s="212">
        <v>2760.21</v>
      </c>
      <c r="M2785" s="374" t="s">
        <v>316</v>
      </c>
    </row>
    <row r="2786" spans="1:13" outlineLevel="1">
      <c r="A2786" s="300"/>
      <c r="B2786" s="300"/>
      <c r="C2786" s="268"/>
      <c r="D2786" s="292"/>
      <c r="E2786" s="292"/>
      <c r="F2786" s="24">
        <v>45839</v>
      </c>
      <c r="G2786" s="24">
        <v>46022</v>
      </c>
      <c r="H2786" s="289"/>
      <c r="I2786" s="123"/>
      <c r="J2786" s="123"/>
      <c r="K2786" s="212">
        <v>17.489999999999998</v>
      </c>
      <c r="L2786" s="212" t="s">
        <v>704</v>
      </c>
      <c r="M2786" s="375"/>
    </row>
    <row r="2787" spans="1:13" outlineLevel="1">
      <c r="A2787" s="300"/>
      <c r="B2787" s="300"/>
      <c r="C2787" s="268"/>
      <c r="D2787" s="292"/>
      <c r="E2787" s="292"/>
      <c r="F2787" s="109">
        <v>45658</v>
      </c>
      <c r="G2787" s="109">
        <v>45838</v>
      </c>
      <c r="H2787" s="289"/>
      <c r="I2787" s="123"/>
      <c r="J2787" s="123"/>
      <c r="K2787" s="212">
        <v>14.94</v>
      </c>
      <c r="L2787" s="212">
        <v>2986.46</v>
      </c>
      <c r="M2787" s="374" t="s">
        <v>317</v>
      </c>
    </row>
    <row r="2788" spans="1:13" outlineLevel="1">
      <c r="A2788" s="300"/>
      <c r="B2788" s="300"/>
      <c r="C2788" s="268"/>
      <c r="D2788" s="292"/>
      <c r="E2788" s="292"/>
      <c r="F2788" s="24">
        <v>45839</v>
      </c>
      <c r="G2788" s="24">
        <v>46022</v>
      </c>
      <c r="H2788" s="289"/>
      <c r="I2788" s="123"/>
      <c r="J2788" s="123"/>
      <c r="K2788" s="212">
        <v>17.489999999999998</v>
      </c>
      <c r="L2788" s="212" t="s">
        <v>705</v>
      </c>
      <c r="M2788" s="375"/>
    </row>
    <row r="2789" spans="1:13" outlineLevel="1">
      <c r="A2789" s="300"/>
      <c r="B2789" s="300"/>
      <c r="C2789" s="268"/>
      <c r="D2789" s="292"/>
      <c r="E2789" s="292"/>
      <c r="F2789" s="109">
        <v>45658</v>
      </c>
      <c r="G2789" s="109">
        <v>45838</v>
      </c>
      <c r="H2789" s="289"/>
      <c r="I2789" s="123"/>
      <c r="J2789" s="123"/>
      <c r="K2789" s="212">
        <v>14.94</v>
      </c>
      <c r="L2789" s="212">
        <v>2530.1999999999998</v>
      </c>
      <c r="M2789" s="374" t="s">
        <v>318</v>
      </c>
    </row>
    <row r="2790" spans="1:13" outlineLevel="1">
      <c r="A2790" s="300"/>
      <c r="B2790" s="300"/>
      <c r="C2790" s="268"/>
      <c r="D2790" s="292"/>
      <c r="E2790" s="292"/>
      <c r="F2790" s="24">
        <v>45839</v>
      </c>
      <c r="G2790" s="24">
        <v>46022</v>
      </c>
      <c r="H2790" s="289"/>
      <c r="I2790" s="123"/>
      <c r="J2790" s="123"/>
      <c r="K2790" s="212">
        <v>17.489999999999998</v>
      </c>
      <c r="L2790" s="212" t="s">
        <v>706</v>
      </c>
      <c r="M2790" s="375"/>
    </row>
    <row r="2791" spans="1:13" outlineLevel="1">
      <c r="A2791" s="300"/>
      <c r="B2791" s="300"/>
      <c r="C2791" s="268"/>
      <c r="D2791" s="292"/>
      <c r="E2791" s="292"/>
      <c r="F2791" s="109">
        <v>45658</v>
      </c>
      <c r="G2791" s="109">
        <v>45838</v>
      </c>
      <c r="H2791" s="289"/>
      <c r="I2791" s="123"/>
      <c r="J2791" s="123"/>
      <c r="K2791" s="212">
        <v>14.94</v>
      </c>
      <c r="L2791" s="212">
        <v>2760.22</v>
      </c>
      <c r="M2791" s="374" t="s">
        <v>319</v>
      </c>
    </row>
    <row r="2792" spans="1:13" outlineLevel="1">
      <c r="A2792" s="291"/>
      <c r="B2792" s="291"/>
      <c r="C2792" s="267"/>
      <c r="D2792" s="274"/>
      <c r="E2792" s="274"/>
      <c r="F2792" s="24">
        <v>45839</v>
      </c>
      <c r="G2792" s="24">
        <v>46022</v>
      </c>
      <c r="H2792" s="288"/>
      <c r="I2792" s="123"/>
      <c r="J2792" s="123"/>
      <c r="K2792" s="212">
        <v>17.489999999999998</v>
      </c>
      <c r="L2792" s="212" t="s">
        <v>707</v>
      </c>
      <c r="M2792" s="375"/>
    </row>
    <row r="2793" spans="1:13" outlineLevel="1">
      <c r="A2793" s="290" t="s">
        <v>45</v>
      </c>
      <c r="B2793" s="290" t="s">
        <v>46</v>
      </c>
      <c r="C2793" s="266" t="s">
        <v>122</v>
      </c>
      <c r="D2793" s="273">
        <v>45642</v>
      </c>
      <c r="E2793" s="273" t="s">
        <v>746</v>
      </c>
      <c r="F2793" s="23">
        <v>45658</v>
      </c>
      <c r="G2793" s="23">
        <v>45838</v>
      </c>
      <c r="H2793" s="287"/>
      <c r="I2793" s="49">
        <v>54.88</v>
      </c>
      <c r="J2793" s="46">
        <v>4193.1499999999996</v>
      </c>
      <c r="K2793" s="123"/>
      <c r="L2793" s="123"/>
      <c r="M2793" s="283"/>
    </row>
    <row r="2794" spans="1:13" outlineLevel="1">
      <c r="A2794" s="300"/>
      <c r="B2794" s="300"/>
      <c r="C2794" s="268"/>
      <c r="D2794" s="274"/>
      <c r="E2794" s="274"/>
      <c r="F2794" s="110">
        <v>45839</v>
      </c>
      <c r="G2794" s="110">
        <v>46022</v>
      </c>
      <c r="H2794" s="288"/>
      <c r="I2794" s="49">
        <v>59.54</v>
      </c>
      <c r="J2794" s="46">
        <v>5042.4399999999996</v>
      </c>
      <c r="K2794" s="123"/>
      <c r="L2794" s="123"/>
      <c r="M2794" s="284"/>
    </row>
    <row r="2795" spans="1:13" outlineLevel="1">
      <c r="A2795" s="300"/>
      <c r="B2795" s="300"/>
      <c r="C2795" s="268"/>
      <c r="D2795" s="273">
        <v>45646</v>
      </c>
      <c r="E2795" s="273" t="s">
        <v>693</v>
      </c>
      <c r="F2795" s="109">
        <v>45658</v>
      </c>
      <c r="G2795" s="109">
        <v>45838</v>
      </c>
      <c r="H2795" s="287"/>
      <c r="I2795" s="123"/>
      <c r="J2795" s="123"/>
      <c r="K2795" s="46">
        <v>21.41</v>
      </c>
      <c r="L2795" s="46">
        <v>2547.75</v>
      </c>
      <c r="M2795" s="374" t="s">
        <v>312</v>
      </c>
    </row>
    <row r="2796" spans="1:13" outlineLevel="1">
      <c r="A2796" s="300"/>
      <c r="B2796" s="300"/>
      <c r="C2796" s="268"/>
      <c r="D2796" s="292"/>
      <c r="E2796" s="292"/>
      <c r="F2796" s="24">
        <v>45839</v>
      </c>
      <c r="G2796" s="24">
        <v>46022</v>
      </c>
      <c r="H2796" s="289"/>
      <c r="I2796" s="123"/>
      <c r="J2796" s="123"/>
      <c r="K2796" s="46">
        <v>25.07</v>
      </c>
      <c r="L2796" s="46">
        <v>2983.4</v>
      </c>
      <c r="M2796" s="375"/>
    </row>
    <row r="2797" spans="1:13" outlineLevel="1">
      <c r="A2797" s="300"/>
      <c r="B2797" s="300"/>
      <c r="C2797" s="268"/>
      <c r="D2797" s="292"/>
      <c r="E2797" s="292"/>
      <c r="F2797" s="109">
        <v>45658</v>
      </c>
      <c r="G2797" s="109">
        <v>45838</v>
      </c>
      <c r="H2797" s="289"/>
      <c r="I2797" s="123"/>
      <c r="J2797" s="123"/>
      <c r="K2797" s="46">
        <v>21.41</v>
      </c>
      <c r="L2797" s="46">
        <v>2790.38</v>
      </c>
      <c r="M2797" s="374" t="s">
        <v>313</v>
      </c>
    </row>
    <row r="2798" spans="1:13" outlineLevel="1">
      <c r="A2798" s="300"/>
      <c r="B2798" s="300"/>
      <c r="C2798" s="268"/>
      <c r="D2798" s="292"/>
      <c r="E2798" s="292"/>
      <c r="F2798" s="24">
        <v>45839</v>
      </c>
      <c r="G2798" s="24">
        <v>46022</v>
      </c>
      <c r="H2798" s="289"/>
      <c r="I2798" s="123"/>
      <c r="J2798" s="123"/>
      <c r="K2798" s="46">
        <v>25.07</v>
      </c>
      <c r="L2798" s="46">
        <v>3267.53</v>
      </c>
      <c r="M2798" s="375"/>
    </row>
    <row r="2799" spans="1:13" outlineLevel="1">
      <c r="A2799" s="300"/>
      <c r="B2799" s="300"/>
      <c r="C2799" s="268"/>
      <c r="D2799" s="292"/>
      <c r="E2799" s="292"/>
      <c r="F2799" s="109">
        <v>45658</v>
      </c>
      <c r="G2799" s="109">
        <v>45838</v>
      </c>
      <c r="H2799" s="289"/>
      <c r="I2799" s="123"/>
      <c r="J2799" s="123"/>
      <c r="K2799" s="46">
        <v>21.41</v>
      </c>
      <c r="L2799" s="46">
        <v>2375.6</v>
      </c>
      <c r="M2799" s="374" t="s">
        <v>314</v>
      </c>
    </row>
    <row r="2800" spans="1:13" outlineLevel="1">
      <c r="A2800" s="300"/>
      <c r="B2800" s="300"/>
      <c r="C2800" s="268"/>
      <c r="D2800" s="292"/>
      <c r="E2800" s="292"/>
      <c r="F2800" s="24">
        <v>45839</v>
      </c>
      <c r="G2800" s="24">
        <v>46022</v>
      </c>
      <c r="H2800" s="289"/>
      <c r="I2800" s="123"/>
      <c r="J2800" s="123"/>
      <c r="K2800" s="46">
        <v>25.07</v>
      </c>
      <c r="L2800" s="46">
        <v>2781.82</v>
      </c>
      <c r="M2800" s="375"/>
    </row>
    <row r="2801" spans="1:13" outlineLevel="1">
      <c r="A2801" s="300"/>
      <c r="B2801" s="300"/>
      <c r="C2801" s="268"/>
      <c r="D2801" s="292"/>
      <c r="E2801" s="292"/>
      <c r="F2801" s="109">
        <v>45658</v>
      </c>
      <c r="G2801" s="109">
        <v>45838</v>
      </c>
      <c r="H2801" s="289"/>
      <c r="I2801" s="123"/>
      <c r="J2801" s="123"/>
      <c r="K2801" s="46">
        <v>21.41</v>
      </c>
      <c r="L2801" s="46">
        <v>2547.75</v>
      </c>
      <c r="M2801" s="374" t="s">
        <v>315</v>
      </c>
    </row>
    <row r="2802" spans="1:13" outlineLevel="1">
      <c r="A2802" s="300"/>
      <c r="B2802" s="300"/>
      <c r="C2802" s="268"/>
      <c r="D2802" s="292"/>
      <c r="E2802" s="292"/>
      <c r="F2802" s="24">
        <v>45839</v>
      </c>
      <c r="G2802" s="24">
        <v>46022</v>
      </c>
      <c r="H2802" s="289"/>
      <c r="I2802" s="123"/>
      <c r="J2802" s="123"/>
      <c r="K2802" s="46">
        <v>25.07</v>
      </c>
      <c r="L2802" s="46">
        <v>2983.4</v>
      </c>
      <c r="M2802" s="375"/>
    </row>
    <row r="2803" spans="1:13" outlineLevel="1">
      <c r="A2803" s="300"/>
      <c r="B2803" s="300"/>
      <c r="C2803" s="268"/>
      <c r="D2803" s="292"/>
      <c r="E2803" s="292"/>
      <c r="F2803" s="109">
        <v>45658</v>
      </c>
      <c r="G2803" s="109">
        <v>45838</v>
      </c>
      <c r="H2803" s="289"/>
      <c r="I2803" s="123"/>
      <c r="J2803" s="123"/>
      <c r="K2803" s="46">
        <v>21.41</v>
      </c>
      <c r="L2803" s="46">
        <v>2663.46</v>
      </c>
      <c r="M2803" s="374" t="s">
        <v>316</v>
      </c>
    </row>
    <row r="2804" spans="1:13" outlineLevel="1">
      <c r="A2804" s="300"/>
      <c r="B2804" s="300"/>
      <c r="C2804" s="268"/>
      <c r="D2804" s="292"/>
      <c r="E2804" s="292"/>
      <c r="F2804" s="24">
        <v>45839</v>
      </c>
      <c r="G2804" s="24">
        <v>46022</v>
      </c>
      <c r="H2804" s="289"/>
      <c r="I2804" s="123"/>
      <c r="J2804" s="123"/>
      <c r="K2804" s="46">
        <v>25.07</v>
      </c>
      <c r="L2804" s="46">
        <v>3118.91</v>
      </c>
      <c r="M2804" s="375"/>
    </row>
    <row r="2805" spans="1:13" outlineLevel="1">
      <c r="A2805" s="300"/>
      <c r="B2805" s="300"/>
      <c r="C2805" s="268"/>
      <c r="D2805" s="292"/>
      <c r="E2805" s="292"/>
      <c r="F2805" s="109">
        <v>45658</v>
      </c>
      <c r="G2805" s="109">
        <v>45838</v>
      </c>
      <c r="H2805" s="289"/>
      <c r="I2805" s="123"/>
      <c r="J2805" s="123"/>
      <c r="K2805" s="46">
        <v>21.41</v>
      </c>
      <c r="L2805" s="46">
        <v>2881.87</v>
      </c>
      <c r="M2805" s="374" t="s">
        <v>317</v>
      </c>
    </row>
    <row r="2806" spans="1:13" outlineLevel="1">
      <c r="A2806" s="300"/>
      <c r="B2806" s="300"/>
      <c r="C2806" s="268"/>
      <c r="D2806" s="292"/>
      <c r="E2806" s="292"/>
      <c r="F2806" s="24">
        <v>45839</v>
      </c>
      <c r="G2806" s="24">
        <v>46022</v>
      </c>
      <c r="H2806" s="289"/>
      <c r="I2806" s="123"/>
      <c r="J2806" s="123"/>
      <c r="K2806" s="46">
        <v>25.07</v>
      </c>
      <c r="L2806" s="46">
        <v>3374.67</v>
      </c>
      <c r="M2806" s="375"/>
    </row>
    <row r="2807" spans="1:13" outlineLevel="1">
      <c r="A2807" s="300"/>
      <c r="B2807" s="300"/>
      <c r="C2807" s="268"/>
      <c r="D2807" s="292"/>
      <c r="E2807" s="292"/>
      <c r="F2807" s="109">
        <v>45658</v>
      </c>
      <c r="G2807" s="109">
        <v>45838</v>
      </c>
      <c r="H2807" s="289"/>
      <c r="I2807" s="123"/>
      <c r="J2807" s="123"/>
      <c r="K2807" s="46">
        <v>21.41</v>
      </c>
      <c r="L2807" s="46">
        <v>2441.58</v>
      </c>
      <c r="M2807" s="374" t="s">
        <v>318</v>
      </c>
    </row>
    <row r="2808" spans="1:13" outlineLevel="1">
      <c r="A2808" s="300"/>
      <c r="B2808" s="300"/>
      <c r="C2808" s="268"/>
      <c r="D2808" s="292"/>
      <c r="E2808" s="292"/>
      <c r="F2808" s="24">
        <v>45839</v>
      </c>
      <c r="G2808" s="24">
        <v>46022</v>
      </c>
      <c r="H2808" s="289"/>
      <c r="I2808" s="123"/>
      <c r="J2808" s="123"/>
      <c r="K2808" s="46">
        <v>25.07</v>
      </c>
      <c r="L2808" s="46">
        <v>2859.09</v>
      </c>
      <c r="M2808" s="375"/>
    </row>
    <row r="2809" spans="1:13" outlineLevel="1">
      <c r="A2809" s="300"/>
      <c r="B2809" s="300"/>
      <c r="C2809" s="268"/>
      <c r="D2809" s="292"/>
      <c r="E2809" s="292"/>
      <c r="F2809" s="109">
        <v>45658</v>
      </c>
      <c r="G2809" s="109">
        <v>45838</v>
      </c>
      <c r="H2809" s="289"/>
      <c r="I2809" s="123"/>
      <c r="J2809" s="123"/>
      <c r="K2809" s="46">
        <v>21.41</v>
      </c>
      <c r="L2809" s="46">
        <v>2663.55</v>
      </c>
      <c r="M2809" s="374" t="s">
        <v>319</v>
      </c>
    </row>
    <row r="2810" spans="1:13" outlineLevel="1">
      <c r="A2810" s="291"/>
      <c r="B2810" s="291"/>
      <c r="C2810" s="267"/>
      <c r="D2810" s="274"/>
      <c r="E2810" s="274"/>
      <c r="F2810" s="24">
        <v>45839</v>
      </c>
      <c r="G2810" s="24">
        <v>46022</v>
      </c>
      <c r="H2810" s="288"/>
      <c r="I2810" s="123"/>
      <c r="J2810" s="123"/>
      <c r="K2810" s="46">
        <v>25.07</v>
      </c>
      <c r="L2810" s="46">
        <v>3119.01</v>
      </c>
      <c r="M2810" s="375"/>
    </row>
    <row r="2811" spans="1:13" outlineLevel="1">
      <c r="A2811" s="290" t="s">
        <v>45</v>
      </c>
      <c r="B2811" s="290" t="s">
        <v>96</v>
      </c>
      <c r="C2811" s="301" t="s">
        <v>98</v>
      </c>
      <c r="D2811" s="273">
        <v>45646</v>
      </c>
      <c r="E2811" s="273" t="s">
        <v>825</v>
      </c>
      <c r="F2811" s="23">
        <v>45658</v>
      </c>
      <c r="G2811" s="23">
        <v>45838</v>
      </c>
      <c r="H2811" s="269"/>
      <c r="I2811" s="49">
        <v>66.83</v>
      </c>
      <c r="J2811" s="46">
        <v>2048.6</v>
      </c>
      <c r="K2811" s="7"/>
      <c r="L2811" s="7"/>
      <c r="M2811" s="374"/>
    </row>
    <row r="2812" spans="1:13" outlineLevel="1">
      <c r="A2812" s="291"/>
      <c r="B2812" s="291"/>
      <c r="C2812" s="301"/>
      <c r="D2812" s="274"/>
      <c r="E2812" s="274"/>
      <c r="F2812" s="110">
        <v>45839</v>
      </c>
      <c r="G2812" s="110">
        <v>46022</v>
      </c>
      <c r="H2812" s="270"/>
      <c r="I2812" s="49">
        <v>66.83</v>
      </c>
      <c r="J2812" s="46">
        <v>2546.41</v>
      </c>
      <c r="K2812" s="7"/>
      <c r="L2812" s="7"/>
      <c r="M2812" s="375"/>
    </row>
    <row r="2813" spans="1:13" outlineLevel="1">
      <c r="A2813" s="290" t="s">
        <v>45</v>
      </c>
      <c r="B2813" s="290" t="s">
        <v>99</v>
      </c>
      <c r="C2813" s="266" t="s">
        <v>98</v>
      </c>
      <c r="D2813" s="233">
        <v>45646</v>
      </c>
      <c r="E2813" s="233" t="s">
        <v>825</v>
      </c>
      <c r="F2813" s="23">
        <v>45658</v>
      </c>
      <c r="G2813" s="23">
        <v>45838</v>
      </c>
      <c r="H2813" s="269"/>
      <c r="I2813" s="49">
        <v>66.83</v>
      </c>
      <c r="J2813" s="46">
        <v>2048.6</v>
      </c>
      <c r="K2813" s="32"/>
      <c r="L2813" s="32"/>
      <c r="M2813" s="380"/>
    </row>
    <row r="2814" spans="1:13" outlineLevel="1">
      <c r="A2814" s="300"/>
      <c r="B2814" s="300"/>
      <c r="C2814" s="268"/>
      <c r="D2814" s="234"/>
      <c r="E2814" s="234"/>
      <c r="F2814" s="110">
        <v>45839</v>
      </c>
      <c r="G2814" s="110">
        <v>46022</v>
      </c>
      <c r="H2814" s="270"/>
      <c r="I2814" s="49">
        <v>66.83</v>
      </c>
      <c r="J2814" s="46">
        <v>2546.41</v>
      </c>
      <c r="K2814" s="32"/>
      <c r="L2814" s="32"/>
      <c r="M2814" s="381"/>
    </row>
    <row r="2815" spans="1:13" outlineLevel="1">
      <c r="A2815" s="290" t="s">
        <v>45</v>
      </c>
      <c r="B2815" s="290" t="s">
        <v>97</v>
      </c>
      <c r="C2815" s="266" t="s">
        <v>505</v>
      </c>
      <c r="D2815" s="277">
        <v>45646</v>
      </c>
      <c r="E2815" s="277" t="s">
        <v>585</v>
      </c>
      <c r="F2815" s="23">
        <v>45658</v>
      </c>
      <c r="G2815" s="23">
        <v>45838</v>
      </c>
      <c r="H2815" s="287"/>
      <c r="I2815" s="49">
        <v>55.91</v>
      </c>
      <c r="J2815" s="46">
        <v>2916.67</v>
      </c>
      <c r="K2815" s="123"/>
      <c r="L2815" s="123"/>
      <c r="M2815" s="283"/>
    </row>
    <row r="2816" spans="1:13" outlineLevel="1">
      <c r="A2816" s="300"/>
      <c r="B2816" s="300"/>
      <c r="C2816" s="268"/>
      <c r="D2816" s="277"/>
      <c r="E2816" s="277"/>
      <c r="F2816" s="110">
        <v>45839</v>
      </c>
      <c r="G2816" s="110">
        <v>46022</v>
      </c>
      <c r="H2816" s="288"/>
      <c r="I2816" s="49">
        <v>55.91</v>
      </c>
      <c r="J2816" s="46">
        <v>2916.67</v>
      </c>
      <c r="K2816" s="123"/>
      <c r="L2816" s="123"/>
      <c r="M2816" s="284"/>
    </row>
    <row r="2817" spans="1:13" outlineLevel="1">
      <c r="A2817" s="300"/>
      <c r="B2817" s="300"/>
      <c r="C2817" s="268"/>
      <c r="D2817" s="273">
        <v>45646</v>
      </c>
      <c r="E2817" s="273" t="s">
        <v>693</v>
      </c>
      <c r="F2817" s="109">
        <v>45658</v>
      </c>
      <c r="G2817" s="109">
        <v>45838</v>
      </c>
      <c r="H2817" s="287"/>
      <c r="I2817" s="123"/>
      <c r="J2817" s="123"/>
      <c r="K2817" s="46">
        <v>14.35</v>
      </c>
      <c r="L2817" s="46">
        <v>2341.16</v>
      </c>
      <c r="M2817" s="374" t="s">
        <v>312</v>
      </c>
    </row>
    <row r="2818" spans="1:13" outlineLevel="1">
      <c r="A2818" s="300"/>
      <c r="B2818" s="300"/>
      <c r="C2818" s="268"/>
      <c r="D2818" s="292"/>
      <c r="E2818" s="292"/>
      <c r="F2818" s="24">
        <v>45839</v>
      </c>
      <c r="G2818" s="24">
        <v>46022</v>
      </c>
      <c r="H2818" s="289"/>
      <c r="I2818" s="123"/>
      <c r="J2818" s="123"/>
      <c r="K2818" s="46">
        <v>16.8</v>
      </c>
      <c r="L2818" s="46" t="s">
        <v>799</v>
      </c>
      <c r="M2818" s="375"/>
    </row>
    <row r="2819" spans="1:13" outlineLevel="1">
      <c r="A2819" s="300"/>
      <c r="B2819" s="300"/>
      <c r="C2819" s="268"/>
      <c r="D2819" s="292"/>
      <c r="E2819" s="292"/>
      <c r="F2819" s="109">
        <v>45658</v>
      </c>
      <c r="G2819" s="109">
        <v>45838</v>
      </c>
      <c r="H2819" s="289"/>
      <c r="I2819" s="123"/>
      <c r="J2819" s="123"/>
      <c r="K2819" s="46">
        <v>14.35</v>
      </c>
      <c r="L2819" s="46">
        <v>2564.11</v>
      </c>
      <c r="M2819" s="374" t="s">
        <v>313</v>
      </c>
    </row>
    <row r="2820" spans="1:13" outlineLevel="1">
      <c r="A2820" s="300"/>
      <c r="B2820" s="300"/>
      <c r="C2820" s="268"/>
      <c r="D2820" s="292"/>
      <c r="E2820" s="292"/>
      <c r="F2820" s="24">
        <v>45839</v>
      </c>
      <c r="G2820" s="24">
        <v>46022</v>
      </c>
      <c r="H2820" s="289"/>
      <c r="I2820" s="123"/>
      <c r="J2820" s="123"/>
      <c r="K2820" s="46">
        <v>16.8</v>
      </c>
      <c r="L2820" s="46" t="s">
        <v>800</v>
      </c>
      <c r="M2820" s="375"/>
    </row>
    <row r="2821" spans="1:13" outlineLevel="1">
      <c r="A2821" s="300"/>
      <c r="B2821" s="300"/>
      <c r="C2821" s="268"/>
      <c r="D2821" s="292"/>
      <c r="E2821" s="292"/>
      <c r="F2821" s="109">
        <v>45658</v>
      </c>
      <c r="G2821" s="109">
        <v>45838</v>
      </c>
      <c r="H2821" s="289"/>
      <c r="I2821" s="123"/>
      <c r="J2821" s="123"/>
      <c r="K2821" s="46">
        <v>14.35</v>
      </c>
      <c r="L2821" s="46">
        <v>2182.96</v>
      </c>
      <c r="M2821" s="374" t="s">
        <v>314</v>
      </c>
    </row>
    <row r="2822" spans="1:13" outlineLevel="1">
      <c r="A2822" s="300"/>
      <c r="B2822" s="300"/>
      <c r="C2822" s="268"/>
      <c r="D2822" s="292"/>
      <c r="E2822" s="292"/>
      <c r="F2822" s="24">
        <v>45839</v>
      </c>
      <c r="G2822" s="24">
        <v>46022</v>
      </c>
      <c r="H2822" s="289"/>
      <c r="I2822" s="123"/>
      <c r="J2822" s="123"/>
      <c r="K2822" s="46">
        <v>16.8</v>
      </c>
      <c r="L2822" s="46" t="s">
        <v>801</v>
      </c>
      <c r="M2822" s="375"/>
    </row>
    <row r="2823" spans="1:13" outlineLevel="1">
      <c r="A2823" s="300"/>
      <c r="B2823" s="300"/>
      <c r="C2823" s="268"/>
      <c r="D2823" s="292"/>
      <c r="E2823" s="292"/>
      <c r="F2823" s="109">
        <v>45658</v>
      </c>
      <c r="G2823" s="109">
        <v>45838</v>
      </c>
      <c r="H2823" s="289"/>
      <c r="I2823" s="123"/>
      <c r="J2823" s="123"/>
      <c r="K2823" s="46">
        <v>14.35</v>
      </c>
      <c r="L2823" s="46">
        <v>2341.16</v>
      </c>
      <c r="M2823" s="374" t="s">
        <v>315</v>
      </c>
    </row>
    <row r="2824" spans="1:13" outlineLevel="1">
      <c r="A2824" s="300"/>
      <c r="B2824" s="300"/>
      <c r="C2824" s="268"/>
      <c r="D2824" s="292"/>
      <c r="E2824" s="292"/>
      <c r="F2824" s="24">
        <v>45839</v>
      </c>
      <c r="G2824" s="24">
        <v>46022</v>
      </c>
      <c r="H2824" s="289"/>
      <c r="I2824" s="123"/>
      <c r="J2824" s="123"/>
      <c r="K2824" s="46">
        <v>16.8</v>
      </c>
      <c r="L2824" s="46" t="s">
        <v>799</v>
      </c>
      <c r="M2824" s="375"/>
    </row>
    <row r="2825" spans="1:13" outlineLevel="1">
      <c r="A2825" s="300"/>
      <c r="B2825" s="300"/>
      <c r="C2825" s="268"/>
      <c r="D2825" s="292"/>
      <c r="E2825" s="292"/>
      <c r="F2825" s="109">
        <v>45658</v>
      </c>
      <c r="G2825" s="109">
        <v>45838</v>
      </c>
      <c r="H2825" s="289"/>
      <c r="I2825" s="123"/>
      <c r="J2825" s="123"/>
      <c r="K2825" s="46">
        <v>14.35</v>
      </c>
      <c r="L2825" s="46">
        <v>2447.5700000000002</v>
      </c>
      <c r="M2825" s="374" t="s">
        <v>316</v>
      </c>
    </row>
    <row r="2826" spans="1:13" outlineLevel="1">
      <c r="A2826" s="300"/>
      <c r="B2826" s="300"/>
      <c r="C2826" s="268"/>
      <c r="D2826" s="292"/>
      <c r="E2826" s="292"/>
      <c r="F2826" s="24">
        <v>45839</v>
      </c>
      <c r="G2826" s="24">
        <v>46022</v>
      </c>
      <c r="H2826" s="289"/>
      <c r="I2826" s="123"/>
      <c r="J2826" s="123"/>
      <c r="K2826" s="46">
        <v>16.8</v>
      </c>
      <c r="L2826" s="46" t="s">
        <v>802</v>
      </c>
      <c r="M2826" s="375"/>
    </row>
    <row r="2827" spans="1:13" outlineLevel="1">
      <c r="A2827" s="300"/>
      <c r="B2827" s="300"/>
      <c r="C2827" s="268"/>
      <c r="D2827" s="292"/>
      <c r="E2827" s="292"/>
      <c r="F2827" s="109">
        <v>45658</v>
      </c>
      <c r="G2827" s="109">
        <v>45838</v>
      </c>
      <c r="H2827" s="289"/>
      <c r="I2827" s="123"/>
      <c r="J2827" s="123"/>
      <c r="K2827" s="46">
        <v>14.35</v>
      </c>
      <c r="L2827" s="46">
        <v>2648.21</v>
      </c>
      <c r="M2827" s="374" t="s">
        <v>317</v>
      </c>
    </row>
    <row r="2828" spans="1:13" outlineLevel="1">
      <c r="A2828" s="300"/>
      <c r="B2828" s="300"/>
      <c r="C2828" s="268"/>
      <c r="D2828" s="292"/>
      <c r="E2828" s="292"/>
      <c r="F2828" s="24">
        <v>45839</v>
      </c>
      <c r="G2828" s="24">
        <v>46022</v>
      </c>
      <c r="H2828" s="289"/>
      <c r="I2828" s="123"/>
      <c r="J2828" s="123"/>
      <c r="K2828" s="46">
        <v>16.8</v>
      </c>
      <c r="L2828" s="46" t="s">
        <v>803</v>
      </c>
      <c r="M2828" s="375"/>
    </row>
    <row r="2829" spans="1:13" outlineLevel="1">
      <c r="A2829" s="300"/>
      <c r="B2829" s="300"/>
      <c r="C2829" s="268"/>
      <c r="D2829" s="292"/>
      <c r="E2829" s="292"/>
      <c r="F2829" s="109">
        <v>45658</v>
      </c>
      <c r="G2829" s="109">
        <v>45838</v>
      </c>
      <c r="H2829" s="289"/>
      <c r="I2829" s="123"/>
      <c r="J2829" s="123"/>
      <c r="K2829" s="46">
        <v>14.35</v>
      </c>
      <c r="L2829" s="46">
        <v>2243.61</v>
      </c>
      <c r="M2829" s="374" t="s">
        <v>318</v>
      </c>
    </row>
    <row r="2830" spans="1:13" outlineLevel="1">
      <c r="A2830" s="300"/>
      <c r="B2830" s="300"/>
      <c r="C2830" s="268"/>
      <c r="D2830" s="292"/>
      <c r="E2830" s="292"/>
      <c r="F2830" s="24">
        <v>45839</v>
      </c>
      <c r="G2830" s="24">
        <v>46022</v>
      </c>
      <c r="H2830" s="289"/>
      <c r="I2830" s="123"/>
      <c r="J2830" s="123"/>
      <c r="K2830" s="46">
        <v>16.8</v>
      </c>
      <c r="L2830" s="46" t="s">
        <v>804</v>
      </c>
      <c r="M2830" s="375"/>
    </row>
    <row r="2831" spans="1:13" outlineLevel="1">
      <c r="A2831" s="300"/>
      <c r="B2831" s="300"/>
      <c r="C2831" s="268"/>
      <c r="D2831" s="292"/>
      <c r="E2831" s="292"/>
      <c r="F2831" s="109">
        <v>45658</v>
      </c>
      <c r="G2831" s="109">
        <v>45838</v>
      </c>
      <c r="H2831" s="289"/>
      <c r="I2831" s="123"/>
      <c r="J2831" s="123"/>
      <c r="K2831" s="46">
        <v>14.35</v>
      </c>
      <c r="L2831" s="46">
        <v>2447.5700000000002</v>
      </c>
      <c r="M2831" s="374" t="s">
        <v>319</v>
      </c>
    </row>
    <row r="2832" spans="1:13" outlineLevel="1">
      <c r="A2832" s="291"/>
      <c r="B2832" s="291"/>
      <c r="C2832" s="267"/>
      <c r="D2832" s="274"/>
      <c r="E2832" s="274"/>
      <c r="F2832" s="24">
        <v>45839</v>
      </c>
      <c r="G2832" s="24">
        <v>46022</v>
      </c>
      <c r="H2832" s="288"/>
      <c r="I2832" s="123"/>
      <c r="J2832" s="123"/>
      <c r="K2832" s="46">
        <v>16.8</v>
      </c>
      <c r="L2832" s="46" t="s">
        <v>802</v>
      </c>
      <c r="M2832" s="375"/>
    </row>
    <row r="2833" spans="1:13" outlineLevel="1">
      <c r="A2833" s="290" t="s">
        <v>45</v>
      </c>
      <c r="B2833" s="290" t="s">
        <v>46</v>
      </c>
      <c r="C2833" s="266" t="s">
        <v>505</v>
      </c>
      <c r="D2833" s="277">
        <v>45646</v>
      </c>
      <c r="E2833" s="277" t="s">
        <v>805</v>
      </c>
      <c r="F2833" s="23">
        <v>45658</v>
      </c>
      <c r="G2833" s="23">
        <v>45838</v>
      </c>
      <c r="H2833" s="287"/>
      <c r="I2833" s="49">
        <v>53.6</v>
      </c>
      <c r="J2833" s="46">
        <v>2991.12</v>
      </c>
      <c r="K2833" s="123"/>
      <c r="L2833" s="123"/>
      <c r="M2833" s="283"/>
    </row>
    <row r="2834" spans="1:13" outlineLevel="1">
      <c r="A2834" s="300"/>
      <c r="B2834" s="300"/>
      <c r="C2834" s="268"/>
      <c r="D2834" s="277"/>
      <c r="E2834" s="277"/>
      <c r="F2834" s="110">
        <v>45839</v>
      </c>
      <c r="G2834" s="110">
        <v>46022</v>
      </c>
      <c r="H2834" s="288"/>
      <c r="I2834" s="49">
        <v>58.63</v>
      </c>
      <c r="J2834" s="46">
        <v>3555.22</v>
      </c>
      <c r="K2834" s="123"/>
      <c r="L2834" s="123"/>
      <c r="M2834" s="284"/>
    </row>
    <row r="2835" spans="1:13" outlineLevel="1">
      <c r="A2835" s="300"/>
      <c r="B2835" s="300"/>
      <c r="C2835" s="268"/>
      <c r="D2835" s="273">
        <v>45646</v>
      </c>
      <c r="E2835" s="273" t="s">
        <v>693</v>
      </c>
      <c r="F2835" s="109">
        <v>45658</v>
      </c>
      <c r="G2835" s="109">
        <v>45838</v>
      </c>
      <c r="H2835" s="287"/>
      <c r="I2835" s="123"/>
      <c r="J2835" s="123"/>
      <c r="K2835" s="46">
        <v>25.64</v>
      </c>
      <c r="L2835" s="46">
        <v>2612.11</v>
      </c>
      <c r="M2835" s="374" t="s">
        <v>312</v>
      </c>
    </row>
    <row r="2836" spans="1:13" outlineLevel="1">
      <c r="A2836" s="300"/>
      <c r="B2836" s="300"/>
      <c r="C2836" s="268"/>
      <c r="D2836" s="292"/>
      <c r="E2836" s="292"/>
      <c r="F2836" s="24">
        <v>45839</v>
      </c>
      <c r="G2836" s="24">
        <v>46022</v>
      </c>
      <c r="H2836" s="289"/>
      <c r="I2836" s="123"/>
      <c r="J2836" s="123"/>
      <c r="K2836" s="46">
        <v>30.02</v>
      </c>
      <c r="L2836" s="46">
        <v>3058.78</v>
      </c>
      <c r="M2836" s="375"/>
    </row>
    <row r="2837" spans="1:13" outlineLevel="1">
      <c r="A2837" s="300"/>
      <c r="B2837" s="300"/>
      <c r="C2837" s="268"/>
      <c r="D2837" s="292"/>
      <c r="E2837" s="292"/>
      <c r="F2837" s="109">
        <v>45658</v>
      </c>
      <c r="G2837" s="109">
        <v>45838</v>
      </c>
      <c r="H2837" s="289"/>
      <c r="I2837" s="123"/>
      <c r="J2837" s="123"/>
      <c r="K2837" s="46">
        <v>25.64</v>
      </c>
      <c r="L2837" s="46">
        <v>2860.88</v>
      </c>
      <c r="M2837" s="374" t="s">
        <v>313</v>
      </c>
    </row>
    <row r="2838" spans="1:13" outlineLevel="1">
      <c r="A2838" s="300"/>
      <c r="B2838" s="300"/>
      <c r="C2838" s="268"/>
      <c r="D2838" s="292"/>
      <c r="E2838" s="292"/>
      <c r="F2838" s="24">
        <v>45839</v>
      </c>
      <c r="G2838" s="24">
        <v>46022</v>
      </c>
      <c r="H2838" s="289"/>
      <c r="I2838" s="123"/>
      <c r="J2838" s="123"/>
      <c r="K2838" s="46">
        <v>30.02</v>
      </c>
      <c r="L2838" s="46">
        <v>3350.09</v>
      </c>
      <c r="M2838" s="375"/>
    </row>
    <row r="2839" spans="1:13" outlineLevel="1">
      <c r="A2839" s="300"/>
      <c r="B2839" s="300"/>
      <c r="C2839" s="268"/>
      <c r="D2839" s="292"/>
      <c r="E2839" s="292"/>
      <c r="F2839" s="109">
        <v>45658</v>
      </c>
      <c r="G2839" s="109">
        <v>45838</v>
      </c>
      <c r="H2839" s="289"/>
      <c r="I2839" s="123"/>
      <c r="J2839" s="123"/>
      <c r="K2839" s="46">
        <v>25.64</v>
      </c>
      <c r="L2839" s="46">
        <v>2435.61</v>
      </c>
      <c r="M2839" s="374" t="s">
        <v>314</v>
      </c>
    </row>
    <row r="2840" spans="1:13" outlineLevel="1">
      <c r="A2840" s="300"/>
      <c r="B2840" s="300"/>
      <c r="C2840" s="268"/>
      <c r="D2840" s="292"/>
      <c r="E2840" s="292"/>
      <c r="F2840" s="24">
        <v>45839</v>
      </c>
      <c r="G2840" s="24">
        <v>46022</v>
      </c>
      <c r="H2840" s="289"/>
      <c r="I2840" s="123"/>
      <c r="J2840" s="123"/>
      <c r="K2840" s="46">
        <v>30.02</v>
      </c>
      <c r="L2840" s="46">
        <v>2852.1</v>
      </c>
      <c r="M2840" s="375"/>
    </row>
    <row r="2841" spans="1:13" outlineLevel="1">
      <c r="A2841" s="300"/>
      <c r="B2841" s="300"/>
      <c r="C2841" s="268"/>
      <c r="D2841" s="292"/>
      <c r="E2841" s="292"/>
      <c r="F2841" s="109">
        <v>45658</v>
      </c>
      <c r="G2841" s="109">
        <v>45838</v>
      </c>
      <c r="H2841" s="289"/>
      <c r="I2841" s="123"/>
      <c r="J2841" s="123"/>
      <c r="K2841" s="46">
        <v>25.64</v>
      </c>
      <c r="L2841" s="46">
        <v>2612.11</v>
      </c>
      <c r="M2841" s="374" t="s">
        <v>315</v>
      </c>
    </row>
    <row r="2842" spans="1:13" outlineLevel="1">
      <c r="A2842" s="300"/>
      <c r="B2842" s="300"/>
      <c r="C2842" s="268"/>
      <c r="D2842" s="292"/>
      <c r="E2842" s="292"/>
      <c r="F2842" s="24">
        <v>45839</v>
      </c>
      <c r="G2842" s="24">
        <v>46022</v>
      </c>
      <c r="H2842" s="289"/>
      <c r="I2842" s="123"/>
      <c r="J2842" s="123"/>
      <c r="K2842" s="46">
        <v>30.02</v>
      </c>
      <c r="L2842" s="46">
        <v>3058.78</v>
      </c>
      <c r="M2842" s="375"/>
    </row>
    <row r="2843" spans="1:13" outlineLevel="1">
      <c r="A2843" s="300"/>
      <c r="B2843" s="300"/>
      <c r="C2843" s="268"/>
      <c r="D2843" s="292"/>
      <c r="E2843" s="292"/>
      <c r="F2843" s="109">
        <v>45658</v>
      </c>
      <c r="G2843" s="109">
        <v>45838</v>
      </c>
      <c r="H2843" s="289"/>
      <c r="I2843" s="123"/>
      <c r="J2843" s="123"/>
      <c r="K2843" s="46">
        <v>25.64</v>
      </c>
      <c r="L2843" s="46">
        <v>2730.83</v>
      </c>
      <c r="M2843" s="374" t="s">
        <v>316</v>
      </c>
    </row>
    <row r="2844" spans="1:13" outlineLevel="1">
      <c r="A2844" s="300"/>
      <c r="B2844" s="300"/>
      <c r="C2844" s="268"/>
      <c r="D2844" s="292"/>
      <c r="E2844" s="292"/>
      <c r="F2844" s="24">
        <v>45839</v>
      </c>
      <c r="G2844" s="24">
        <v>46022</v>
      </c>
      <c r="H2844" s="289"/>
      <c r="I2844" s="123"/>
      <c r="J2844" s="123"/>
      <c r="K2844" s="46">
        <v>30.02</v>
      </c>
      <c r="L2844" s="46">
        <v>3197.81</v>
      </c>
      <c r="M2844" s="375"/>
    </row>
    <row r="2845" spans="1:13" outlineLevel="1">
      <c r="A2845" s="300"/>
      <c r="B2845" s="300"/>
      <c r="C2845" s="268"/>
      <c r="D2845" s="292"/>
      <c r="E2845" s="292"/>
      <c r="F2845" s="109">
        <v>45658</v>
      </c>
      <c r="G2845" s="109">
        <v>45838</v>
      </c>
      <c r="H2845" s="289"/>
      <c r="I2845" s="123"/>
      <c r="J2845" s="123"/>
      <c r="K2845" s="46">
        <v>25.64</v>
      </c>
      <c r="L2845" s="46">
        <v>2954.66</v>
      </c>
      <c r="M2845" s="374" t="s">
        <v>317</v>
      </c>
    </row>
    <row r="2846" spans="1:13" outlineLevel="1">
      <c r="A2846" s="300"/>
      <c r="B2846" s="300"/>
      <c r="C2846" s="268"/>
      <c r="D2846" s="292"/>
      <c r="E2846" s="292"/>
      <c r="F2846" s="24">
        <v>45839</v>
      </c>
      <c r="G2846" s="24">
        <v>46022</v>
      </c>
      <c r="H2846" s="289"/>
      <c r="I2846" s="123"/>
      <c r="J2846" s="123"/>
      <c r="K2846" s="46">
        <v>30.02</v>
      </c>
      <c r="L2846" s="46">
        <v>3459.92</v>
      </c>
      <c r="M2846" s="375"/>
    </row>
    <row r="2847" spans="1:13" outlineLevel="1">
      <c r="A2847" s="300"/>
      <c r="B2847" s="300"/>
      <c r="C2847" s="268"/>
      <c r="D2847" s="292"/>
      <c r="E2847" s="292"/>
      <c r="F2847" s="109">
        <v>45658</v>
      </c>
      <c r="G2847" s="109">
        <v>45838</v>
      </c>
      <c r="H2847" s="289"/>
      <c r="I2847" s="123"/>
      <c r="J2847" s="123"/>
      <c r="K2847" s="46">
        <v>25.64</v>
      </c>
      <c r="L2847" s="46">
        <v>2503.2800000000002</v>
      </c>
      <c r="M2847" s="374" t="s">
        <v>318</v>
      </c>
    </row>
    <row r="2848" spans="1:13" outlineLevel="1">
      <c r="A2848" s="300"/>
      <c r="B2848" s="300"/>
      <c r="C2848" s="268"/>
      <c r="D2848" s="292"/>
      <c r="E2848" s="292"/>
      <c r="F2848" s="24">
        <v>45839</v>
      </c>
      <c r="G2848" s="24">
        <v>46022</v>
      </c>
      <c r="H2848" s="289"/>
      <c r="I2848" s="123"/>
      <c r="J2848" s="123"/>
      <c r="K2848" s="46">
        <v>30.02</v>
      </c>
      <c r="L2848" s="46" t="s">
        <v>806</v>
      </c>
      <c r="M2848" s="375"/>
    </row>
    <row r="2849" spans="1:13" outlineLevel="1">
      <c r="A2849" s="300"/>
      <c r="B2849" s="300"/>
      <c r="C2849" s="268"/>
      <c r="D2849" s="292"/>
      <c r="E2849" s="292"/>
      <c r="F2849" s="109">
        <v>45658</v>
      </c>
      <c r="G2849" s="109">
        <v>45838</v>
      </c>
      <c r="H2849" s="289"/>
      <c r="I2849" s="123"/>
      <c r="J2849" s="123"/>
      <c r="K2849" s="46">
        <v>25.64</v>
      </c>
      <c r="L2849" s="46" t="s">
        <v>620</v>
      </c>
      <c r="M2849" s="374" t="s">
        <v>319</v>
      </c>
    </row>
    <row r="2850" spans="1:13" outlineLevel="1">
      <c r="A2850" s="291"/>
      <c r="B2850" s="291"/>
      <c r="C2850" s="267"/>
      <c r="D2850" s="274"/>
      <c r="E2850" s="274"/>
      <c r="F2850" s="24">
        <v>45839</v>
      </c>
      <c r="G2850" s="24">
        <v>46022</v>
      </c>
      <c r="H2850" s="288"/>
      <c r="I2850" s="123"/>
      <c r="J2850" s="123"/>
      <c r="K2850" s="46">
        <v>30.02</v>
      </c>
      <c r="L2850" s="46">
        <v>3197.81</v>
      </c>
      <c r="M2850" s="375"/>
    </row>
    <row r="2851" spans="1:13" outlineLevel="1">
      <c r="A2851" s="290" t="s">
        <v>45</v>
      </c>
      <c r="B2851" s="290" t="s">
        <v>93</v>
      </c>
      <c r="C2851" s="266" t="s">
        <v>557</v>
      </c>
      <c r="D2851" s="277">
        <v>45635</v>
      </c>
      <c r="E2851" s="277" t="s">
        <v>855</v>
      </c>
      <c r="F2851" s="23">
        <v>45658</v>
      </c>
      <c r="G2851" s="23">
        <v>45838</v>
      </c>
      <c r="H2851" s="287"/>
      <c r="I2851" s="49">
        <v>65.260000000000005</v>
      </c>
      <c r="J2851" s="46">
        <v>4399.01</v>
      </c>
      <c r="K2851" s="149"/>
      <c r="L2851" s="149"/>
      <c r="M2851" s="283"/>
    </row>
    <row r="2852" spans="1:13" outlineLevel="1">
      <c r="A2852" s="300"/>
      <c r="B2852" s="300"/>
      <c r="C2852" s="268"/>
      <c r="D2852" s="277"/>
      <c r="E2852" s="277"/>
      <c r="F2852" s="110">
        <v>45839</v>
      </c>
      <c r="G2852" s="110">
        <v>46022</v>
      </c>
      <c r="H2852" s="288"/>
      <c r="I2852" s="49">
        <v>67.83</v>
      </c>
      <c r="J2852" s="46">
        <v>4399.01</v>
      </c>
      <c r="K2852" s="149"/>
      <c r="L2852" s="149"/>
      <c r="M2852" s="284"/>
    </row>
    <row r="2853" spans="1:13" outlineLevel="1">
      <c r="A2853" s="300"/>
      <c r="B2853" s="300"/>
      <c r="C2853" s="268"/>
      <c r="D2853" s="273">
        <v>45646</v>
      </c>
      <c r="E2853" s="273" t="s">
        <v>693</v>
      </c>
      <c r="F2853" s="109">
        <v>45658</v>
      </c>
      <c r="G2853" s="109">
        <v>45838</v>
      </c>
      <c r="H2853" s="287"/>
      <c r="I2853" s="149"/>
      <c r="J2853" s="149"/>
      <c r="K2853" s="46">
        <v>14.18</v>
      </c>
      <c r="L2853" s="46">
        <v>2309.25</v>
      </c>
      <c r="M2853" s="374" t="s">
        <v>312</v>
      </c>
    </row>
    <row r="2854" spans="1:13" outlineLevel="1">
      <c r="A2854" s="300"/>
      <c r="B2854" s="300"/>
      <c r="C2854" s="268"/>
      <c r="D2854" s="292"/>
      <c r="E2854" s="292"/>
      <c r="F2854" s="24">
        <v>45839</v>
      </c>
      <c r="G2854" s="24">
        <v>46022</v>
      </c>
      <c r="H2854" s="289"/>
      <c r="I2854" s="149"/>
      <c r="J2854" s="149"/>
      <c r="K2854" s="46">
        <v>16.600000000000001</v>
      </c>
      <c r="L2854" s="46">
        <v>2704.13</v>
      </c>
      <c r="M2854" s="375"/>
    </row>
    <row r="2855" spans="1:13" outlineLevel="1">
      <c r="A2855" s="300"/>
      <c r="B2855" s="300"/>
      <c r="C2855" s="268"/>
      <c r="D2855" s="292"/>
      <c r="E2855" s="292"/>
      <c r="F2855" s="109">
        <v>45658</v>
      </c>
      <c r="G2855" s="109">
        <v>45838</v>
      </c>
      <c r="H2855" s="289"/>
      <c r="I2855" s="149"/>
      <c r="J2855" s="149"/>
      <c r="K2855" s="46">
        <v>14.18</v>
      </c>
      <c r="L2855" s="46">
        <v>2529.1799999999998</v>
      </c>
      <c r="M2855" s="374" t="s">
        <v>313</v>
      </c>
    </row>
    <row r="2856" spans="1:13" outlineLevel="1">
      <c r="A2856" s="300"/>
      <c r="B2856" s="300"/>
      <c r="C2856" s="268"/>
      <c r="D2856" s="292"/>
      <c r="E2856" s="292"/>
      <c r="F2856" s="24">
        <v>45839</v>
      </c>
      <c r="G2856" s="24">
        <v>46022</v>
      </c>
      <c r="H2856" s="289"/>
      <c r="I2856" s="149"/>
      <c r="J2856" s="149"/>
      <c r="K2856" s="46">
        <v>16.600000000000001</v>
      </c>
      <c r="L2856" s="46">
        <v>2961.66</v>
      </c>
      <c r="M2856" s="375"/>
    </row>
    <row r="2857" spans="1:13" outlineLevel="1">
      <c r="A2857" s="300"/>
      <c r="B2857" s="300"/>
      <c r="C2857" s="268"/>
      <c r="D2857" s="292"/>
      <c r="E2857" s="292"/>
      <c r="F2857" s="109">
        <v>45658</v>
      </c>
      <c r="G2857" s="109">
        <v>45838</v>
      </c>
      <c r="H2857" s="289"/>
      <c r="I2857" s="149"/>
      <c r="J2857" s="149"/>
      <c r="K2857" s="46">
        <v>14.18</v>
      </c>
      <c r="L2857" s="46">
        <v>2153.23</v>
      </c>
      <c r="M2857" s="374" t="s">
        <v>314</v>
      </c>
    </row>
    <row r="2858" spans="1:13" outlineLevel="1">
      <c r="A2858" s="300"/>
      <c r="B2858" s="300"/>
      <c r="C2858" s="268"/>
      <c r="D2858" s="292"/>
      <c r="E2858" s="292"/>
      <c r="F2858" s="24">
        <v>45839</v>
      </c>
      <c r="G2858" s="24">
        <v>46022</v>
      </c>
      <c r="H2858" s="289"/>
      <c r="I2858" s="149"/>
      <c r="J2858" s="149"/>
      <c r="K2858" s="46">
        <v>16.600000000000001</v>
      </c>
      <c r="L2858" s="46">
        <v>2521.41</v>
      </c>
      <c r="M2858" s="375"/>
    </row>
    <row r="2859" spans="1:13" outlineLevel="1">
      <c r="A2859" s="300"/>
      <c r="B2859" s="300"/>
      <c r="C2859" s="268"/>
      <c r="D2859" s="292"/>
      <c r="E2859" s="292"/>
      <c r="F2859" s="109">
        <v>45658</v>
      </c>
      <c r="G2859" s="109">
        <v>45838</v>
      </c>
      <c r="H2859" s="289"/>
      <c r="I2859" s="149"/>
      <c r="J2859" s="149"/>
      <c r="K2859" s="46">
        <v>14.18</v>
      </c>
      <c r="L2859" s="46">
        <v>2309.25</v>
      </c>
      <c r="M2859" s="374" t="s">
        <v>315</v>
      </c>
    </row>
    <row r="2860" spans="1:13" outlineLevel="1">
      <c r="A2860" s="300"/>
      <c r="B2860" s="300"/>
      <c r="C2860" s="268"/>
      <c r="D2860" s="292"/>
      <c r="E2860" s="292"/>
      <c r="F2860" s="24">
        <v>45839</v>
      </c>
      <c r="G2860" s="24">
        <v>46022</v>
      </c>
      <c r="H2860" s="289"/>
      <c r="I2860" s="149"/>
      <c r="J2860" s="149"/>
      <c r="K2860" s="46">
        <v>16.600000000000001</v>
      </c>
      <c r="L2860" s="46">
        <v>2704.13</v>
      </c>
      <c r="M2860" s="375"/>
    </row>
    <row r="2861" spans="1:13" outlineLevel="1">
      <c r="A2861" s="300"/>
      <c r="B2861" s="300"/>
      <c r="C2861" s="268"/>
      <c r="D2861" s="292"/>
      <c r="E2861" s="292"/>
      <c r="F2861" s="109">
        <v>45658</v>
      </c>
      <c r="G2861" s="109">
        <v>45838</v>
      </c>
      <c r="H2861" s="289"/>
      <c r="I2861" s="149"/>
      <c r="J2861" s="149"/>
      <c r="K2861" s="46">
        <v>14.18</v>
      </c>
      <c r="L2861" s="46">
        <v>2414.21</v>
      </c>
      <c r="M2861" s="374" t="s">
        <v>316</v>
      </c>
    </row>
    <row r="2862" spans="1:13" outlineLevel="1">
      <c r="A2862" s="300"/>
      <c r="B2862" s="300"/>
      <c r="C2862" s="268"/>
      <c r="D2862" s="292"/>
      <c r="E2862" s="292"/>
      <c r="F2862" s="24">
        <v>45839</v>
      </c>
      <c r="G2862" s="24">
        <v>46022</v>
      </c>
      <c r="H2862" s="289"/>
      <c r="I2862" s="149"/>
      <c r="J2862" s="149"/>
      <c r="K2862" s="46">
        <v>16.600000000000001</v>
      </c>
      <c r="L2862" s="46">
        <v>2827.04</v>
      </c>
      <c r="M2862" s="375"/>
    </row>
    <row r="2863" spans="1:13" outlineLevel="1">
      <c r="A2863" s="300"/>
      <c r="B2863" s="300"/>
      <c r="C2863" s="268"/>
      <c r="D2863" s="292"/>
      <c r="E2863" s="292"/>
      <c r="F2863" s="109">
        <v>45658</v>
      </c>
      <c r="G2863" s="109">
        <v>45838</v>
      </c>
      <c r="H2863" s="289"/>
      <c r="I2863" s="149"/>
      <c r="J2863" s="149"/>
      <c r="K2863" s="46">
        <v>14.18</v>
      </c>
      <c r="L2863" s="46">
        <v>2612.11</v>
      </c>
      <c r="M2863" s="374" t="s">
        <v>317</v>
      </c>
    </row>
    <row r="2864" spans="1:13" outlineLevel="1">
      <c r="A2864" s="300"/>
      <c r="B2864" s="300"/>
      <c r="C2864" s="268"/>
      <c r="D2864" s="292"/>
      <c r="E2864" s="292"/>
      <c r="F2864" s="24">
        <v>45839</v>
      </c>
      <c r="G2864" s="24">
        <v>46022</v>
      </c>
      <c r="H2864" s="289"/>
      <c r="I2864" s="149"/>
      <c r="J2864" s="149"/>
      <c r="K2864" s="46">
        <v>16.600000000000001</v>
      </c>
      <c r="L2864" s="46">
        <v>3058.78</v>
      </c>
      <c r="M2864" s="375"/>
    </row>
    <row r="2865" spans="1:13" outlineLevel="1">
      <c r="A2865" s="300"/>
      <c r="B2865" s="300"/>
      <c r="C2865" s="268"/>
      <c r="D2865" s="292"/>
      <c r="E2865" s="292"/>
      <c r="F2865" s="109">
        <v>45658</v>
      </c>
      <c r="G2865" s="109">
        <v>45838</v>
      </c>
      <c r="H2865" s="289"/>
      <c r="I2865" s="149"/>
      <c r="J2865" s="149"/>
      <c r="K2865" s="46">
        <v>14.18</v>
      </c>
      <c r="L2865" s="46">
        <v>2213.0300000000002</v>
      </c>
      <c r="M2865" s="374" t="s">
        <v>318</v>
      </c>
    </row>
    <row r="2866" spans="1:13" outlineLevel="1">
      <c r="A2866" s="300"/>
      <c r="B2866" s="300"/>
      <c r="C2866" s="268"/>
      <c r="D2866" s="292"/>
      <c r="E2866" s="292"/>
      <c r="F2866" s="24">
        <v>45839</v>
      </c>
      <c r="G2866" s="24">
        <v>46022</v>
      </c>
      <c r="H2866" s="289"/>
      <c r="I2866" s="149"/>
      <c r="J2866" s="149"/>
      <c r="K2866" s="46">
        <v>16.600000000000001</v>
      </c>
      <c r="L2866" s="46">
        <v>2591.4499999999998</v>
      </c>
      <c r="M2866" s="375"/>
    </row>
    <row r="2867" spans="1:13" outlineLevel="1">
      <c r="A2867" s="300"/>
      <c r="B2867" s="300"/>
      <c r="C2867" s="268"/>
      <c r="D2867" s="292"/>
      <c r="E2867" s="292"/>
      <c r="F2867" s="109">
        <v>45658</v>
      </c>
      <c r="G2867" s="109">
        <v>45838</v>
      </c>
      <c r="H2867" s="289"/>
      <c r="I2867" s="149"/>
      <c r="J2867" s="149"/>
      <c r="K2867" s="46">
        <v>14.18</v>
      </c>
      <c r="L2867" s="46">
        <v>2414.21</v>
      </c>
      <c r="M2867" s="374" t="s">
        <v>319</v>
      </c>
    </row>
    <row r="2868" spans="1:13" outlineLevel="1">
      <c r="A2868" s="291"/>
      <c r="B2868" s="291"/>
      <c r="C2868" s="267"/>
      <c r="D2868" s="274"/>
      <c r="E2868" s="274"/>
      <c r="F2868" s="24">
        <v>45839</v>
      </c>
      <c r="G2868" s="24">
        <v>46022</v>
      </c>
      <c r="H2868" s="288"/>
      <c r="I2868" s="149"/>
      <c r="J2868" s="149"/>
      <c r="K2868" s="46">
        <v>16.600000000000001</v>
      </c>
      <c r="L2868" s="46">
        <v>2827.04</v>
      </c>
      <c r="M2868" s="375"/>
    </row>
    <row r="2869" spans="1:13" outlineLevel="1">
      <c r="A2869" s="290" t="s">
        <v>45</v>
      </c>
      <c r="B2869" s="290" t="s">
        <v>46</v>
      </c>
      <c r="C2869" s="266" t="s">
        <v>457</v>
      </c>
      <c r="D2869" s="273">
        <v>45642</v>
      </c>
      <c r="E2869" s="273" t="s">
        <v>854</v>
      </c>
      <c r="F2869" s="23">
        <v>45658</v>
      </c>
      <c r="G2869" s="23">
        <v>45838</v>
      </c>
      <c r="H2869" s="287"/>
      <c r="I2869" s="49">
        <v>31.8</v>
      </c>
      <c r="J2869" s="46">
        <v>3079.33</v>
      </c>
      <c r="K2869" s="123"/>
      <c r="L2869" s="123"/>
      <c r="M2869" s="283"/>
    </row>
    <row r="2870" spans="1:13" outlineLevel="1">
      <c r="A2870" s="300"/>
      <c r="B2870" s="300"/>
      <c r="C2870" s="268"/>
      <c r="D2870" s="274"/>
      <c r="E2870" s="274"/>
      <c r="F2870" s="110">
        <v>45839</v>
      </c>
      <c r="G2870" s="110">
        <v>46022</v>
      </c>
      <c r="H2870" s="288"/>
      <c r="I2870" s="49">
        <v>31.8</v>
      </c>
      <c r="J2870" s="46">
        <v>3164.67</v>
      </c>
      <c r="K2870" s="123"/>
      <c r="L2870" s="123"/>
      <c r="M2870" s="284"/>
    </row>
    <row r="2871" spans="1:13" outlineLevel="1">
      <c r="A2871" s="300"/>
      <c r="B2871" s="300"/>
      <c r="C2871" s="268"/>
      <c r="D2871" s="273">
        <v>45646</v>
      </c>
      <c r="E2871" s="273" t="s">
        <v>693</v>
      </c>
      <c r="F2871" s="109">
        <v>45658</v>
      </c>
      <c r="G2871" s="109">
        <v>45838</v>
      </c>
      <c r="H2871" s="287"/>
      <c r="I2871" s="123"/>
      <c r="J2871" s="123"/>
      <c r="K2871" s="46">
        <v>31.79</v>
      </c>
      <c r="L2871" s="46">
        <v>2228.29</v>
      </c>
      <c r="M2871" s="374" t="s">
        <v>312</v>
      </c>
    </row>
    <row r="2872" spans="1:13" outlineLevel="1">
      <c r="A2872" s="300"/>
      <c r="B2872" s="300"/>
      <c r="C2872" s="268"/>
      <c r="D2872" s="292"/>
      <c r="E2872" s="292"/>
      <c r="F2872" s="24">
        <v>45839</v>
      </c>
      <c r="G2872" s="24">
        <v>46022</v>
      </c>
      <c r="H2872" s="289"/>
      <c r="I2872" s="123"/>
      <c r="J2872" s="123"/>
      <c r="K2872" s="46">
        <v>37.22</v>
      </c>
      <c r="L2872" s="46">
        <v>2609.33</v>
      </c>
      <c r="M2872" s="375"/>
    </row>
    <row r="2873" spans="1:13" outlineLevel="1">
      <c r="A2873" s="300"/>
      <c r="B2873" s="300"/>
      <c r="C2873" s="268"/>
      <c r="D2873" s="292"/>
      <c r="E2873" s="292"/>
      <c r="F2873" s="109">
        <v>45658</v>
      </c>
      <c r="G2873" s="109">
        <v>45838</v>
      </c>
      <c r="H2873" s="289"/>
      <c r="I2873" s="123"/>
      <c r="J2873" s="123"/>
      <c r="K2873" s="46">
        <v>31.79</v>
      </c>
      <c r="L2873" s="46">
        <v>2440.5100000000002</v>
      </c>
      <c r="M2873" s="374" t="s">
        <v>313</v>
      </c>
    </row>
    <row r="2874" spans="1:13" outlineLevel="1">
      <c r="A2874" s="300"/>
      <c r="B2874" s="300"/>
      <c r="C2874" s="268"/>
      <c r="D2874" s="292"/>
      <c r="E2874" s="292"/>
      <c r="F2874" s="24">
        <v>45839</v>
      </c>
      <c r="G2874" s="24">
        <v>46022</v>
      </c>
      <c r="H2874" s="289"/>
      <c r="I2874" s="123"/>
      <c r="J2874" s="123"/>
      <c r="K2874" s="46">
        <v>37.22</v>
      </c>
      <c r="L2874" s="46">
        <v>2857.84</v>
      </c>
      <c r="M2874" s="375"/>
    </row>
    <row r="2875" spans="1:13" outlineLevel="1">
      <c r="A2875" s="300"/>
      <c r="B2875" s="300"/>
      <c r="C2875" s="268"/>
      <c r="D2875" s="292"/>
      <c r="E2875" s="292"/>
      <c r="F2875" s="109">
        <v>45658</v>
      </c>
      <c r="G2875" s="109">
        <v>45838</v>
      </c>
      <c r="H2875" s="289"/>
      <c r="I2875" s="123"/>
      <c r="J2875" s="123"/>
      <c r="K2875" s="46">
        <v>31.79</v>
      </c>
      <c r="L2875" s="46">
        <v>2077.7399999999998</v>
      </c>
      <c r="M2875" s="374" t="s">
        <v>314</v>
      </c>
    </row>
    <row r="2876" spans="1:13" outlineLevel="1">
      <c r="A2876" s="300"/>
      <c r="B2876" s="300"/>
      <c r="C2876" s="268"/>
      <c r="D2876" s="292"/>
      <c r="E2876" s="292"/>
      <c r="F2876" s="24">
        <v>45839</v>
      </c>
      <c r="G2876" s="24">
        <v>46022</v>
      </c>
      <c r="H2876" s="289"/>
      <c r="I2876" s="123"/>
      <c r="J2876" s="123"/>
      <c r="K2876" s="46">
        <v>37.22</v>
      </c>
      <c r="L2876" s="46">
        <v>2433.0300000000002</v>
      </c>
      <c r="M2876" s="375"/>
    </row>
    <row r="2877" spans="1:13" outlineLevel="1">
      <c r="A2877" s="300"/>
      <c r="B2877" s="300"/>
      <c r="C2877" s="268"/>
      <c r="D2877" s="292"/>
      <c r="E2877" s="292"/>
      <c r="F2877" s="109">
        <v>45658</v>
      </c>
      <c r="G2877" s="109">
        <v>45838</v>
      </c>
      <c r="H2877" s="289"/>
      <c r="I2877" s="123"/>
      <c r="J2877" s="123"/>
      <c r="K2877" s="46">
        <v>31.79</v>
      </c>
      <c r="L2877" s="46">
        <v>2228.29</v>
      </c>
      <c r="M2877" s="374" t="s">
        <v>315</v>
      </c>
    </row>
    <row r="2878" spans="1:13" outlineLevel="1">
      <c r="A2878" s="300"/>
      <c r="B2878" s="300"/>
      <c r="C2878" s="268"/>
      <c r="D2878" s="292"/>
      <c r="E2878" s="292"/>
      <c r="F2878" s="24">
        <v>45839</v>
      </c>
      <c r="G2878" s="24">
        <v>46022</v>
      </c>
      <c r="H2878" s="289"/>
      <c r="I2878" s="123"/>
      <c r="J2878" s="123"/>
      <c r="K2878" s="46">
        <v>37.22</v>
      </c>
      <c r="L2878" s="46">
        <v>2609.33</v>
      </c>
      <c r="M2878" s="375"/>
    </row>
    <row r="2879" spans="1:13" outlineLevel="1">
      <c r="A2879" s="300"/>
      <c r="B2879" s="300"/>
      <c r="C2879" s="268"/>
      <c r="D2879" s="292"/>
      <c r="E2879" s="292"/>
      <c r="F2879" s="109">
        <v>45658</v>
      </c>
      <c r="G2879" s="109">
        <v>45838</v>
      </c>
      <c r="H2879" s="289"/>
      <c r="I2879" s="123"/>
      <c r="J2879" s="123"/>
      <c r="K2879" s="46">
        <v>31.79</v>
      </c>
      <c r="L2879" s="46">
        <v>2329.5700000000002</v>
      </c>
      <c r="M2879" s="374" t="s">
        <v>316</v>
      </c>
    </row>
    <row r="2880" spans="1:13" outlineLevel="1">
      <c r="A2880" s="300"/>
      <c r="B2880" s="300"/>
      <c r="C2880" s="268"/>
      <c r="D2880" s="292"/>
      <c r="E2880" s="292"/>
      <c r="F2880" s="24">
        <v>45839</v>
      </c>
      <c r="G2880" s="24">
        <v>46022</v>
      </c>
      <c r="H2880" s="289"/>
      <c r="I2880" s="123"/>
      <c r="J2880" s="123"/>
      <c r="K2880" s="46">
        <v>37.22</v>
      </c>
      <c r="L2880" s="46">
        <v>2727.93</v>
      </c>
      <c r="M2880" s="375"/>
    </row>
    <row r="2881" spans="1:13" outlineLevel="1">
      <c r="A2881" s="300"/>
      <c r="B2881" s="300"/>
      <c r="C2881" s="268"/>
      <c r="D2881" s="292"/>
      <c r="E2881" s="292"/>
      <c r="F2881" s="109">
        <v>45658</v>
      </c>
      <c r="G2881" s="109">
        <v>45838</v>
      </c>
      <c r="H2881" s="289"/>
      <c r="I2881" s="123"/>
      <c r="J2881" s="123"/>
      <c r="K2881" s="46">
        <v>31.79</v>
      </c>
      <c r="L2881" s="46">
        <v>2520.5300000000002</v>
      </c>
      <c r="M2881" s="374" t="s">
        <v>317</v>
      </c>
    </row>
    <row r="2882" spans="1:13" outlineLevel="1">
      <c r="A2882" s="300"/>
      <c r="B2882" s="300"/>
      <c r="C2882" s="268"/>
      <c r="D2882" s="292"/>
      <c r="E2882" s="292"/>
      <c r="F2882" s="24">
        <v>45839</v>
      </c>
      <c r="G2882" s="24">
        <v>46022</v>
      </c>
      <c r="H2882" s="289"/>
      <c r="I2882" s="123"/>
      <c r="J2882" s="123"/>
      <c r="K2882" s="46">
        <v>37.22</v>
      </c>
      <c r="L2882" s="46">
        <v>2951.54</v>
      </c>
      <c r="M2882" s="375"/>
    </row>
    <row r="2883" spans="1:13" outlineLevel="1">
      <c r="A2883" s="300"/>
      <c r="B2883" s="300"/>
      <c r="C2883" s="268"/>
      <c r="D2883" s="292"/>
      <c r="E2883" s="292"/>
      <c r="F2883" s="109">
        <v>45658</v>
      </c>
      <c r="G2883" s="109">
        <v>45838</v>
      </c>
      <c r="H2883" s="289"/>
      <c r="I2883" s="123"/>
      <c r="J2883" s="123"/>
      <c r="K2883" s="46">
        <v>31.79</v>
      </c>
      <c r="L2883" s="46">
        <v>2135.46</v>
      </c>
      <c r="M2883" s="374" t="s">
        <v>318</v>
      </c>
    </row>
    <row r="2884" spans="1:13" outlineLevel="1">
      <c r="A2884" s="300"/>
      <c r="B2884" s="300"/>
      <c r="C2884" s="268"/>
      <c r="D2884" s="292"/>
      <c r="E2884" s="292"/>
      <c r="F2884" s="24">
        <v>45839</v>
      </c>
      <c r="G2884" s="24">
        <v>46022</v>
      </c>
      <c r="H2884" s="289"/>
      <c r="I2884" s="123"/>
      <c r="J2884" s="123"/>
      <c r="K2884" s="46">
        <v>37.22</v>
      </c>
      <c r="L2884" s="46">
        <v>2500.62</v>
      </c>
      <c r="M2884" s="375"/>
    </row>
    <row r="2885" spans="1:13" outlineLevel="1">
      <c r="A2885" s="300"/>
      <c r="B2885" s="300"/>
      <c r="C2885" s="268"/>
      <c r="D2885" s="292"/>
      <c r="E2885" s="292"/>
      <c r="F2885" s="109">
        <v>45658</v>
      </c>
      <c r="G2885" s="109">
        <v>45838</v>
      </c>
      <c r="H2885" s="289"/>
      <c r="I2885" s="123"/>
      <c r="J2885" s="123"/>
      <c r="K2885" s="46">
        <v>31.79</v>
      </c>
      <c r="L2885" s="46">
        <v>2329.5700000000002</v>
      </c>
      <c r="M2885" s="374" t="s">
        <v>319</v>
      </c>
    </row>
    <row r="2886" spans="1:13" s="6" customFormat="1">
      <c r="A2886" s="291"/>
      <c r="B2886" s="291"/>
      <c r="C2886" s="267"/>
      <c r="D2886" s="274"/>
      <c r="E2886" s="274"/>
      <c r="F2886" s="24">
        <v>45839</v>
      </c>
      <c r="G2886" s="24">
        <v>46022</v>
      </c>
      <c r="H2886" s="288"/>
      <c r="I2886" s="123"/>
      <c r="J2886" s="123"/>
      <c r="K2886" s="46">
        <v>37.22</v>
      </c>
      <c r="L2886" s="46">
        <v>2727.93</v>
      </c>
      <c r="M2886" s="375"/>
    </row>
    <row r="2887" spans="1:13" outlineLevel="1">
      <c r="A2887" s="26">
        <v>13</v>
      </c>
      <c r="B2887" s="4" t="s">
        <v>139</v>
      </c>
      <c r="C2887" s="27"/>
      <c r="D2887" s="28"/>
      <c r="E2887" s="28"/>
      <c r="F2887" s="28"/>
      <c r="G2887" s="28"/>
      <c r="H2887" s="28"/>
      <c r="I2887" s="28"/>
      <c r="J2887" s="28"/>
      <c r="K2887" s="29"/>
      <c r="L2887" s="29"/>
      <c r="M2887" s="33"/>
    </row>
    <row r="2888" spans="1:13" s="6" customFormat="1" outlineLevel="1">
      <c r="A2888" s="290" t="s">
        <v>103</v>
      </c>
      <c r="B2888" s="290" t="s">
        <v>112</v>
      </c>
      <c r="C2888" s="266" t="s">
        <v>98</v>
      </c>
      <c r="D2888" s="273">
        <v>45646</v>
      </c>
      <c r="E2888" s="273" t="s">
        <v>825</v>
      </c>
      <c r="F2888" s="23">
        <v>45658</v>
      </c>
      <c r="G2888" s="23">
        <v>45838</v>
      </c>
      <c r="H2888" s="307"/>
      <c r="I2888" s="49">
        <v>66.83</v>
      </c>
      <c r="J2888" s="46">
        <v>3718.21</v>
      </c>
      <c r="K2888" s="32"/>
      <c r="L2888" s="32"/>
      <c r="M2888" s="378"/>
    </row>
    <row r="2889" spans="1:13" outlineLevel="1">
      <c r="A2889" s="300"/>
      <c r="B2889" s="300"/>
      <c r="C2889" s="268"/>
      <c r="D2889" s="274"/>
      <c r="E2889" s="274"/>
      <c r="F2889" s="110">
        <v>45839</v>
      </c>
      <c r="G2889" s="110">
        <v>46022</v>
      </c>
      <c r="H2889" s="307"/>
      <c r="I2889" s="49">
        <v>66.83</v>
      </c>
      <c r="J2889" s="46">
        <v>4621.5</v>
      </c>
      <c r="K2889" s="32"/>
      <c r="L2889" s="32"/>
      <c r="M2889" s="379"/>
    </row>
    <row r="2890" spans="1:13" outlineLevel="1">
      <c r="A2890" s="300"/>
      <c r="B2890" s="300"/>
      <c r="C2890" s="268"/>
      <c r="D2890" s="277">
        <v>45646</v>
      </c>
      <c r="E2890" s="273" t="s">
        <v>821</v>
      </c>
      <c r="F2890" s="109">
        <v>45658</v>
      </c>
      <c r="G2890" s="109">
        <v>45838</v>
      </c>
      <c r="H2890" s="307"/>
      <c r="I2890" s="128"/>
      <c r="J2890" s="128"/>
      <c r="K2890" s="46">
        <v>39.549999999999997</v>
      </c>
      <c r="L2890" s="46">
        <v>1609.49</v>
      </c>
      <c r="M2890" s="374" t="s">
        <v>312</v>
      </c>
    </row>
    <row r="2891" spans="1:13" outlineLevel="1">
      <c r="A2891" s="300"/>
      <c r="B2891" s="300"/>
      <c r="C2891" s="268"/>
      <c r="D2891" s="277"/>
      <c r="E2891" s="292"/>
      <c r="F2891" s="24">
        <v>45839</v>
      </c>
      <c r="G2891" s="24">
        <v>46022</v>
      </c>
      <c r="H2891" s="307"/>
      <c r="I2891" s="128"/>
      <c r="J2891" s="128"/>
      <c r="K2891" s="46">
        <v>46.31</v>
      </c>
      <c r="L2891" s="46">
        <v>1884.71</v>
      </c>
      <c r="M2891" s="375"/>
    </row>
    <row r="2892" spans="1:13" outlineLevel="1">
      <c r="A2892" s="300"/>
      <c r="B2892" s="300"/>
      <c r="C2892" s="268"/>
      <c r="D2892" s="277"/>
      <c r="E2892" s="292"/>
      <c r="F2892" s="109">
        <v>45658</v>
      </c>
      <c r="G2892" s="109">
        <v>45838</v>
      </c>
      <c r="H2892" s="307"/>
      <c r="I2892" s="128"/>
      <c r="J2892" s="128"/>
      <c r="K2892" s="46">
        <v>39.549999999999997</v>
      </c>
      <c r="L2892" s="46">
        <v>1762.78</v>
      </c>
      <c r="M2892" s="374" t="s">
        <v>313</v>
      </c>
    </row>
    <row r="2893" spans="1:13" outlineLevel="1">
      <c r="A2893" s="300"/>
      <c r="B2893" s="300"/>
      <c r="C2893" s="268"/>
      <c r="D2893" s="277"/>
      <c r="E2893" s="292"/>
      <c r="F2893" s="24">
        <v>45839</v>
      </c>
      <c r="G2893" s="24">
        <v>46022</v>
      </c>
      <c r="H2893" s="307"/>
      <c r="I2893" s="128"/>
      <c r="J2893" s="128"/>
      <c r="K2893" s="46">
        <v>46.31</v>
      </c>
      <c r="L2893" s="46">
        <v>2064.2199999999998</v>
      </c>
      <c r="M2893" s="375"/>
    </row>
    <row r="2894" spans="1:13" outlineLevel="1">
      <c r="A2894" s="300"/>
      <c r="B2894" s="300"/>
      <c r="C2894" s="268"/>
      <c r="D2894" s="277"/>
      <c r="E2894" s="292"/>
      <c r="F2894" s="109">
        <v>45658</v>
      </c>
      <c r="G2894" s="109">
        <v>45838</v>
      </c>
      <c r="H2894" s="307"/>
      <c r="I2894" s="128"/>
      <c r="J2894" s="128"/>
      <c r="K2894" s="46">
        <v>39.549999999999997</v>
      </c>
      <c r="L2894" s="46">
        <v>1500.74</v>
      </c>
      <c r="M2894" s="374" t="s">
        <v>314</v>
      </c>
    </row>
    <row r="2895" spans="1:13" outlineLevel="1">
      <c r="A2895" s="300"/>
      <c r="B2895" s="300"/>
      <c r="C2895" s="268"/>
      <c r="D2895" s="277"/>
      <c r="E2895" s="292"/>
      <c r="F2895" s="24">
        <v>45839</v>
      </c>
      <c r="G2895" s="24">
        <v>46022</v>
      </c>
      <c r="H2895" s="307"/>
      <c r="I2895" s="128"/>
      <c r="J2895" s="128"/>
      <c r="K2895" s="46">
        <v>46.31</v>
      </c>
      <c r="L2895" s="46">
        <v>1757.37</v>
      </c>
      <c r="M2895" s="375"/>
    </row>
    <row r="2896" spans="1:13" outlineLevel="1">
      <c r="A2896" s="300"/>
      <c r="B2896" s="300"/>
      <c r="C2896" s="268"/>
      <c r="D2896" s="277"/>
      <c r="E2896" s="292"/>
      <c r="F2896" s="109">
        <v>45658</v>
      </c>
      <c r="G2896" s="109">
        <v>45838</v>
      </c>
      <c r="H2896" s="307"/>
      <c r="I2896" s="128"/>
      <c r="J2896" s="128"/>
      <c r="K2896" s="46">
        <v>39.549999999999997</v>
      </c>
      <c r="L2896" s="46">
        <v>1609.49</v>
      </c>
      <c r="M2896" s="374" t="s">
        <v>315</v>
      </c>
    </row>
    <row r="2897" spans="1:13" outlineLevel="1">
      <c r="A2897" s="300"/>
      <c r="B2897" s="300"/>
      <c r="C2897" s="268"/>
      <c r="D2897" s="277"/>
      <c r="E2897" s="292"/>
      <c r="F2897" s="24">
        <v>45839</v>
      </c>
      <c r="G2897" s="24">
        <v>46022</v>
      </c>
      <c r="H2897" s="307"/>
      <c r="I2897" s="128"/>
      <c r="J2897" s="128"/>
      <c r="K2897" s="46">
        <v>46.31</v>
      </c>
      <c r="L2897" s="46">
        <v>1884.71</v>
      </c>
      <c r="M2897" s="375"/>
    </row>
    <row r="2898" spans="1:13" outlineLevel="1">
      <c r="A2898" s="300"/>
      <c r="B2898" s="300"/>
      <c r="C2898" s="268"/>
      <c r="D2898" s="277"/>
      <c r="E2898" s="292"/>
      <c r="F2898" s="109">
        <v>45658</v>
      </c>
      <c r="G2898" s="109">
        <v>45838</v>
      </c>
      <c r="H2898" s="307"/>
      <c r="I2898" s="128"/>
      <c r="J2898" s="128"/>
      <c r="K2898" s="46">
        <v>39.549999999999997</v>
      </c>
      <c r="L2898" s="46">
        <v>1682.65</v>
      </c>
      <c r="M2898" s="374" t="s">
        <v>316</v>
      </c>
    </row>
    <row r="2899" spans="1:13" outlineLevel="1">
      <c r="A2899" s="300"/>
      <c r="B2899" s="300"/>
      <c r="C2899" s="268"/>
      <c r="D2899" s="277"/>
      <c r="E2899" s="292"/>
      <c r="F2899" s="24">
        <v>45839</v>
      </c>
      <c r="G2899" s="24">
        <v>46022</v>
      </c>
      <c r="H2899" s="307"/>
      <c r="I2899" s="128"/>
      <c r="J2899" s="128"/>
      <c r="K2899" s="46">
        <v>46.31</v>
      </c>
      <c r="L2899" s="46">
        <v>1970.38</v>
      </c>
      <c r="M2899" s="375"/>
    </row>
    <row r="2900" spans="1:13" outlineLevel="1">
      <c r="A2900" s="300"/>
      <c r="B2900" s="300"/>
      <c r="C2900" s="268"/>
      <c r="D2900" s="277"/>
      <c r="E2900" s="292"/>
      <c r="F2900" s="109">
        <v>45658</v>
      </c>
      <c r="G2900" s="109">
        <v>45838</v>
      </c>
      <c r="H2900" s="307"/>
      <c r="I2900" s="128"/>
      <c r="J2900" s="128"/>
      <c r="K2900" s="46">
        <v>39.549999999999997</v>
      </c>
      <c r="L2900" s="46">
        <v>1820.57</v>
      </c>
      <c r="M2900" s="374" t="s">
        <v>317</v>
      </c>
    </row>
    <row r="2901" spans="1:13" outlineLevel="1">
      <c r="A2901" s="300"/>
      <c r="B2901" s="300"/>
      <c r="C2901" s="268"/>
      <c r="D2901" s="277"/>
      <c r="E2901" s="292"/>
      <c r="F2901" s="24">
        <v>45839</v>
      </c>
      <c r="G2901" s="24">
        <v>46022</v>
      </c>
      <c r="H2901" s="307"/>
      <c r="I2901" s="128"/>
      <c r="J2901" s="128"/>
      <c r="K2901" s="46">
        <v>46.31</v>
      </c>
      <c r="L2901" s="46">
        <v>2131.89</v>
      </c>
      <c r="M2901" s="375"/>
    </row>
    <row r="2902" spans="1:13" outlineLevel="1">
      <c r="A2902" s="300"/>
      <c r="B2902" s="300"/>
      <c r="C2902" s="268"/>
      <c r="D2902" s="277"/>
      <c r="E2902" s="292"/>
      <c r="F2902" s="109">
        <v>45658</v>
      </c>
      <c r="G2902" s="109">
        <v>45838</v>
      </c>
      <c r="H2902" s="307"/>
      <c r="I2902" s="128"/>
      <c r="J2902" s="128"/>
      <c r="K2902" s="46">
        <v>39.549999999999997</v>
      </c>
      <c r="L2902" s="46">
        <v>1542.43</v>
      </c>
      <c r="M2902" s="374" t="s">
        <v>318</v>
      </c>
    </row>
    <row r="2903" spans="1:13" outlineLevel="1">
      <c r="A2903" s="300"/>
      <c r="B2903" s="300"/>
      <c r="C2903" s="268"/>
      <c r="D2903" s="277"/>
      <c r="E2903" s="292"/>
      <c r="F2903" s="24">
        <v>45839</v>
      </c>
      <c r="G2903" s="24">
        <v>46022</v>
      </c>
      <c r="H2903" s="307"/>
      <c r="I2903" s="128"/>
      <c r="J2903" s="128"/>
      <c r="K2903" s="46">
        <v>46.31</v>
      </c>
      <c r="L2903" s="46">
        <v>1806.19</v>
      </c>
      <c r="M2903" s="375"/>
    </row>
    <row r="2904" spans="1:13" outlineLevel="1">
      <c r="A2904" s="300"/>
      <c r="B2904" s="300"/>
      <c r="C2904" s="268"/>
      <c r="D2904" s="277"/>
      <c r="E2904" s="292"/>
      <c r="F2904" s="109">
        <v>45658</v>
      </c>
      <c r="G2904" s="109">
        <v>45838</v>
      </c>
      <c r="H2904" s="307"/>
      <c r="I2904" s="128"/>
      <c r="J2904" s="128"/>
      <c r="K2904" s="46">
        <v>39.549999999999997</v>
      </c>
      <c r="L2904" s="46">
        <v>1682.65</v>
      </c>
      <c r="M2904" s="374" t="s">
        <v>319</v>
      </c>
    </row>
    <row r="2905" spans="1:13" outlineLevel="1">
      <c r="A2905" s="291"/>
      <c r="B2905" s="291"/>
      <c r="C2905" s="268"/>
      <c r="D2905" s="277"/>
      <c r="E2905" s="274"/>
      <c r="F2905" s="24">
        <v>45839</v>
      </c>
      <c r="G2905" s="24">
        <v>46022</v>
      </c>
      <c r="H2905" s="307"/>
      <c r="I2905" s="128"/>
      <c r="J2905" s="128"/>
      <c r="K2905" s="46">
        <v>46.31</v>
      </c>
      <c r="L2905" s="46">
        <v>1970.38</v>
      </c>
      <c r="M2905" s="375"/>
    </row>
    <row r="2906" spans="1:13" outlineLevel="1">
      <c r="A2906" s="290" t="s">
        <v>103</v>
      </c>
      <c r="B2906" s="290" t="s">
        <v>420</v>
      </c>
      <c r="C2906" s="268"/>
      <c r="D2906" s="273">
        <v>45646</v>
      </c>
      <c r="E2906" s="273" t="s">
        <v>825</v>
      </c>
      <c r="F2906" s="23">
        <v>45658</v>
      </c>
      <c r="G2906" s="23">
        <v>45838</v>
      </c>
      <c r="H2906" s="307"/>
      <c r="I2906" s="49">
        <v>66.83</v>
      </c>
      <c r="J2906" s="46">
        <v>3718.21</v>
      </c>
      <c r="K2906" s="7"/>
      <c r="L2906" s="7"/>
      <c r="M2906" s="367" t="s">
        <v>514</v>
      </c>
    </row>
    <row r="2907" spans="1:13" outlineLevel="1">
      <c r="A2907" s="291"/>
      <c r="B2907" s="291"/>
      <c r="C2907" s="268"/>
      <c r="D2907" s="274"/>
      <c r="E2907" s="274"/>
      <c r="F2907" s="110">
        <v>45839</v>
      </c>
      <c r="G2907" s="110">
        <v>46022</v>
      </c>
      <c r="H2907" s="307"/>
      <c r="I2907" s="49">
        <v>66.83</v>
      </c>
      <c r="J2907" s="46">
        <v>4621.5</v>
      </c>
      <c r="K2907" s="7"/>
      <c r="L2907" s="7"/>
      <c r="M2907" s="367"/>
    </row>
    <row r="2908" spans="1:13" outlineLevel="1">
      <c r="A2908" s="290" t="s">
        <v>103</v>
      </c>
      <c r="B2908" s="290" t="s">
        <v>344</v>
      </c>
      <c r="C2908" s="268"/>
      <c r="D2908" s="273">
        <v>45639</v>
      </c>
      <c r="E2908" s="273" t="s">
        <v>822</v>
      </c>
      <c r="F2908" s="23">
        <v>45658</v>
      </c>
      <c r="G2908" s="23">
        <v>45838</v>
      </c>
      <c r="H2908" s="307"/>
      <c r="I2908" s="49">
        <v>48.07</v>
      </c>
      <c r="J2908" s="46">
        <v>2917.09</v>
      </c>
      <c r="K2908" s="7"/>
      <c r="L2908" s="7"/>
      <c r="M2908" s="367" t="s">
        <v>514</v>
      </c>
    </row>
    <row r="2909" spans="1:13" outlineLevel="1">
      <c r="A2909" s="291"/>
      <c r="B2909" s="291"/>
      <c r="C2909" s="267"/>
      <c r="D2909" s="274"/>
      <c r="E2909" s="274"/>
      <c r="F2909" s="110">
        <v>45839</v>
      </c>
      <c r="G2909" s="110">
        <v>46022</v>
      </c>
      <c r="H2909" s="307"/>
      <c r="I2909" s="49">
        <v>66.61</v>
      </c>
      <c r="J2909" s="46">
        <v>2917.09</v>
      </c>
      <c r="K2909" s="7"/>
      <c r="L2909" s="7"/>
      <c r="M2909" s="367"/>
    </row>
    <row r="2910" spans="1:13" outlineLevel="1">
      <c r="A2910" s="290" t="s">
        <v>103</v>
      </c>
      <c r="B2910" s="290" t="s">
        <v>347</v>
      </c>
      <c r="C2910" s="266" t="s">
        <v>446</v>
      </c>
      <c r="D2910" s="273">
        <v>45644</v>
      </c>
      <c r="E2910" s="273" t="s">
        <v>607</v>
      </c>
      <c r="F2910" s="23">
        <v>45658</v>
      </c>
      <c r="G2910" s="23">
        <v>45838</v>
      </c>
      <c r="H2910" s="287"/>
      <c r="I2910" s="49">
        <v>66.319999999999993</v>
      </c>
      <c r="J2910" s="46">
        <v>4737.07</v>
      </c>
      <c r="K2910" s="32"/>
      <c r="L2910" s="32"/>
      <c r="M2910" s="378"/>
    </row>
    <row r="2911" spans="1:13" outlineLevel="1">
      <c r="A2911" s="300"/>
      <c r="B2911" s="300"/>
      <c r="C2911" s="268"/>
      <c r="D2911" s="274"/>
      <c r="E2911" s="274"/>
      <c r="F2911" s="110">
        <v>45839</v>
      </c>
      <c r="G2911" s="110">
        <v>46022</v>
      </c>
      <c r="H2911" s="288"/>
      <c r="I2911" s="49">
        <v>72.25</v>
      </c>
      <c r="J2911" s="46">
        <v>5490.38</v>
      </c>
      <c r="K2911" s="9"/>
      <c r="L2911" s="9"/>
      <c r="M2911" s="379"/>
    </row>
    <row r="2912" spans="1:13" outlineLevel="1">
      <c r="A2912" s="300"/>
      <c r="B2912" s="300"/>
      <c r="C2912" s="268"/>
      <c r="D2912" s="273">
        <v>45646</v>
      </c>
      <c r="E2912" s="273" t="s">
        <v>686</v>
      </c>
      <c r="F2912" s="109">
        <v>45658</v>
      </c>
      <c r="G2912" s="109">
        <v>45838</v>
      </c>
      <c r="H2912" s="287"/>
      <c r="I2912" s="32"/>
      <c r="J2912" s="2"/>
      <c r="K2912" s="214">
        <v>37.200000000000003</v>
      </c>
      <c r="L2912" s="214">
        <v>2253.62</v>
      </c>
      <c r="M2912" s="376" t="s">
        <v>312</v>
      </c>
    </row>
    <row r="2913" spans="1:13" outlineLevel="1">
      <c r="A2913" s="300"/>
      <c r="B2913" s="300"/>
      <c r="C2913" s="268"/>
      <c r="D2913" s="292"/>
      <c r="E2913" s="292"/>
      <c r="F2913" s="24">
        <v>45839</v>
      </c>
      <c r="G2913" s="24">
        <v>46022</v>
      </c>
      <c r="H2913" s="289"/>
      <c r="I2913" s="32"/>
      <c r="J2913" s="2"/>
      <c r="K2913" s="214">
        <v>43.56</v>
      </c>
      <c r="L2913" s="214">
        <v>2638.99</v>
      </c>
      <c r="M2913" s="377"/>
    </row>
    <row r="2914" spans="1:13" outlineLevel="1">
      <c r="A2914" s="300"/>
      <c r="B2914" s="300"/>
      <c r="C2914" s="268"/>
      <c r="D2914" s="292"/>
      <c r="E2914" s="292"/>
      <c r="F2914" s="109">
        <v>45658</v>
      </c>
      <c r="G2914" s="109">
        <v>45838</v>
      </c>
      <c r="H2914" s="289"/>
      <c r="I2914" s="32"/>
      <c r="J2914" s="2"/>
      <c r="K2914" s="214">
        <v>37.200000000000003</v>
      </c>
      <c r="L2914" s="214">
        <v>2468.25</v>
      </c>
      <c r="M2914" s="376" t="s">
        <v>313</v>
      </c>
    </row>
    <row r="2915" spans="1:13" outlineLevel="1">
      <c r="A2915" s="300"/>
      <c r="B2915" s="300"/>
      <c r="C2915" s="268"/>
      <c r="D2915" s="292"/>
      <c r="E2915" s="292"/>
      <c r="F2915" s="24">
        <v>45839</v>
      </c>
      <c r="G2915" s="24">
        <v>46022</v>
      </c>
      <c r="H2915" s="289"/>
      <c r="I2915" s="32"/>
      <c r="J2915" s="2"/>
      <c r="K2915" s="214">
        <v>43.56</v>
      </c>
      <c r="L2915" s="214">
        <v>2890.32</v>
      </c>
      <c r="M2915" s="377"/>
    </row>
    <row r="2916" spans="1:13" outlineLevel="1">
      <c r="A2916" s="300"/>
      <c r="B2916" s="300"/>
      <c r="C2916" s="268"/>
      <c r="D2916" s="292"/>
      <c r="E2916" s="292"/>
      <c r="F2916" s="109">
        <v>45658</v>
      </c>
      <c r="G2916" s="109">
        <v>45838</v>
      </c>
      <c r="H2916" s="289"/>
      <c r="I2916" s="32"/>
      <c r="J2916" s="2"/>
      <c r="K2916" s="214">
        <v>37.200000000000003</v>
      </c>
      <c r="L2916" s="214">
        <v>2101.35</v>
      </c>
      <c r="M2916" s="376" t="s">
        <v>314</v>
      </c>
    </row>
    <row r="2917" spans="1:13" outlineLevel="1">
      <c r="A2917" s="300"/>
      <c r="B2917" s="300"/>
      <c r="C2917" s="268"/>
      <c r="D2917" s="292"/>
      <c r="E2917" s="292"/>
      <c r="F2917" s="24">
        <v>45839</v>
      </c>
      <c r="G2917" s="24">
        <v>46022</v>
      </c>
      <c r="H2917" s="289"/>
      <c r="I2917" s="32"/>
      <c r="J2917" s="2"/>
      <c r="K2917" s="214">
        <v>43.56</v>
      </c>
      <c r="L2917" s="214">
        <v>2460.6799999999998</v>
      </c>
      <c r="M2917" s="377"/>
    </row>
    <row r="2918" spans="1:13" outlineLevel="1">
      <c r="A2918" s="300"/>
      <c r="B2918" s="300"/>
      <c r="C2918" s="268"/>
      <c r="D2918" s="292"/>
      <c r="E2918" s="292"/>
      <c r="F2918" s="109">
        <v>45658</v>
      </c>
      <c r="G2918" s="109">
        <v>45838</v>
      </c>
      <c r="H2918" s="289"/>
      <c r="I2918" s="32"/>
      <c r="J2918" s="2"/>
      <c r="K2918" s="214">
        <v>37.200000000000003</v>
      </c>
      <c r="L2918" s="214">
        <v>2253.62</v>
      </c>
      <c r="M2918" s="376" t="s">
        <v>315</v>
      </c>
    </row>
    <row r="2919" spans="1:13" outlineLevel="1">
      <c r="A2919" s="300"/>
      <c r="B2919" s="300"/>
      <c r="C2919" s="268"/>
      <c r="D2919" s="292"/>
      <c r="E2919" s="292"/>
      <c r="F2919" s="24">
        <v>45839</v>
      </c>
      <c r="G2919" s="24">
        <v>46022</v>
      </c>
      <c r="H2919" s="289"/>
      <c r="I2919" s="32"/>
      <c r="J2919" s="2"/>
      <c r="K2919" s="214">
        <v>43.56</v>
      </c>
      <c r="L2919" s="214">
        <v>2638.99</v>
      </c>
      <c r="M2919" s="377"/>
    </row>
    <row r="2920" spans="1:13" outlineLevel="1">
      <c r="A2920" s="300"/>
      <c r="B2920" s="300"/>
      <c r="C2920" s="268"/>
      <c r="D2920" s="292"/>
      <c r="E2920" s="292"/>
      <c r="F2920" s="109">
        <v>45658</v>
      </c>
      <c r="G2920" s="109">
        <v>45838</v>
      </c>
      <c r="H2920" s="289"/>
      <c r="I2920" s="32"/>
      <c r="J2920" s="2"/>
      <c r="K2920" s="214">
        <v>37.200000000000003</v>
      </c>
      <c r="L2920" s="214">
        <v>2356.0500000000002</v>
      </c>
      <c r="M2920" s="376" t="s">
        <v>316</v>
      </c>
    </row>
    <row r="2921" spans="1:13" outlineLevel="1">
      <c r="A2921" s="300"/>
      <c r="B2921" s="300"/>
      <c r="C2921" s="268"/>
      <c r="D2921" s="292"/>
      <c r="E2921" s="292"/>
      <c r="F2921" s="24">
        <v>45839</v>
      </c>
      <c r="G2921" s="24">
        <v>46022</v>
      </c>
      <c r="H2921" s="289"/>
      <c r="I2921" s="32"/>
      <c r="J2921" s="2"/>
      <c r="K2921" s="214">
        <v>43.56</v>
      </c>
      <c r="L2921" s="214">
        <v>2758.93</v>
      </c>
      <c r="M2921" s="377"/>
    </row>
    <row r="2922" spans="1:13" outlineLevel="1">
      <c r="A2922" s="300"/>
      <c r="B2922" s="300"/>
      <c r="C2922" s="268"/>
      <c r="D2922" s="292"/>
      <c r="E2922" s="292"/>
      <c r="F2922" s="109">
        <v>45658</v>
      </c>
      <c r="G2922" s="109">
        <v>45838</v>
      </c>
      <c r="H2922" s="289"/>
      <c r="I2922" s="32"/>
      <c r="J2922" s="2"/>
      <c r="K2922" s="214">
        <v>37.200000000000003</v>
      </c>
      <c r="L2922" s="214">
        <v>2549.17</v>
      </c>
      <c r="M2922" s="376" t="s">
        <v>317</v>
      </c>
    </row>
    <row r="2923" spans="1:13" outlineLevel="1">
      <c r="A2923" s="300"/>
      <c r="B2923" s="300"/>
      <c r="C2923" s="268"/>
      <c r="D2923" s="292"/>
      <c r="E2923" s="292"/>
      <c r="F2923" s="24">
        <v>45839</v>
      </c>
      <c r="G2923" s="24">
        <v>46022</v>
      </c>
      <c r="H2923" s="289"/>
      <c r="I2923" s="32"/>
      <c r="J2923" s="2"/>
      <c r="K2923" s="214">
        <v>43.56</v>
      </c>
      <c r="L2923" s="214">
        <v>2985.08</v>
      </c>
      <c r="M2923" s="377"/>
    </row>
    <row r="2924" spans="1:13" outlineLevel="1">
      <c r="A2924" s="300"/>
      <c r="B2924" s="300"/>
      <c r="C2924" s="268"/>
      <c r="D2924" s="292"/>
      <c r="E2924" s="292"/>
      <c r="F2924" s="109">
        <v>45658</v>
      </c>
      <c r="G2924" s="109">
        <v>45838</v>
      </c>
      <c r="H2924" s="289"/>
      <c r="I2924" s="32"/>
      <c r="J2924" s="2"/>
      <c r="K2924" s="214">
        <v>37.200000000000003</v>
      </c>
      <c r="L2924" s="214">
        <v>2159.7199999999998</v>
      </c>
      <c r="M2924" s="376" t="s">
        <v>318</v>
      </c>
    </row>
    <row r="2925" spans="1:13" outlineLevel="1">
      <c r="A2925" s="300"/>
      <c r="B2925" s="300"/>
      <c r="C2925" s="268"/>
      <c r="D2925" s="292"/>
      <c r="E2925" s="292"/>
      <c r="F2925" s="24">
        <v>45839</v>
      </c>
      <c r="G2925" s="24">
        <v>46022</v>
      </c>
      <c r="H2925" s="289"/>
      <c r="I2925" s="32"/>
      <c r="J2925" s="2"/>
      <c r="K2925" s="214">
        <v>43.56</v>
      </c>
      <c r="L2925" s="214">
        <v>2529.0300000000002</v>
      </c>
      <c r="M2925" s="377"/>
    </row>
    <row r="2926" spans="1:13" outlineLevel="1">
      <c r="A2926" s="300"/>
      <c r="B2926" s="300"/>
      <c r="C2926" s="268"/>
      <c r="D2926" s="292"/>
      <c r="E2926" s="292"/>
      <c r="F2926" s="109">
        <v>45658</v>
      </c>
      <c r="G2926" s="109">
        <v>45838</v>
      </c>
      <c r="H2926" s="289"/>
      <c r="I2926" s="32"/>
      <c r="J2926" s="2"/>
      <c r="K2926" s="214">
        <v>37.200000000000003</v>
      </c>
      <c r="L2926" s="214">
        <v>2356.0500000000002</v>
      </c>
      <c r="M2926" s="376" t="s">
        <v>319</v>
      </c>
    </row>
    <row r="2927" spans="1:13" s="6" customFormat="1">
      <c r="A2927" s="291"/>
      <c r="B2927" s="291"/>
      <c r="C2927" s="267"/>
      <c r="D2927" s="274"/>
      <c r="E2927" s="274"/>
      <c r="F2927" s="24">
        <v>45839</v>
      </c>
      <c r="G2927" s="24">
        <v>46022</v>
      </c>
      <c r="H2927" s="288"/>
      <c r="I2927" s="32"/>
      <c r="J2927" s="2"/>
      <c r="K2927" s="214">
        <v>43.56</v>
      </c>
      <c r="L2927" s="214">
        <v>2758.93</v>
      </c>
      <c r="M2927" s="377"/>
    </row>
    <row r="2928" spans="1:13" outlineLevel="1">
      <c r="A2928" s="290" t="s">
        <v>103</v>
      </c>
      <c r="B2928" s="290" t="s">
        <v>344</v>
      </c>
      <c r="C2928" s="266" t="s">
        <v>524</v>
      </c>
      <c r="D2928" s="273">
        <v>45646</v>
      </c>
      <c r="E2928" s="273" t="s">
        <v>626</v>
      </c>
      <c r="F2928" s="23">
        <v>45658</v>
      </c>
      <c r="G2928" s="23">
        <v>45838</v>
      </c>
      <c r="H2928" s="287"/>
      <c r="I2928" s="49">
        <v>64.180000000000007</v>
      </c>
      <c r="J2928" s="46">
        <v>2430.81</v>
      </c>
      <c r="K2928" s="210"/>
      <c r="L2928" s="210"/>
      <c r="M2928" s="378"/>
    </row>
    <row r="2929" spans="1:13" outlineLevel="1">
      <c r="A2929" s="300"/>
      <c r="B2929" s="300"/>
      <c r="C2929" s="268"/>
      <c r="D2929" s="274"/>
      <c r="E2929" s="274"/>
      <c r="F2929" s="110">
        <v>45839</v>
      </c>
      <c r="G2929" s="110">
        <v>46022</v>
      </c>
      <c r="H2929" s="288"/>
      <c r="I2929" s="49">
        <v>64.66</v>
      </c>
      <c r="J2929" s="46">
        <v>2801.59</v>
      </c>
      <c r="K2929" s="9"/>
      <c r="L2929" s="9"/>
      <c r="M2929" s="379"/>
    </row>
    <row r="2930" spans="1:13" outlineLevel="1">
      <c r="A2930" s="300"/>
      <c r="B2930" s="300"/>
      <c r="C2930" s="268"/>
      <c r="D2930" s="273">
        <v>45646</v>
      </c>
      <c r="E2930" s="273" t="s">
        <v>686</v>
      </c>
      <c r="F2930" s="109">
        <v>45658</v>
      </c>
      <c r="G2930" s="109">
        <v>45838</v>
      </c>
      <c r="H2930" s="287"/>
      <c r="I2930" s="96"/>
      <c r="J2930" s="2"/>
      <c r="K2930" s="183">
        <v>30.26</v>
      </c>
      <c r="L2930" s="183">
        <v>2674.39</v>
      </c>
      <c r="M2930" s="376" t="s">
        <v>312</v>
      </c>
    </row>
    <row r="2931" spans="1:13" outlineLevel="1">
      <c r="A2931" s="300"/>
      <c r="B2931" s="300"/>
      <c r="C2931" s="268"/>
      <c r="D2931" s="292"/>
      <c r="E2931" s="292"/>
      <c r="F2931" s="24">
        <v>45839</v>
      </c>
      <c r="G2931" s="24">
        <v>46022</v>
      </c>
      <c r="H2931" s="289"/>
      <c r="I2931" s="96"/>
      <c r="J2931" s="2"/>
      <c r="K2931" s="185">
        <v>34.799999999999997</v>
      </c>
      <c r="L2931" s="183">
        <v>3118.84</v>
      </c>
      <c r="M2931" s="377"/>
    </row>
    <row r="2932" spans="1:13" outlineLevel="1">
      <c r="A2932" s="300"/>
      <c r="B2932" s="300"/>
      <c r="C2932" s="268"/>
      <c r="D2932" s="292"/>
      <c r="E2932" s="292"/>
      <c r="F2932" s="109">
        <v>45658</v>
      </c>
      <c r="G2932" s="109">
        <v>45838</v>
      </c>
      <c r="H2932" s="289"/>
      <c r="I2932" s="96"/>
      <c r="J2932" s="2"/>
      <c r="K2932" s="185">
        <v>30.26</v>
      </c>
      <c r="L2932" s="183">
        <v>2929.09</v>
      </c>
      <c r="M2932" s="376" t="s">
        <v>313</v>
      </c>
    </row>
    <row r="2933" spans="1:13" outlineLevel="1">
      <c r="A2933" s="300"/>
      <c r="B2933" s="300"/>
      <c r="C2933" s="268"/>
      <c r="D2933" s="292"/>
      <c r="E2933" s="292"/>
      <c r="F2933" s="24">
        <v>45839</v>
      </c>
      <c r="G2933" s="24">
        <v>46022</v>
      </c>
      <c r="H2933" s="289"/>
      <c r="I2933" s="96"/>
      <c r="J2933" s="2"/>
      <c r="K2933" s="185">
        <v>34.799999999999997</v>
      </c>
      <c r="L2933" s="183">
        <v>3361.91</v>
      </c>
      <c r="M2933" s="377"/>
    </row>
    <row r="2934" spans="1:13" outlineLevel="1">
      <c r="A2934" s="300"/>
      <c r="B2934" s="300"/>
      <c r="C2934" s="268"/>
      <c r="D2934" s="292"/>
      <c r="E2934" s="292"/>
      <c r="F2934" s="109">
        <v>45658</v>
      </c>
      <c r="G2934" s="109">
        <v>45838</v>
      </c>
      <c r="H2934" s="289"/>
      <c r="I2934" s="96"/>
      <c r="J2934" s="2"/>
      <c r="K2934" s="185">
        <v>30.26</v>
      </c>
      <c r="L2934" s="183">
        <v>2493.69</v>
      </c>
      <c r="M2934" s="376" t="s">
        <v>314</v>
      </c>
    </row>
    <row r="2935" spans="1:13" outlineLevel="1">
      <c r="A2935" s="300"/>
      <c r="B2935" s="300"/>
      <c r="C2935" s="268"/>
      <c r="D2935" s="292"/>
      <c r="E2935" s="292"/>
      <c r="F2935" s="24">
        <v>45839</v>
      </c>
      <c r="G2935" s="24">
        <v>46022</v>
      </c>
      <c r="H2935" s="289"/>
      <c r="I2935" s="96"/>
      <c r="J2935" s="2"/>
      <c r="K2935" s="185">
        <v>34.799999999999997</v>
      </c>
      <c r="L2935" s="183">
        <v>2908.11</v>
      </c>
      <c r="M2935" s="377"/>
    </row>
    <row r="2936" spans="1:13" outlineLevel="1">
      <c r="A2936" s="300"/>
      <c r="B2936" s="300"/>
      <c r="C2936" s="268"/>
      <c r="D2936" s="292"/>
      <c r="E2936" s="292"/>
      <c r="F2936" s="109">
        <v>45658</v>
      </c>
      <c r="G2936" s="109">
        <v>45838</v>
      </c>
      <c r="H2936" s="289"/>
      <c r="I2936" s="96"/>
      <c r="J2936" s="2"/>
      <c r="K2936" s="185">
        <v>30.26</v>
      </c>
      <c r="L2936" s="183">
        <v>2674.39</v>
      </c>
      <c r="M2936" s="376" t="s">
        <v>315</v>
      </c>
    </row>
    <row r="2937" spans="1:13" outlineLevel="1">
      <c r="A2937" s="300"/>
      <c r="B2937" s="300"/>
      <c r="C2937" s="268"/>
      <c r="D2937" s="292"/>
      <c r="E2937" s="292"/>
      <c r="F2937" s="24">
        <v>45839</v>
      </c>
      <c r="G2937" s="24">
        <v>46022</v>
      </c>
      <c r="H2937" s="289"/>
      <c r="I2937" s="96"/>
      <c r="J2937" s="2"/>
      <c r="K2937" s="185">
        <v>34.799999999999997</v>
      </c>
      <c r="L2937" s="183">
        <v>3118.84</v>
      </c>
      <c r="M2937" s="377"/>
    </row>
    <row r="2938" spans="1:13" outlineLevel="1">
      <c r="A2938" s="300"/>
      <c r="B2938" s="300"/>
      <c r="C2938" s="268"/>
      <c r="D2938" s="292"/>
      <c r="E2938" s="292"/>
      <c r="F2938" s="109">
        <v>45658</v>
      </c>
      <c r="G2938" s="109">
        <v>45838</v>
      </c>
      <c r="H2938" s="289"/>
      <c r="I2938" s="96"/>
      <c r="J2938" s="2"/>
      <c r="K2938" s="185">
        <v>30.26</v>
      </c>
      <c r="L2938" s="183">
        <v>2795.95</v>
      </c>
      <c r="M2938" s="376" t="s">
        <v>316</v>
      </c>
    </row>
    <row r="2939" spans="1:13" outlineLevel="1">
      <c r="A2939" s="300"/>
      <c r="B2939" s="300"/>
      <c r="C2939" s="268"/>
      <c r="D2939" s="292"/>
      <c r="E2939" s="292"/>
      <c r="F2939" s="24">
        <v>45839</v>
      </c>
      <c r="G2939" s="24">
        <v>46022</v>
      </c>
      <c r="H2939" s="289"/>
      <c r="I2939" s="96"/>
      <c r="J2939" s="2"/>
      <c r="K2939" s="185">
        <v>34.799999999999997</v>
      </c>
      <c r="L2939" s="183">
        <v>3260.61</v>
      </c>
      <c r="M2939" s="377"/>
    </row>
    <row r="2940" spans="1:13" outlineLevel="1">
      <c r="A2940" s="300"/>
      <c r="B2940" s="300"/>
      <c r="C2940" s="268"/>
      <c r="D2940" s="292"/>
      <c r="E2940" s="292"/>
      <c r="F2940" s="109">
        <v>45658</v>
      </c>
      <c r="G2940" s="109">
        <v>45838</v>
      </c>
      <c r="H2940" s="289"/>
      <c r="I2940" s="96"/>
      <c r="J2940" s="2"/>
      <c r="K2940" s="185">
        <v>30.26</v>
      </c>
      <c r="L2940" s="183">
        <v>3025.13</v>
      </c>
      <c r="M2940" s="376" t="s">
        <v>317</v>
      </c>
    </row>
    <row r="2941" spans="1:13" outlineLevel="1">
      <c r="A2941" s="300"/>
      <c r="B2941" s="300"/>
      <c r="C2941" s="268"/>
      <c r="D2941" s="292"/>
      <c r="E2941" s="292"/>
      <c r="F2941" s="24">
        <v>45839</v>
      </c>
      <c r="G2941" s="24">
        <v>46022</v>
      </c>
      <c r="H2941" s="289"/>
      <c r="I2941" s="96"/>
      <c r="J2941" s="2"/>
      <c r="K2941" s="185">
        <v>34.799999999999997</v>
      </c>
      <c r="L2941" s="183">
        <v>3361.91</v>
      </c>
      <c r="M2941" s="377"/>
    </row>
    <row r="2942" spans="1:13" outlineLevel="1">
      <c r="A2942" s="300"/>
      <c r="B2942" s="300"/>
      <c r="C2942" s="268"/>
      <c r="D2942" s="292"/>
      <c r="E2942" s="292"/>
      <c r="F2942" s="109">
        <v>45658</v>
      </c>
      <c r="G2942" s="109">
        <v>45838</v>
      </c>
      <c r="H2942" s="289"/>
      <c r="I2942" s="96"/>
      <c r="J2942" s="2"/>
      <c r="K2942" s="185">
        <v>30.26</v>
      </c>
      <c r="L2942" s="183">
        <v>2562.96</v>
      </c>
      <c r="M2942" s="376" t="s">
        <v>318</v>
      </c>
    </row>
    <row r="2943" spans="1:13" outlineLevel="1">
      <c r="A2943" s="300"/>
      <c r="B2943" s="300"/>
      <c r="C2943" s="268"/>
      <c r="D2943" s="292"/>
      <c r="E2943" s="292"/>
      <c r="F2943" s="24">
        <v>45839</v>
      </c>
      <c r="G2943" s="24">
        <v>46022</v>
      </c>
      <c r="H2943" s="289"/>
      <c r="I2943" s="96"/>
      <c r="J2943" s="2"/>
      <c r="K2943" s="185">
        <v>34.799999999999997</v>
      </c>
      <c r="L2943" s="183">
        <v>2988.89</v>
      </c>
      <c r="M2943" s="377"/>
    </row>
    <row r="2944" spans="1:13" outlineLevel="1">
      <c r="A2944" s="300"/>
      <c r="B2944" s="300"/>
      <c r="C2944" s="268"/>
      <c r="D2944" s="292"/>
      <c r="E2944" s="292"/>
      <c r="F2944" s="109">
        <v>45658</v>
      </c>
      <c r="G2944" s="109">
        <v>45838</v>
      </c>
      <c r="H2944" s="289"/>
      <c r="I2944" s="96"/>
      <c r="J2944" s="2"/>
      <c r="K2944" s="185">
        <v>30.26</v>
      </c>
      <c r="L2944" s="183">
        <v>2795.95</v>
      </c>
      <c r="M2944" s="376" t="s">
        <v>319</v>
      </c>
    </row>
    <row r="2945" spans="1:13" outlineLevel="1">
      <c r="A2945" s="291"/>
      <c r="B2945" s="291"/>
      <c r="C2945" s="267"/>
      <c r="D2945" s="274"/>
      <c r="E2945" s="274"/>
      <c r="F2945" s="24">
        <v>45839</v>
      </c>
      <c r="G2945" s="24">
        <v>46022</v>
      </c>
      <c r="H2945" s="288"/>
      <c r="I2945" s="96"/>
      <c r="J2945" s="2"/>
      <c r="K2945" s="185">
        <v>34.799999999999997</v>
      </c>
      <c r="L2945" s="183">
        <v>3260.61</v>
      </c>
      <c r="M2945" s="377"/>
    </row>
    <row r="2946" spans="1:13" outlineLevel="1">
      <c r="A2946" s="26">
        <v>14</v>
      </c>
      <c r="B2946" s="4" t="s">
        <v>140</v>
      </c>
      <c r="C2946" s="27"/>
      <c r="D2946" s="28"/>
      <c r="E2946" s="28"/>
      <c r="F2946" s="28"/>
      <c r="G2946" s="28"/>
      <c r="H2946" s="28"/>
      <c r="I2946" s="28"/>
      <c r="J2946" s="28"/>
      <c r="K2946" s="213"/>
      <c r="L2946" s="213"/>
      <c r="M2946" s="33"/>
    </row>
    <row r="2947" spans="1:13" outlineLevel="1">
      <c r="A2947" s="290" t="s">
        <v>52</v>
      </c>
      <c r="B2947" s="290" t="s">
        <v>53</v>
      </c>
      <c r="C2947" s="266" t="s">
        <v>326</v>
      </c>
      <c r="D2947" s="277">
        <v>45646</v>
      </c>
      <c r="E2947" s="277" t="s">
        <v>552</v>
      </c>
      <c r="F2947" s="23">
        <v>45658</v>
      </c>
      <c r="G2947" s="23">
        <v>45838</v>
      </c>
      <c r="H2947" s="287"/>
      <c r="I2947" s="49">
        <v>32.94</v>
      </c>
      <c r="J2947" s="46">
        <v>4414.03</v>
      </c>
      <c r="K2947" s="152"/>
      <c r="L2947" s="152"/>
      <c r="M2947" s="378"/>
    </row>
    <row r="2948" spans="1:13" outlineLevel="1">
      <c r="A2948" s="300"/>
      <c r="B2948" s="300"/>
      <c r="C2948" s="268"/>
      <c r="D2948" s="277"/>
      <c r="E2948" s="277"/>
      <c r="F2948" s="110">
        <v>45839</v>
      </c>
      <c r="G2948" s="110">
        <v>46022</v>
      </c>
      <c r="H2948" s="288"/>
      <c r="I2948" s="49">
        <v>34.090000000000003</v>
      </c>
      <c r="J2948" s="46">
        <v>4870.8900000000003</v>
      </c>
      <c r="K2948" s="152"/>
      <c r="L2948" s="152"/>
      <c r="M2948" s="379"/>
    </row>
    <row r="2949" spans="1:13" outlineLevel="1">
      <c r="A2949" s="300"/>
      <c r="B2949" s="300"/>
      <c r="C2949" s="268"/>
      <c r="D2949" s="273">
        <v>45646</v>
      </c>
      <c r="E2949" s="273" t="s">
        <v>732</v>
      </c>
      <c r="F2949" s="109">
        <v>45658</v>
      </c>
      <c r="G2949" s="109">
        <v>45838</v>
      </c>
      <c r="H2949" s="287"/>
      <c r="I2949" s="152"/>
      <c r="J2949" s="152"/>
      <c r="K2949" s="46">
        <v>30.35</v>
      </c>
      <c r="L2949" s="46">
        <v>2673.26</v>
      </c>
      <c r="M2949" s="374" t="s">
        <v>312</v>
      </c>
    </row>
    <row r="2950" spans="1:13" outlineLevel="1">
      <c r="A2950" s="300"/>
      <c r="B2950" s="300"/>
      <c r="C2950" s="268"/>
      <c r="D2950" s="292"/>
      <c r="E2950" s="292"/>
      <c r="F2950" s="24">
        <v>45839</v>
      </c>
      <c r="G2950" s="24">
        <v>46022</v>
      </c>
      <c r="H2950" s="289"/>
      <c r="I2950" s="152"/>
      <c r="J2950" s="152"/>
      <c r="K2950" s="46">
        <v>35.54</v>
      </c>
      <c r="L2950" s="46">
        <v>3108.12</v>
      </c>
      <c r="M2950" s="375"/>
    </row>
    <row r="2951" spans="1:13" outlineLevel="1">
      <c r="A2951" s="300"/>
      <c r="B2951" s="300"/>
      <c r="C2951" s="268"/>
      <c r="D2951" s="292">
        <v>45646</v>
      </c>
      <c r="E2951" s="292" t="s">
        <v>732</v>
      </c>
      <c r="F2951" s="109">
        <v>45658</v>
      </c>
      <c r="G2951" s="109">
        <v>45838</v>
      </c>
      <c r="H2951" s="289"/>
      <c r="I2951" s="152"/>
      <c r="J2951" s="152"/>
      <c r="K2951" s="46">
        <v>30.35</v>
      </c>
      <c r="L2951" s="46">
        <v>2927.86</v>
      </c>
      <c r="M2951" s="374" t="s">
        <v>313</v>
      </c>
    </row>
    <row r="2952" spans="1:13" outlineLevel="1">
      <c r="A2952" s="300"/>
      <c r="B2952" s="300"/>
      <c r="C2952" s="268"/>
      <c r="D2952" s="292"/>
      <c r="E2952" s="292"/>
      <c r="F2952" s="24">
        <v>45839</v>
      </c>
      <c r="G2952" s="24">
        <v>46022</v>
      </c>
      <c r="H2952" s="289"/>
      <c r="I2952" s="152"/>
      <c r="J2952" s="152"/>
      <c r="K2952" s="46">
        <v>35.54</v>
      </c>
      <c r="L2952" s="46">
        <v>3404.13</v>
      </c>
      <c r="M2952" s="375"/>
    </row>
    <row r="2953" spans="1:13" outlineLevel="1">
      <c r="A2953" s="300"/>
      <c r="B2953" s="300"/>
      <c r="C2953" s="268"/>
      <c r="D2953" s="292">
        <v>45646</v>
      </c>
      <c r="E2953" s="292" t="s">
        <v>732</v>
      </c>
      <c r="F2953" s="109">
        <v>45658</v>
      </c>
      <c r="G2953" s="109">
        <v>45838</v>
      </c>
      <c r="H2953" s="289"/>
      <c r="I2953" s="152"/>
      <c r="J2953" s="152"/>
      <c r="K2953" s="46">
        <v>30.35</v>
      </c>
      <c r="L2953" s="46">
        <v>2492.64</v>
      </c>
      <c r="M2953" s="374" t="s">
        <v>314</v>
      </c>
    </row>
    <row r="2954" spans="1:13" outlineLevel="1">
      <c r="A2954" s="300"/>
      <c r="B2954" s="300"/>
      <c r="C2954" s="268"/>
      <c r="D2954" s="292"/>
      <c r="E2954" s="292"/>
      <c r="F2954" s="24">
        <v>45839</v>
      </c>
      <c r="G2954" s="24">
        <v>46022</v>
      </c>
      <c r="H2954" s="289"/>
      <c r="I2954" s="152"/>
      <c r="J2954" s="152"/>
      <c r="K2954" s="46">
        <v>35.54</v>
      </c>
      <c r="L2954" s="46">
        <v>2898.11</v>
      </c>
      <c r="M2954" s="375"/>
    </row>
    <row r="2955" spans="1:13" outlineLevel="1">
      <c r="A2955" s="300"/>
      <c r="B2955" s="300"/>
      <c r="C2955" s="268"/>
      <c r="D2955" s="292">
        <v>45646</v>
      </c>
      <c r="E2955" s="292" t="s">
        <v>732</v>
      </c>
      <c r="F2955" s="109">
        <v>45658</v>
      </c>
      <c r="G2955" s="109">
        <v>45838</v>
      </c>
      <c r="H2955" s="289"/>
      <c r="I2955" s="152"/>
      <c r="J2955" s="152"/>
      <c r="K2955" s="46">
        <v>30.35</v>
      </c>
      <c r="L2955" s="46">
        <v>2673.26</v>
      </c>
      <c r="M2955" s="374" t="s">
        <v>315</v>
      </c>
    </row>
    <row r="2956" spans="1:13" outlineLevel="1">
      <c r="A2956" s="300"/>
      <c r="B2956" s="300"/>
      <c r="C2956" s="268"/>
      <c r="D2956" s="292"/>
      <c r="E2956" s="292"/>
      <c r="F2956" s="24">
        <v>45839</v>
      </c>
      <c r="G2956" s="24">
        <v>46022</v>
      </c>
      <c r="H2956" s="289"/>
      <c r="I2956" s="152"/>
      <c r="J2956" s="152"/>
      <c r="K2956" s="46">
        <v>35.54</v>
      </c>
      <c r="L2956" s="46">
        <v>3108.12</v>
      </c>
      <c r="M2956" s="375"/>
    </row>
    <row r="2957" spans="1:13" outlineLevel="1">
      <c r="A2957" s="300"/>
      <c r="B2957" s="300"/>
      <c r="C2957" s="268"/>
      <c r="D2957" s="292">
        <v>45646</v>
      </c>
      <c r="E2957" s="292" t="s">
        <v>732</v>
      </c>
      <c r="F2957" s="109">
        <v>45658</v>
      </c>
      <c r="G2957" s="109">
        <v>45838</v>
      </c>
      <c r="H2957" s="289"/>
      <c r="I2957" s="152"/>
      <c r="J2957" s="152"/>
      <c r="K2957" s="46">
        <v>30.35</v>
      </c>
      <c r="L2957" s="46">
        <v>2794.77</v>
      </c>
      <c r="M2957" s="374" t="s">
        <v>316</v>
      </c>
    </row>
    <row r="2958" spans="1:13" outlineLevel="1">
      <c r="A2958" s="300"/>
      <c r="B2958" s="300"/>
      <c r="C2958" s="268"/>
      <c r="D2958" s="292"/>
      <c r="E2958" s="292"/>
      <c r="F2958" s="24">
        <v>45839</v>
      </c>
      <c r="G2958" s="24">
        <v>46022</v>
      </c>
      <c r="H2958" s="289"/>
      <c r="I2958" s="152"/>
      <c r="J2958" s="152"/>
      <c r="K2958" s="46">
        <v>35.54</v>
      </c>
      <c r="L2958" s="46">
        <v>3249.39</v>
      </c>
      <c r="M2958" s="375"/>
    </row>
    <row r="2959" spans="1:13" outlineLevel="1">
      <c r="A2959" s="300"/>
      <c r="B2959" s="300"/>
      <c r="C2959" s="268"/>
      <c r="D2959" s="292">
        <v>45646</v>
      </c>
      <c r="E2959" s="292" t="s">
        <v>732</v>
      </c>
      <c r="F2959" s="109">
        <v>45658</v>
      </c>
      <c r="G2959" s="109">
        <v>45838</v>
      </c>
      <c r="H2959" s="289"/>
      <c r="I2959" s="152"/>
      <c r="J2959" s="152"/>
      <c r="K2959" s="46">
        <v>30.35</v>
      </c>
      <c r="L2959" s="46">
        <v>3023.85</v>
      </c>
      <c r="M2959" s="374" t="s">
        <v>317</v>
      </c>
    </row>
    <row r="2960" spans="1:13" outlineLevel="1">
      <c r="A2960" s="300"/>
      <c r="B2960" s="300"/>
      <c r="C2960" s="268"/>
      <c r="D2960" s="292"/>
      <c r="E2960" s="292"/>
      <c r="F2960" s="24">
        <v>45839</v>
      </c>
      <c r="G2960" s="24">
        <v>46022</v>
      </c>
      <c r="H2960" s="289"/>
      <c r="I2960" s="152"/>
      <c r="J2960" s="152"/>
      <c r="K2960" s="46">
        <v>35.54</v>
      </c>
      <c r="L2960" s="46">
        <v>3500</v>
      </c>
      <c r="M2960" s="375"/>
    </row>
    <row r="2961" spans="1:13" outlineLevel="1">
      <c r="A2961" s="300"/>
      <c r="B2961" s="300"/>
      <c r="C2961" s="268"/>
      <c r="D2961" s="292">
        <v>45646</v>
      </c>
      <c r="E2961" s="292" t="s">
        <v>732</v>
      </c>
      <c r="F2961" s="109">
        <v>45658</v>
      </c>
      <c r="G2961" s="109">
        <v>45838</v>
      </c>
      <c r="H2961" s="289"/>
      <c r="I2961" s="152"/>
      <c r="J2961" s="152"/>
      <c r="K2961" s="46">
        <v>30.35</v>
      </c>
      <c r="L2961" s="46">
        <v>2561.88</v>
      </c>
      <c r="M2961" s="374" t="s">
        <v>318</v>
      </c>
    </row>
    <row r="2962" spans="1:13" outlineLevel="1">
      <c r="A2962" s="300"/>
      <c r="B2962" s="300"/>
      <c r="C2962" s="268"/>
      <c r="D2962" s="292"/>
      <c r="E2962" s="292"/>
      <c r="F2962" s="24">
        <v>45839</v>
      </c>
      <c r="G2962" s="24">
        <v>46022</v>
      </c>
      <c r="H2962" s="289"/>
      <c r="I2962" s="152"/>
      <c r="J2962" s="152"/>
      <c r="K2962" s="46">
        <v>35.54</v>
      </c>
      <c r="L2962" s="46">
        <v>2978.61</v>
      </c>
      <c r="M2962" s="375"/>
    </row>
    <row r="2963" spans="1:13" outlineLevel="1">
      <c r="A2963" s="300"/>
      <c r="B2963" s="300"/>
      <c r="C2963" s="268"/>
      <c r="D2963" s="292">
        <v>45646</v>
      </c>
      <c r="E2963" s="292" t="s">
        <v>732</v>
      </c>
      <c r="F2963" s="109">
        <v>45658</v>
      </c>
      <c r="G2963" s="109">
        <v>45838</v>
      </c>
      <c r="H2963" s="289"/>
      <c r="I2963" s="152"/>
      <c r="J2963" s="152"/>
      <c r="K2963" s="46">
        <v>30.35</v>
      </c>
      <c r="L2963" s="46">
        <v>2794.77</v>
      </c>
      <c r="M2963" s="374" t="s">
        <v>319</v>
      </c>
    </row>
    <row r="2964" spans="1:13" outlineLevel="1">
      <c r="A2964" s="291"/>
      <c r="B2964" s="291"/>
      <c r="C2964" s="267"/>
      <c r="D2964" s="274"/>
      <c r="E2964" s="274"/>
      <c r="F2964" s="24">
        <v>45839</v>
      </c>
      <c r="G2964" s="24">
        <v>46022</v>
      </c>
      <c r="H2964" s="288"/>
      <c r="I2964" s="152"/>
      <c r="J2964" s="152"/>
      <c r="K2964" s="46">
        <v>35.54</v>
      </c>
      <c r="L2964" s="46">
        <v>3249.39</v>
      </c>
      <c r="M2964" s="375"/>
    </row>
    <row r="2965" spans="1:13" outlineLevel="1">
      <c r="A2965" s="290" t="s">
        <v>52</v>
      </c>
      <c r="B2965" s="290" t="s">
        <v>544</v>
      </c>
      <c r="C2965" s="266" t="s">
        <v>479</v>
      </c>
      <c r="D2965" s="273">
        <v>45646</v>
      </c>
      <c r="E2965" s="273" t="s">
        <v>627</v>
      </c>
      <c r="F2965" s="23">
        <v>45658</v>
      </c>
      <c r="G2965" s="23">
        <v>45838</v>
      </c>
      <c r="H2965" s="287"/>
      <c r="I2965" s="49">
        <v>46.91</v>
      </c>
      <c r="J2965" s="46">
        <v>5452.81</v>
      </c>
      <c r="K2965" s="32"/>
      <c r="L2965" s="32"/>
      <c r="M2965" s="378"/>
    </row>
    <row r="2966" spans="1:13" outlineLevel="1">
      <c r="A2966" s="300"/>
      <c r="B2966" s="300"/>
      <c r="C2966" s="268"/>
      <c r="D2966" s="274"/>
      <c r="E2966" s="274"/>
      <c r="F2966" s="110">
        <v>45839</v>
      </c>
      <c r="G2966" s="110">
        <v>46022</v>
      </c>
      <c r="H2966" s="288"/>
      <c r="I2966" s="49">
        <v>46.91</v>
      </c>
      <c r="J2966" s="46">
        <v>6194.17</v>
      </c>
      <c r="K2966" s="32"/>
      <c r="L2966" s="32"/>
      <c r="M2966" s="379"/>
    </row>
    <row r="2967" spans="1:13" outlineLevel="1">
      <c r="A2967" s="300"/>
      <c r="B2967" s="300"/>
      <c r="C2967" s="268"/>
      <c r="D2967" s="273">
        <v>45646</v>
      </c>
      <c r="E2967" s="273" t="s">
        <v>681</v>
      </c>
      <c r="F2967" s="109">
        <v>45658</v>
      </c>
      <c r="G2967" s="109">
        <v>45838</v>
      </c>
      <c r="H2967" s="287"/>
      <c r="I2967" s="32"/>
      <c r="J2967" s="32"/>
      <c r="K2967" s="212">
        <v>30.35</v>
      </c>
      <c r="L2967" s="212">
        <v>2673.17</v>
      </c>
      <c r="M2967" s="374" t="s">
        <v>312</v>
      </c>
    </row>
    <row r="2968" spans="1:13" outlineLevel="1">
      <c r="A2968" s="300"/>
      <c r="B2968" s="300"/>
      <c r="C2968" s="268"/>
      <c r="D2968" s="292"/>
      <c r="E2968" s="292"/>
      <c r="F2968" s="24">
        <v>45839</v>
      </c>
      <c r="G2968" s="24">
        <v>46022</v>
      </c>
      <c r="H2968" s="289"/>
      <c r="I2968" s="32"/>
      <c r="J2968" s="32"/>
      <c r="K2968" s="212">
        <v>35.32</v>
      </c>
      <c r="L2968" s="212">
        <v>3111.3</v>
      </c>
      <c r="M2968" s="375"/>
    </row>
    <row r="2969" spans="1:13" outlineLevel="1">
      <c r="A2969" s="300"/>
      <c r="B2969" s="300"/>
      <c r="C2969" s="268"/>
      <c r="D2969" s="292"/>
      <c r="E2969" s="292"/>
      <c r="F2969" s="109">
        <v>45658</v>
      </c>
      <c r="G2969" s="109">
        <v>45838</v>
      </c>
      <c r="H2969" s="289"/>
      <c r="I2969" s="32"/>
      <c r="J2969" s="32"/>
      <c r="K2969" s="212">
        <v>30.35</v>
      </c>
      <c r="L2969" s="212">
        <v>2927.77</v>
      </c>
      <c r="M2969" s="374" t="s">
        <v>313</v>
      </c>
    </row>
    <row r="2970" spans="1:13" outlineLevel="1">
      <c r="A2970" s="300"/>
      <c r="B2970" s="300"/>
      <c r="C2970" s="268"/>
      <c r="D2970" s="292"/>
      <c r="E2970" s="292"/>
      <c r="F2970" s="24">
        <v>45839</v>
      </c>
      <c r="G2970" s="24">
        <v>46022</v>
      </c>
      <c r="H2970" s="289"/>
      <c r="I2970" s="32"/>
      <c r="J2970" s="32"/>
      <c r="K2970" s="212">
        <v>35.32</v>
      </c>
      <c r="L2970" s="212">
        <v>3407.63</v>
      </c>
      <c r="M2970" s="375"/>
    </row>
    <row r="2971" spans="1:13" outlineLevel="1">
      <c r="A2971" s="300"/>
      <c r="B2971" s="300"/>
      <c r="C2971" s="268"/>
      <c r="D2971" s="292"/>
      <c r="E2971" s="292"/>
      <c r="F2971" s="109">
        <v>45658</v>
      </c>
      <c r="G2971" s="109">
        <v>45838</v>
      </c>
      <c r="H2971" s="289"/>
      <c r="I2971" s="32"/>
      <c r="J2971" s="32"/>
      <c r="K2971" s="212">
        <v>30.35</v>
      </c>
      <c r="L2971" s="212">
        <v>2492.5500000000002</v>
      </c>
      <c r="M2971" s="374" t="s">
        <v>314</v>
      </c>
    </row>
    <row r="2972" spans="1:13" outlineLevel="1">
      <c r="A2972" s="300"/>
      <c r="B2972" s="300"/>
      <c r="C2972" s="268"/>
      <c r="D2972" s="292"/>
      <c r="E2972" s="292"/>
      <c r="F2972" s="24">
        <v>45839</v>
      </c>
      <c r="G2972" s="24">
        <v>46022</v>
      </c>
      <c r="H2972" s="289"/>
      <c r="I2972" s="32"/>
      <c r="J2972" s="32"/>
      <c r="K2972" s="212">
        <v>35.32</v>
      </c>
      <c r="L2972" s="212">
        <v>2901.08</v>
      </c>
      <c r="M2972" s="375"/>
    </row>
    <row r="2973" spans="1:13" outlineLevel="1">
      <c r="A2973" s="300"/>
      <c r="B2973" s="300"/>
      <c r="C2973" s="268"/>
      <c r="D2973" s="292"/>
      <c r="E2973" s="292"/>
      <c r="F2973" s="109">
        <v>45658</v>
      </c>
      <c r="G2973" s="109">
        <v>45838</v>
      </c>
      <c r="H2973" s="289"/>
      <c r="I2973" s="32"/>
      <c r="J2973" s="32"/>
      <c r="K2973" s="212">
        <v>30.35</v>
      </c>
      <c r="L2973" s="212">
        <v>2673.17</v>
      </c>
      <c r="M2973" s="374" t="s">
        <v>315</v>
      </c>
    </row>
    <row r="2974" spans="1:13" outlineLevel="1">
      <c r="A2974" s="300"/>
      <c r="B2974" s="300"/>
      <c r="C2974" s="268"/>
      <c r="D2974" s="292"/>
      <c r="E2974" s="292"/>
      <c r="F2974" s="24">
        <v>45839</v>
      </c>
      <c r="G2974" s="24">
        <v>46022</v>
      </c>
      <c r="H2974" s="289"/>
      <c r="I2974" s="32"/>
      <c r="J2974" s="32"/>
      <c r="K2974" s="212">
        <v>35.32</v>
      </c>
      <c r="L2974" s="212">
        <v>3111.3</v>
      </c>
      <c r="M2974" s="375"/>
    </row>
    <row r="2975" spans="1:13" outlineLevel="1">
      <c r="A2975" s="300"/>
      <c r="B2975" s="300"/>
      <c r="C2975" s="268"/>
      <c r="D2975" s="292"/>
      <c r="E2975" s="292"/>
      <c r="F2975" s="109">
        <v>45658</v>
      </c>
      <c r="G2975" s="109">
        <v>45838</v>
      </c>
      <c r="H2975" s="289"/>
      <c r="I2975" s="32"/>
      <c r="J2975" s="32"/>
      <c r="K2975" s="212">
        <v>30.35</v>
      </c>
      <c r="L2975" s="212">
        <v>2794.69</v>
      </c>
      <c r="M2975" s="374" t="s">
        <v>316</v>
      </c>
    </row>
    <row r="2976" spans="1:13" outlineLevel="1">
      <c r="A2976" s="300"/>
      <c r="B2976" s="300"/>
      <c r="C2976" s="268"/>
      <c r="D2976" s="292"/>
      <c r="E2976" s="292"/>
      <c r="F2976" s="24">
        <v>45839</v>
      </c>
      <c r="G2976" s="24">
        <v>46022</v>
      </c>
      <c r="H2976" s="289"/>
      <c r="I2976" s="32"/>
      <c r="J2976" s="32"/>
      <c r="K2976" s="212">
        <v>35.32</v>
      </c>
      <c r="L2976" s="212">
        <v>3252.74</v>
      </c>
      <c r="M2976" s="375"/>
    </row>
    <row r="2977" spans="1:13" outlineLevel="1">
      <c r="A2977" s="300"/>
      <c r="B2977" s="300"/>
      <c r="C2977" s="268"/>
      <c r="D2977" s="292"/>
      <c r="E2977" s="292"/>
      <c r="F2977" s="109">
        <v>45658</v>
      </c>
      <c r="G2977" s="109">
        <v>45838</v>
      </c>
      <c r="H2977" s="289"/>
      <c r="I2977" s="32"/>
      <c r="J2977" s="32"/>
      <c r="K2977" s="212">
        <v>30.35</v>
      </c>
      <c r="L2977" s="212">
        <v>3023.76</v>
      </c>
      <c r="M2977" s="374" t="s">
        <v>317</v>
      </c>
    </row>
    <row r="2978" spans="1:13" outlineLevel="1">
      <c r="A2978" s="300"/>
      <c r="B2978" s="300"/>
      <c r="C2978" s="268"/>
      <c r="D2978" s="292"/>
      <c r="E2978" s="292"/>
      <c r="F2978" s="24">
        <v>45839</v>
      </c>
      <c r="G2978" s="24">
        <v>46022</v>
      </c>
      <c r="H2978" s="289"/>
      <c r="I2978" s="32"/>
      <c r="J2978" s="32"/>
      <c r="K2978" s="212">
        <v>35.32</v>
      </c>
      <c r="L2978" s="212">
        <v>3500</v>
      </c>
      <c r="M2978" s="375"/>
    </row>
    <row r="2979" spans="1:13" outlineLevel="1">
      <c r="A2979" s="300"/>
      <c r="B2979" s="300"/>
      <c r="C2979" s="268"/>
      <c r="D2979" s="292"/>
      <c r="E2979" s="292"/>
      <c r="F2979" s="109">
        <v>45658</v>
      </c>
      <c r="G2979" s="109">
        <v>45838</v>
      </c>
      <c r="H2979" s="289"/>
      <c r="I2979" s="32"/>
      <c r="J2979" s="32"/>
      <c r="K2979" s="212">
        <v>30.35</v>
      </c>
      <c r="L2979" s="212">
        <v>2561.7800000000002</v>
      </c>
      <c r="M2979" s="374" t="s">
        <v>318</v>
      </c>
    </row>
    <row r="2980" spans="1:13" outlineLevel="1">
      <c r="A2980" s="300"/>
      <c r="B2980" s="300"/>
      <c r="C2980" s="268"/>
      <c r="D2980" s="292"/>
      <c r="E2980" s="292"/>
      <c r="F2980" s="24">
        <v>45839</v>
      </c>
      <c r="G2980" s="24">
        <v>46022</v>
      </c>
      <c r="H2980" s="289"/>
      <c r="I2980" s="32"/>
      <c r="J2980" s="32"/>
      <c r="K2980" s="212">
        <v>35.32</v>
      </c>
      <c r="L2980" s="212">
        <v>2981.66</v>
      </c>
      <c r="M2980" s="375"/>
    </row>
    <row r="2981" spans="1:13" outlineLevel="1">
      <c r="A2981" s="300"/>
      <c r="B2981" s="300"/>
      <c r="C2981" s="268"/>
      <c r="D2981" s="292"/>
      <c r="E2981" s="292"/>
      <c r="F2981" s="109">
        <v>45658</v>
      </c>
      <c r="G2981" s="109">
        <v>45838</v>
      </c>
      <c r="H2981" s="289"/>
      <c r="I2981" s="32"/>
      <c r="J2981" s="32"/>
      <c r="K2981" s="212">
        <v>30.35</v>
      </c>
      <c r="L2981" s="212">
        <v>2794.69</v>
      </c>
      <c r="M2981" s="374" t="s">
        <v>319</v>
      </c>
    </row>
    <row r="2982" spans="1:13" outlineLevel="1">
      <c r="A2982" s="291"/>
      <c r="B2982" s="291"/>
      <c r="C2982" s="267"/>
      <c r="D2982" s="274"/>
      <c r="E2982" s="274"/>
      <c r="F2982" s="24">
        <v>45839</v>
      </c>
      <c r="G2982" s="24">
        <v>46022</v>
      </c>
      <c r="H2982" s="288"/>
      <c r="I2982" s="32"/>
      <c r="J2982" s="32"/>
      <c r="K2982" s="212">
        <v>35.32</v>
      </c>
      <c r="L2982" s="212">
        <v>3252.74</v>
      </c>
      <c r="M2982" s="375"/>
    </row>
    <row r="2983" spans="1:13" outlineLevel="1">
      <c r="A2983" s="290" t="s">
        <v>52</v>
      </c>
      <c r="B2983" s="290" t="s">
        <v>496</v>
      </c>
      <c r="C2983" s="314" t="s">
        <v>787</v>
      </c>
      <c r="D2983" s="273">
        <v>45642</v>
      </c>
      <c r="E2983" s="273" t="s">
        <v>576</v>
      </c>
      <c r="F2983" s="23">
        <v>45658</v>
      </c>
      <c r="G2983" s="23">
        <v>45838</v>
      </c>
      <c r="H2983" s="287"/>
      <c r="I2983" s="49">
        <v>55.47</v>
      </c>
      <c r="J2983" s="46">
        <v>2724.57</v>
      </c>
      <c r="K2983" s="32"/>
      <c r="L2983" s="32"/>
      <c r="M2983" s="378"/>
    </row>
    <row r="2984" spans="1:13" outlineLevel="1">
      <c r="A2984" s="300"/>
      <c r="B2984" s="300"/>
      <c r="C2984" s="315"/>
      <c r="D2984" s="274"/>
      <c r="E2984" s="274"/>
      <c r="F2984" s="110">
        <v>45839</v>
      </c>
      <c r="G2984" s="110">
        <v>46022</v>
      </c>
      <c r="H2984" s="288"/>
      <c r="I2984" s="49">
        <v>55.47</v>
      </c>
      <c r="J2984" s="46">
        <v>2891.29</v>
      </c>
      <c r="K2984" s="32"/>
      <c r="L2984" s="32"/>
      <c r="M2984" s="379"/>
    </row>
    <row r="2985" spans="1:13" outlineLevel="1">
      <c r="A2985" s="300"/>
      <c r="B2985" s="300"/>
      <c r="C2985" s="315"/>
      <c r="D2985" s="273">
        <v>45646</v>
      </c>
      <c r="E2985" s="273" t="s">
        <v>681</v>
      </c>
      <c r="F2985" s="109">
        <v>45658</v>
      </c>
      <c r="G2985" s="109">
        <v>45838</v>
      </c>
      <c r="H2985" s="287"/>
      <c r="I2985" s="32"/>
      <c r="J2985" s="32"/>
      <c r="K2985" s="183">
        <v>18.59</v>
      </c>
      <c r="L2985" s="183">
        <v>2843.55</v>
      </c>
      <c r="M2985" s="374" t="s">
        <v>312</v>
      </c>
    </row>
    <row r="2986" spans="1:13" outlineLevel="1">
      <c r="A2986" s="300"/>
      <c r="B2986" s="300"/>
      <c r="C2986" s="315"/>
      <c r="D2986" s="292"/>
      <c r="E2986" s="292"/>
      <c r="F2986" s="24">
        <v>45839</v>
      </c>
      <c r="G2986" s="24">
        <v>46022</v>
      </c>
      <c r="H2986" s="289"/>
      <c r="I2986" s="32"/>
      <c r="J2986" s="32"/>
      <c r="K2986" s="183">
        <v>21.64</v>
      </c>
      <c r="L2986" s="183">
        <v>3309.61</v>
      </c>
      <c r="M2986" s="375"/>
    </row>
    <row r="2987" spans="1:13" outlineLevel="1">
      <c r="A2987" s="300"/>
      <c r="B2987" s="300"/>
      <c r="C2987" s="315"/>
      <c r="D2987" s="292"/>
      <c r="E2987" s="292"/>
      <c r="F2987" s="109">
        <v>45658</v>
      </c>
      <c r="G2987" s="109">
        <v>45838</v>
      </c>
      <c r="H2987" s="289"/>
      <c r="I2987" s="32"/>
      <c r="J2987" s="32"/>
      <c r="K2987" s="183">
        <v>18.59</v>
      </c>
      <c r="L2987" s="183">
        <v>3114.52</v>
      </c>
      <c r="M2987" s="374" t="s">
        <v>313</v>
      </c>
    </row>
    <row r="2988" spans="1:13" outlineLevel="1">
      <c r="A2988" s="300"/>
      <c r="B2988" s="300"/>
      <c r="C2988" s="315"/>
      <c r="D2988" s="292"/>
      <c r="E2988" s="292"/>
      <c r="F2988" s="24">
        <v>45839</v>
      </c>
      <c r="G2988" s="24">
        <v>46022</v>
      </c>
      <c r="H2988" s="289"/>
      <c r="I2988" s="32"/>
      <c r="J2988" s="32"/>
      <c r="K2988" s="183">
        <v>21.64</v>
      </c>
      <c r="L2988" s="183">
        <v>3469.55</v>
      </c>
      <c r="M2988" s="375"/>
    </row>
    <row r="2989" spans="1:13" outlineLevel="1">
      <c r="A2989" s="300"/>
      <c r="B2989" s="300"/>
      <c r="C2989" s="315"/>
      <c r="D2989" s="292"/>
      <c r="E2989" s="292"/>
      <c r="F2989" s="109">
        <v>45658</v>
      </c>
      <c r="G2989" s="109">
        <v>45838</v>
      </c>
      <c r="H2989" s="289"/>
      <c r="I2989" s="32"/>
      <c r="J2989" s="32"/>
      <c r="K2989" s="183">
        <v>18.59</v>
      </c>
      <c r="L2989" s="183">
        <v>2651.43</v>
      </c>
      <c r="M2989" s="374" t="s">
        <v>314</v>
      </c>
    </row>
    <row r="2990" spans="1:13" outlineLevel="1">
      <c r="A2990" s="300"/>
      <c r="B2990" s="300"/>
      <c r="C2990" s="315"/>
      <c r="D2990" s="292"/>
      <c r="E2990" s="292"/>
      <c r="F2990" s="24">
        <v>45839</v>
      </c>
      <c r="G2990" s="24">
        <v>46022</v>
      </c>
      <c r="H2990" s="289"/>
      <c r="I2990" s="32"/>
      <c r="J2990" s="32"/>
      <c r="K2990" s="183">
        <v>21.64</v>
      </c>
      <c r="L2990" s="183">
        <v>3086</v>
      </c>
      <c r="M2990" s="375"/>
    </row>
    <row r="2991" spans="1:13" outlineLevel="1">
      <c r="A2991" s="300"/>
      <c r="B2991" s="300"/>
      <c r="C2991" s="315"/>
      <c r="D2991" s="292"/>
      <c r="E2991" s="292"/>
      <c r="F2991" s="109">
        <v>45658</v>
      </c>
      <c r="G2991" s="109">
        <v>45838</v>
      </c>
      <c r="H2991" s="289"/>
      <c r="I2991" s="32"/>
      <c r="J2991" s="32"/>
      <c r="K2991" s="183">
        <v>18.59</v>
      </c>
      <c r="L2991" s="183">
        <v>2843.55</v>
      </c>
      <c r="M2991" s="374" t="s">
        <v>315</v>
      </c>
    </row>
    <row r="2992" spans="1:13" outlineLevel="1">
      <c r="A2992" s="300"/>
      <c r="B2992" s="300"/>
      <c r="C2992" s="315"/>
      <c r="D2992" s="292"/>
      <c r="E2992" s="292"/>
      <c r="F2992" s="24">
        <v>45839</v>
      </c>
      <c r="G2992" s="24">
        <v>46022</v>
      </c>
      <c r="H2992" s="289"/>
      <c r="I2992" s="32"/>
      <c r="J2992" s="32"/>
      <c r="K2992" s="183">
        <v>21.64</v>
      </c>
      <c r="L2992" s="183">
        <v>3309.61</v>
      </c>
      <c r="M2992" s="375"/>
    </row>
    <row r="2993" spans="1:13" outlineLevel="1">
      <c r="A2993" s="300"/>
      <c r="B2993" s="300"/>
      <c r="C2993" s="315"/>
      <c r="D2993" s="292"/>
      <c r="E2993" s="292"/>
      <c r="F2993" s="109">
        <v>45658</v>
      </c>
      <c r="G2993" s="109">
        <v>45838</v>
      </c>
      <c r="H2993" s="289"/>
      <c r="I2993" s="32"/>
      <c r="J2993" s="32"/>
      <c r="K2993" s="183">
        <v>18.59</v>
      </c>
      <c r="L2993" s="183">
        <v>2972.82</v>
      </c>
      <c r="M2993" s="374" t="s">
        <v>316</v>
      </c>
    </row>
    <row r="2994" spans="1:13" outlineLevel="1">
      <c r="A2994" s="300"/>
      <c r="B2994" s="300"/>
      <c r="C2994" s="315"/>
      <c r="D2994" s="292"/>
      <c r="E2994" s="292"/>
      <c r="F2994" s="24">
        <v>45839</v>
      </c>
      <c r="G2994" s="24">
        <v>46022</v>
      </c>
      <c r="H2994" s="289"/>
      <c r="I2994" s="32"/>
      <c r="J2994" s="32"/>
      <c r="K2994" s="183">
        <v>21.64</v>
      </c>
      <c r="L2994" s="183">
        <v>3460.07</v>
      </c>
      <c r="M2994" s="375"/>
    </row>
    <row r="2995" spans="1:13" outlineLevel="1">
      <c r="A2995" s="300"/>
      <c r="B2995" s="300"/>
      <c r="C2995" s="315"/>
      <c r="D2995" s="292"/>
      <c r="E2995" s="292"/>
      <c r="F2995" s="109">
        <v>45658</v>
      </c>
      <c r="G2995" s="109">
        <v>45838</v>
      </c>
      <c r="H2995" s="289"/>
      <c r="I2995" s="32"/>
      <c r="J2995" s="32"/>
      <c r="K2995" s="183">
        <v>18.59</v>
      </c>
      <c r="L2995" s="183">
        <v>3216.5</v>
      </c>
      <c r="M2995" s="374" t="s">
        <v>317</v>
      </c>
    </row>
    <row r="2996" spans="1:13" outlineLevel="1">
      <c r="A2996" s="300"/>
      <c r="B2996" s="300"/>
      <c r="C2996" s="315"/>
      <c r="D2996" s="292"/>
      <c r="E2996" s="292"/>
      <c r="F2996" s="24">
        <v>45839</v>
      </c>
      <c r="G2996" s="24">
        <v>46022</v>
      </c>
      <c r="H2996" s="289"/>
      <c r="I2996" s="32"/>
      <c r="J2996" s="32"/>
      <c r="K2996" s="183">
        <v>21.64</v>
      </c>
      <c r="L2996" s="183">
        <v>3469.55</v>
      </c>
      <c r="M2996" s="375"/>
    </row>
    <row r="2997" spans="1:13" outlineLevel="1">
      <c r="A2997" s="300"/>
      <c r="B2997" s="300"/>
      <c r="C2997" s="315"/>
      <c r="D2997" s="292"/>
      <c r="E2997" s="292"/>
      <c r="F2997" s="109">
        <v>45658</v>
      </c>
      <c r="G2997" s="109">
        <v>45838</v>
      </c>
      <c r="H2997" s="289"/>
      <c r="I2997" s="32"/>
      <c r="J2997" s="32"/>
      <c r="K2997" s="183">
        <v>18.59</v>
      </c>
      <c r="L2997" s="183">
        <v>2725.07</v>
      </c>
      <c r="M2997" s="374" t="s">
        <v>318</v>
      </c>
    </row>
    <row r="2998" spans="1:13" outlineLevel="1">
      <c r="A2998" s="300"/>
      <c r="B2998" s="300"/>
      <c r="C2998" s="315"/>
      <c r="D2998" s="292"/>
      <c r="E2998" s="292"/>
      <c r="F2998" s="24">
        <v>45839</v>
      </c>
      <c r="G2998" s="24">
        <v>46022</v>
      </c>
      <c r="H2998" s="289"/>
      <c r="I2998" s="32"/>
      <c r="J2998" s="32"/>
      <c r="K2998" s="183">
        <v>21.64</v>
      </c>
      <c r="L2998" s="183">
        <v>3171.71</v>
      </c>
      <c r="M2998" s="375"/>
    </row>
    <row r="2999" spans="1:13" outlineLevel="1">
      <c r="A2999" s="300"/>
      <c r="B2999" s="300"/>
      <c r="C2999" s="315"/>
      <c r="D2999" s="292"/>
      <c r="E2999" s="292"/>
      <c r="F2999" s="109">
        <v>45658</v>
      </c>
      <c r="G2999" s="109">
        <v>45838</v>
      </c>
      <c r="H2999" s="289"/>
      <c r="I2999" s="32"/>
      <c r="J2999" s="32"/>
      <c r="K2999" s="183">
        <v>18.59</v>
      </c>
      <c r="L2999" s="183">
        <v>2972.82</v>
      </c>
      <c r="M2999" s="374" t="s">
        <v>319</v>
      </c>
    </row>
    <row r="3000" spans="1:13" outlineLevel="1">
      <c r="A3000" s="291"/>
      <c r="B3000" s="291"/>
      <c r="C3000" s="316"/>
      <c r="D3000" s="274"/>
      <c r="E3000" s="274"/>
      <c r="F3000" s="24">
        <v>45839</v>
      </c>
      <c r="G3000" s="24">
        <v>46022</v>
      </c>
      <c r="H3000" s="288"/>
      <c r="I3000" s="32"/>
      <c r="J3000" s="32"/>
      <c r="K3000" s="183">
        <v>21.64</v>
      </c>
      <c r="L3000" s="183">
        <v>3460.07</v>
      </c>
      <c r="M3000" s="375"/>
    </row>
    <row r="3001" spans="1:13" outlineLevel="1">
      <c r="A3001" s="290" t="s">
        <v>52</v>
      </c>
      <c r="B3001" s="290" t="s">
        <v>449</v>
      </c>
      <c r="C3001" s="314" t="s">
        <v>498</v>
      </c>
      <c r="D3001" s="273">
        <v>45645</v>
      </c>
      <c r="E3001" s="273" t="s">
        <v>780</v>
      </c>
      <c r="F3001" s="23">
        <v>45658</v>
      </c>
      <c r="G3001" s="23">
        <v>45838</v>
      </c>
      <c r="H3001" s="287"/>
      <c r="I3001" s="49">
        <v>66.3</v>
      </c>
      <c r="J3001" s="46">
        <v>6137.54</v>
      </c>
      <c r="K3001" s="32"/>
      <c r="L3001" s="32"/>
      <c r="M3001" s="378"/>
    </row>
    <row r="3002" spans="1:13" outlineLevel="1">
      <c r="A3002" s="300"/>
      <c r="B3002" s="300"/>
      <c r="C3002" s="315"/>
      <c r="D3002" s="274"/>
      <c r="E3002" s="274"/>
      <c r="F3002" s="110">
        <v>45839</v>
      </c>
      <c r="G3002" s="110">
        <v>46022</v>
      </c>
      <c r="H3002" s="288"/>
      <c r="I3002" s="49">
        <v>66.3</v>
      </c>
      <c r="J3002" s="46">
        <v>6137.54</v>
      </c>
      <c r="K3002" s="32"/>
      <c r="L3002" s="32"/>
      <c r="M3002" s="379"/>
    </row>
    <row r="3003" spans="1:13" outlineLevel="1">
      <c r="A3003" s="300"/>
      <c r="B3003" s="300"/>
      <c r="C3003" s="315"/>
      <c r="D3003" s="273">
        <v>45646</v>
      </c>
      <c r="E3003" s="273" t="s">
        <v>681</v>
      </c>
      <c r="F3003" s="109">
        <v>45658</v>
      </c>
      <c r="G3003" s="109">
        <v>45838</v>
      </c>
      <c r="H3003" s="287"/>
      <c r="I3003" s="32"/>
      <c r="J3003" s="32"/>
      <c r="K3003" s="183">
        <v>53.06</v>
      </c>
      <c r="L3003" s="183">
        <v>1529.08</v>
      </c>
      <c r="M3003" s="374" t="s">
        <v>312</v>
      </c>
    </row>
    <row r="3004" spans="1:13" outlineLevel="1">
      <c r="A3004" s="300"/>
      <c r="B3004" s="300"/>
      <c r="C3004" s="315"/>
      <c r="D3004" s="292"/>
      <c r="E3004" s="292"/>
      <c r="F3004" s="24">
        <v>45839</v>
      </c>
      <c r="G3004" s="24">
        <v>46022</v>
      </c>
      <c r="H3004" s="289"/>
      <c r="I3004" s="32"/>
      <c r="J3004" s="32"/>
      <c r="K3004" s="183">
        <v>61.02</v>
      </c>
      <c r="L3004" s="183">
        <v>1758.44</v>
      </c>
      <c r="M3004" s="375"/>
    </row>
    <row r="3005" spans="1:13" outlineLevel="1">
      <c r="A3005" s="300"/>
      <c r="B3005" s="300"/>
      <c r="C3005" s="315"/>
      <c r="D3005" s="292"/>
      <c r="E3005" s="292"/>
      <c r="F3005" s="109">
        <v>45658</v>
      </c>
      <c r="G3005" s="109">
        <v>45838</v>
      </c>
      <c r="H3005" s="289"/>
      <c r="I3005" s="32"/>
      <c r="J3005" s="32"/>
      <c r="K3005" s="183">
        <v>53.06</v>
      </c>
      <c r="L3005" s="183">
        <v>1674.72</v>
      </c>
      <c r="M3005" s="374" t="s">
        <v>313</v>
      </c>
    </row>
    <row r="3006" spans="1:13" outlineLevel="1">
      <c r="A3006" s="300"/>
      <c r="B3006" s="300"/>
      <c r="C3006" s="315"/>
      <c r="D3006" s="292"/>
      <c r="E3006" s="292"/>
      <c r="F3006" s="24">
        <v>45839</v>
      </c>
      <c r="G3006" s="24">
        <v>46022</v>
      </c>
      <c r="H3006" s="289"/>
      <c r="I3006" s="32"/>
      <c r="J3006" s="32"/>
      <c r="K3006" s="183">
        <v>61.02</v>
      </c>
      <c r="L3006" s="183">
        <v>1925.93</v>
      </c>
      <c r="M3006" s="375"/>
    </row>
    <row r="3007" spans="1:13" outlineLevel="1">
      <c r="A3007" s="300"/>
      <c r="B3007" s="300"/>
      <c r="C3007" s="315"/>
      <c r="D3007" s="292"/>
      <c r="E3007" s="292"/>
      <c r="F3007" s="109">
        <v>45658</v>
      </c>
      <c r="G3007" s="109">
        <v>45838</v>
      </c>
      <c r="H3007" s="289"/>
      <c r="I3007" s="32"/>
      <c r="J3007" s="32"/>
      <c r="K3007" s="183">
        <v>53.06</v>
      </c>
      <c r="L3007" s="183">
        <v>1425.78</v>
      </c>
      <c r="M3007" s="374" t="s">
        <v>314</v>
      </c>
    </row>
    <row r="3008" spans="1:13" outlineLevel="1">
      <c r="A3008" s="300"/>
      <c r="B3008" s="300"/>
      <c r="C3008" s="315"/>
      <c r="D3008" s="292"/>
      <c r="E3008" s="292"/>
      <c r="F3008" s="24">
        <v>45839</v>
      </c>
      <c r="G3008" s="24">
        <v>46022</v>
      </c>
      <c r="H3008" s="289"/>
      <c r="I3008" s="32"/>
      <c r="J3008" s="32"/>
      <c r="K3008" s="183">
        <v>61.02</v>
      </c>
      <c r="L3008" s="183">
        <v>1639.65</v>
      </c>
      <c r="M3008" s="375"/>
    </row>
    <row r="3009" spans="1:13" outlineLevel="1">
      <c r="A3009" s="300"/>
      <c r="B3009" s="300"/>
      <c r="C3009" s="315"/>
      <c r="D3009" s="292"/>
      <c r="E3009" s="292"/>
      <c r="F3009" s="109">
        <v>45658</v>
      </c>
      <c r="G3009" s="109">
        <v>45838</v>
      </c>
      <c r="H3009" s="289"/>
      <c r="I3009" s="32"/>
      <c r="J3009" s="32"/>
      <c r="K3009" s="183">
        <v>53.06</v>
      </c>
      <c r="L3009" s="183">
        <v>1529.08</v>
      </c>
      <c r="M3009" s="374" t="s">
        <v>315</v>
      </c>
    </row>
    <row r="3010" spans="1:13" outlineLevel="1">
      <c r="A3010" s="300"/>
      <c r="B3010" s="300"/>
      <c r="C3010" s="315"/>
      <c r="D3010" s="292"/>
      <c r="E3010" s="292"/>
      <c r="F3010" s="24">
        <v>45839</v>
      </c>
      <c r="G3010" s="24">
        <v>46022</v>
      </c>
      <c r="H3010" s="289"/>
      <c r="I3010" s="32"/>
      <c r="J3010" s="32"/>
      <c r="K3010" s="183">
        <v>61.02</v>
      </c>
      <c r="L3010" s="183">
        <v>1758.44</v>
      </c>
      <c r="M3010" s="375"/>
    </row>
    <row r="3011" spans="1:13" outlineLevel="1">
      <c r="A3011" s="300"/>
      <c r="B3011" s="300"/>
      <c r="C3011" s="315"/>
      <c r="D3011" s="292"/>
      <c r="E3011" s="292"/>
      <c r="F3011" s="109">
        <v>45658</v>
      </c>
      <c r="G3011" s="109">
        <v>45838</v>
      </c>
      <c r="H3011" s="289"/>
      <c r="I3011" s="32"/>
      <c r="J3011" s="32"/>
      <c r="K3011" s="183">
        <v>53.06</v>
      </c>
      <c r="L3011" s="183">
        <v>1598.59</v>
      </c>
      <c r="M3011" s="374" t="s">
        <v>316</v>
      </c>
    </row>
    <row r="3012" spans="1:13" outlineLevel="1">
      <c r="A3012" s="300"/>
      <c r="B3012" s="300"/>
      <c r="C3012" s="315"/>
      <c r="D3012" s="292"/>
      <c r="E3012" s="292"/>
      <c r="F3012" s="24">
        <v>45839</v>
      </c>
      <c r="G3012" s="24">
        <v>46022</v>
      </c>
      <c r="H3012" s="289"/>
      <c r="I3012" s="32"/>
      <c r="J3012" s="32"/>
      <c r="K3012" s="183">
        <v>61.02</v>
      </c>
      <c r="L3012" s="183">
        <v>1838.38</v>
      </c>
      <c r="M3012" s="375"/>
    </row>
    <row r="3013" spans="1:13" outlineLevel="1">
      <c r="A3013" s="300"/>
      <c r="B3013" s="300"/>
      <c r="C3013" s="315"/>
      <c r="D3013" s="292"/>
      <c r="E3013" s="292"/>
      <c r="F3013" s="109">
        <v>45658</v>
      </c>
      <c r="G3013" s="109">
        <v>45838</v>
      </c>
      <c r="H3013" s="289"/>
      <c r="I3013" s="32"/>
      <c r="J3013" s="32"/>
      <c r="K3013" s="183">
        <v>53.06</v>
      </c>
      <c r="L3013" s="183">
        <v>1729.63</v>
      </c>
      <c r="M3013" s="374" t="s">
        <v>317</v>
      </c>
    </row>
    <row r="3014" spans="1:13" outlineLevel="1">
      <c r="A3014" s="300"/>
      <c r="B3014" s="300"/>
      <c r="C3014" s="315"/>
      <c r="D3014" s="292"/>
      <c r="E3014" s="292"/>
      <c r="F3014" s="24">
        <v>45839</v>
      </c>
      <c r="G3014" s="24">
        <v>46022</v>
      </c>
      <c r="H3014" s="289"/>
      <c r="I3014" s="32"/>
      <c r="J3014" s="32"/>
      <c r="K3014" s="183">
        <v>61.02</v>
      </c>
      <c r="L3014" s="183">
        <v>1989.07</v>
      </c>
      <c r="M3014" s="375"/>
    </row>
    <row r="3015" spans="1:13" outlineLevel="1">
      <c r="A3015" s="300"/>
      <c r="B3015" s="300"/>
      <c r="C3015" s="315"/>
      <c r="D3015" s="292"/>
      <c r="E3015" s="292"/>
      <c r="F3015" s="109">
        <v>45658</v>
      </c>
      <c r="G3015" s="109">
        <v>45838</v>
      </c>
      <c r="H3015" s="289"/>
      <c r="I3015" s="32"/>
      <c r="J3015" s="32"/>
      <c r="K3015" s="183">
        <v>53.06</v>
      </c>
      <c r="L3015" s="183">
        <v>1465.37</v>
      </c>
      <c r="M3015" s="374" t="s">
        <v>318</v>
      </c>
    </row>
    <row r="3016" spans="1:13" outlineLevel="1">
      <c r="A3016" s="300"/>
      <c r="B3016" s="300"/>
      <c r="C3016" s="315"/>
      <c r="D3016" s="292"/>
      <c r="E3016" s="292"/>
      <c r="F3016" s="24">
        <v>45839</v>
      </c>
      <c r="G3016" s="24">
        <v>46022</v>
      </c>
      <c r="H3016" s="289"/>
      <c r="I3016" s="32"/>
      <c r="J3016" s="32"/>
      <c r="K3016" s="183">
        <v>61.02</v>
      </c>
      <c r="L3016" s="183">
        <v>1685.18</v>
      </c>
      <c r="M3016" s="375"/>
    </row>
    <row r="3017" spans="1:13" outlineLevel="1">
      <c r="A3017" s="300"/>
      <c r="B3017" s="300"/>
      <c r="C3017" s="315"/>
      <c r="D3017" s="292"/>
      <c r="E3017" s="292"/>
      <c r="F3017" s="109">
        <v>45658</v>
      </c>
      <c r="G3017" s="109">
        <v>45838</v>
      </c>
      <c r="H3017" s="289"/>
      <c r="I3017" s="32"/>
      <c r="J3017" s="32"/>
      <c r="K3017" s="183">
        <v>53.06</v>
      </c>
      <c r="L3017" s="183">
        <v>1598.59</v>
      </c>
      <c r="M3017" s="374" t="s">
        <v>319</v>
      </c>
    </row>
    <row r="3018" spans="1:13" outlineLevel="1">
      <c r="A3018" s="291"/>
      <c r="B3018" s="291"/>
      <c r="C3018" s="316"/>
      <c r="D3018" s="274"/>
      <c r="E3018" s="274"/>
      <c r="F3018" s="24">
        <v>45839</v>
      </c>
      <c r="G3018" s="24">
        <v>46022</v>
      </c>
      <c r="H3018" s="288"/>
      <c r="I3018" s="32"/>
      <c r="J3018" s="32"/>
      <c r="K3018" s="183">
        <v>61.02</v>
      </c>
      <c r="L3018" s="183">
        <v>1838.38</v>
      </c>
      <c r="M3018" s="375"/>
    </row>
    <row r="3019" spans="1:13" outlineLevel="1">
      <c r="A3019" s="290" t="s">
        <v>52</v>
      </c>
      <c r="B3019" s="290" t="s">
        <v>370</v>
      </c>
      <c r="C3019" s="266" t="s">
        <v>98</v>
      </c>
      <c r="D3019" s="273">
        <v>45646</v>
      </c>
      <c r="E3019" s="273" t="s">
        <v>825</v>
      </c>
      <c r="F3019" s="23">
        <v>45658</v>
      </c>
      <c r="G3019" s="23">
        <v>45838</v>
      </c>
      <c r="H3019" s="269"/>
      <c r="I3019" s="49">
        <v>66.83</v>
      </c>
      <c r="J3019" s="46">
        <v>2048.6</v>
      </c>
      <c r="K3019" s="113"/>
      <c r="L3019" s="113"/>
      <c r="M3019" s="374"/>
    </row>
    <row r="3020" spans="1:13" outlineLevel="1">
      <c r="A3020" s="300"/>
      <c r="B3020" s="300"/>
      <c r="C3020" s="268"/>
      <c r="D3020" s="274"/>
      <c r="E3020" s="274"/>
      <c r="F3020" s="110">
        <v>45839</v>
      </c>
      <c r="G3020" s="110">
        <v>46022</v>
      </c>
      <c r="H3020" s="270"/>
      <c r="I3020" s="49">
        <v>66.83</v>
      </c>
      <c r="J3020" s="46">
        <v>2546.41</v>
      </c>
      <c r="K3020" s="113"/>
      <c r="L3020" s="113"/>
      <c r="M3020" s="375"/>
    </row>
    <row r="3021" spans="1:13" outlineLevel="1">
      <c r="A3021" s="300"/>
      <c r="B3021" s="300"/>
      <c r="C3021" s="268"/>
      <c r="D3021" s="277">
        <v>45646</v>
      </c>
      <c r="E3021" s="273" t="s">
        <v>821</v>
      </c>
      <c r="F3021" s="109">
        <v>45658</v>
      </c>
      <c r="G3021" s="109">
        <v>45838</v>
      </c>
      <c r="H3021" s="287"/>
      <c r="I3021" s="113"/>
      <c r="J3021" s="113"/>
      <c r="K3021" s="46">
        <v>23.11</v>
      </c>
      <c r="L3021" s="46">
        <v>2458.3200000000002</v>
      </c>
      <c r="M3021" s="374" t="s">
        <v>312</v>
      </c>
    </row>
    <row r="3022" spans="1:13" outlineLevel="1">
      <c r="A3022" s="300"/>
      <c r="B3022" s="300"/>
      <c r="C3022" s="268"/>
      <c r="D3022" s="277"/>
      <c r="E3022" s="292"/>
      <c r="F3022" s="24">
        <v>45839</v>
      </c>
      <c r="G3022" s="24">
        <v>46022</v>
      </c>
      <c r="H3022" s="289"/>
      <c r="I3022" s="113"/>
      <c r="J3022" s="113"/>
      <c r="K3022" s="46">
        <v>27.06</v>
      </c>
      <c r="L3022" s="46">
        <v>2878.69</v>
      </c>
      <c r="M3022" s="375"/>
    </row>
    <row r="3023" spans="1:13" outlineLevel="1">
      <c r="A3023" s="300"/>
      <c r="B3023" s="300"/>
      <c r="C3023" s="268"/>
      <c r="D3023" s="277"/>
      <c r="E3023" s="292"/>
      <c r="F3023" s="109">
        <v>45658</v>
      </c>
      <c r="G3023" s="109">
        <v>45838</v>
      </c>
      <c r="H3023" s="289"/>
      <c r="I3023" s="113"/>
      <c r="J3023" s="113"/>
      <c r="K3023" s="46">
        <v>24.19</v>
      </c>
      <c r="L3023" s="46">
        <v>2458.3200000000002</v>
      </c>
      <c r="M3023" s="374" t="s">
        <v>313</v>
      </c>
    </row>
    <row r="3024" spans="1:13" outlineLevel="1">
      <c r="A3024" s="300"/>
      <c r="B3024" s="300"/>
      <c r="C3024" s="268"/>
      <c r="D3024" s="277"/>
      <c r="E3024" s="292"/>
      <c r="F3024" s="24">
        <v>45839</v>
      </c>
      <c r="G3024" s="24">
        <v>46022</v>
      </c>
      <c r="H3024" s="289"/>
      <c r="I3024" s="113"/>
      <c r="J3024" s="113"/>
      <c r="K3024" s="46">
        <v>28.33</v>
      </c>
      <c r="L3024" s="46">
        <v>2878.69</v>
      </c>
      <c r="M3024" s="375"/>
    </row>
    <row r="3025" spans="1:13" outlineLevel="1">
      <c r="A3025" s="300"/>
      <c r="B3025" s="300"/>
      <c r="C3025" s="268"/>
      <c r="D3025" s="277"/>
      <c r="E3025" s="292"/>
      <c r="F3025" s="109">
        <v>45658</v>
      </c>
      <c r="G3025" s="109">
        <v>45838</v>
      </c>
      <c r="H3025" s="289"/>
      <c r="I3025" s="113"/>
      <c r="J3025" s="113"/>
      <c r="K3025" s="46">
        <v>23.11</v>
      </c>
      <c r="L3025" s="46">
        <v>2458.3200000000002</v>
      </c>
      <c r="M3025" s="374" t="s">
        <v>314</v>
      </c>
    </row>
    <row r="3026" spans="1:13" outlineLevel="1">
      <c r="A3026" s="300"/>
      <c r="B3026" s="300"/>
      <c r="C3026" s="268"/>
      <c r="D3026" s="277"/>
      <c r="E3026" s="292"/>
      <c r="F3026" s="24">
        <v>45839</v>
      </c>
      <c r="G3026" s="24">
        <v>46022</v>
      </c>
      <c r="H3026" s="289"/>
      <c r="I3026" s="113"/>
      <c r="J3026" s="113"/>
      <c r="K3026" s="46">
        <v>27.06</v>
      </c>
      <c r="L3026" s="46">
        <v>2878.69</v>
      </c>
      <c r="M3026" s="375"/>
    </row>
    <row r="3027" spans="1:13" outlineLevel="1">
      <c r="A3027" s="300"/>
      <c r="B3027" s="300"/>
      <c r="C3027" s="268"/>
      <c r="D3027" s="277"/>
      <c r="E3027" s="292"/>
      <c r="F3027" s="109">
        <v>45658</v>
      </c>
      <c r="G3027" s="109">
        <v>45838</v>
      </c>
      <c r="H3027" s="289"/>
      <c r="I3027" s="113"/>
      <c r="J3027" s="113"/>
      <c r="K3027" s="46">
        <v>23.11</v>
      </c>
      <c r="L3027" s="46">
        <v>2458.3200000000002</v>
      </c>
      <c r="M3027" s="374" t="s">
        <v>315</v>
      </c>
    </row>
    <row r="3028" spans="1:13" outlineLevel="1">
      <c r="A3028" s="300"/>
      <c r="B3028" s="300"/>
      <c r="C3028" s="268"/>
      <c r="D3028" s="277"/>
      <c r="E3028" s="292"/>
      <c r="F3028" s="24">
        <v>45839</v>
      </c>
      <c r="G3028" s="24">
        <v>46022</v>
      </c>
      <c r="H3028" s="289"/>
      <c r="I3028" s="113"/>
      <c r="J3028" s="113"/>
      <c r="K3028" s="46">
        <v>27.06</v>
      </c>
      <c r="L3028" s="46">
        <v>2878.69</v>
      </c>
      <c r="M3028" s="375"/>
    </row>
    <row r="3029" spans="1:13" outlineLevel="1">
      <c r="A3029" s="300"/>
      <c r="B3029" s="300"/>
      <c r="C3029" s="268"/>
      <c r="D3029" s="277"/>
      <c r="E3029" s="292"/>
      <c r="F3029" s="109">
        <v>45658</v>
      </c>
      <c r="G3029" s="109">
        <v>45838</v>
      </c>
      <c r="H3029" s="289"/>
      <c r="I3029" s="113"/>
      <c r="J3029" s="113"/>
      <c r="K3029" s="46">
        <v>23.11</v>
      </c>
      <c r="L3029" s="46">
        <v>2458.3200000000002</v>
      </c>
      <c r="M3029" s="374" t="s">
        <v>316</v>
      </c>
    </row>
    <row r="3030" spans="1:13" outlineLevel="1">
      <c r="A3030" s="300"/>
      <c r="B3030" s="300"/>
      <c r="C3030" s="268"/>
      <c r="D3030" s="277"/>
      <c r="E3030" s="292"/>
      <c r="F3030" s="24">
        <v>45839</v>
      </c>
      <c r="G3030" s="24">
        <v>46022</v>
      </c>
      <c r="H3030" s="289"/>
      <c r="I3030" s="113"/>
      <c r="J3030" s="113"/>
      <c r="K3030" s="46">
        <v>27.06</v>
      </c>
      <c r="L3030" s="46">
        <v>2878.69</v>
      </c>
      <c r="M3030" s="375"/>
    </row>
    <row r="3031" spans="1:13" outlineLevel="1">
      <c r="A3031" s="300"/>
      <c r="B3031" s="300"/>
      <c r="C3031" s="268"/>
      <c r="D3031" s="277"/>
      <c r="E3031" s="292"/>
      <c r="F3031" s="109">
        <v>45658</v>
      </c>
      <c r="G3031" s="109">
        <v>45838</v>
      </c>
      <c r="H3031" s="289"/>
      <c r="I3031" s="113"/>
      <c r="J3031" s="113"/>
      <c r="K3031" s="46">
        <v>24.92</v>
      </c>
      <c r="L3031" s="46">
        <v>2458.3200000000002</v>
      </c>
      <c r="M3031" s="374" t="s">
        <v>317</v>
      </c>
    </row>
    <row r="3032" spans="1:13" outlineLevel="1">
      <c r="A3032" s="300"/>
      <c r="B3032" s="300"/>
      <c r="C3032" s="268"/>
      <c r="D3032" s="277"/>
      <c r="E3032" s="292"/>
      <c r="F3032" s="24">
        <v>45839</v>
      </c>
      <c r="G3032" s="24">
        <v>46022</v>
      </c>
      <c r="H3032" s="289"/>
      <c r="I3032" s="113"/>
      <c r="J3032" s="113"/>
      <c r="K3032" s="46">
        <v>29.18</v>
      </c>
      <c r="L3032" s="46">
        <v>2878.69</v>
      </c>
      <c r="M3032" s="375"/>
    </row>
    <row r="3033" spans="1:13" outlineLevel="1">
      <c r="A3033" s="300"/>
      <c r="B3033" s="300"/>
      <c r="C3033" s="268"/>
      <c r="D3033" s="277"/>
      <c r="E3033" s="292"/>
      <c r="F3033" s="109">
        <v>45658</v>
      </c>
      <c r="G3033" s="109">
        <v>45838</v>
      </c>
      <c r="H3033" s="289"/>
      <c r="I3033" s="113"/>
      <c r="J3033" s="113"/>
      <c r="K3033" s="46">
        <v>23.11</v>
      </c>
      <c r="L3033" s="46">
        <v>2458.3200000000002</v>
      </c>
      <c r="M3033" s="374" t="s">
        <v>318</v>
      </c>
    </row>
    <row r="3034" spans="1:13" outlineLevel="1">
      <c r="A3034" s="300"/>
      <c r="B3034" s="300"/>
      <c r="C3034" s="268"/>
      <c r="D3034" s="277"/>
      <c r="E3034" s="292"/>
      <c r="F3034" s="24">
        <v>45839</v>
      </c>
      <c r="G3034" s="24">
        <v>46022</v>
      </c>
      <c r="H3034" s="289"/>
      <c r="I3034" s="113"/>
      <c r="J3034" s="113"/>
      <c r="K3034" s="46">
        <v>27.06</v>
      </c>
      <c r="L3034" s="46">
        <v>2878.69</v>
      </c>
      <c r="M3034" s="375"/>
    </row>
    <row r="3035" spans="1:13" outlineLevel="1">
      <c r="A3035" s="300"/>
      <c r="B3035" s="300"/>
      <c r="C3035" s="268"/>
      <c r="D3035" s="277"/>
      <c r="E3035" s="292"/>
      <c r="F3035" s="109">
        <v>45658</v>
      </c>
      <c r="G3035" s="109">
        <v>45838</v>
      </c>
      <c r="H3035" s="289"/>
      <c r="I3035" s="113"/>
      <c r="J3035" s="113"/>
      <c r="K3035" s="46">
        <v>23.11</v>
      </c>
      <c r="L3035" s="46">
        <v>2458.3200000000002</v>
      </c>
      <c r="M3035" s="374" t="s">
        <v>319</v>
      </c>
    </row>
    <row r="3036" spans="1:13" outlineLevel="1">
      <c r="A3036" s="291"/>
      <c r="B3036" s="291"/>
      <c r="C3036" s="267"/>
      <c r="D3036" s="277"/>
      <c r="E3036" s="274"/>
      <c r="F3036" s="24">
        <v>45839</v>
      </c>
      <c r="G3036" s="24">
        <v>46022</v>
      </c>
      <c r="H3036" s="288"/>
      <c r="I3036" s="113"/>
      <c r="J3036" s="113"/>
      <c r="K3036" s="46">
        <v>27.06</v>
      </c>
      <c r="L3036" s="46">
        <v>2878.69</v>
      </c>
      <c r="M3036" s="375"/>
    </row>
    <row r="3037" spans="1:13" outlineLevel="1">
      <c r="A3037" s="290" t="s">
        <v>52</v>
      </c>
      <c r="B3037" s="290" t="s">
        <v>367</v>
      </c>
      <c r="C3037" s="314" t="s">
        <v>98</v>
      </c>
      <c r="D3037" s="273">
        <v>45646</v>
      </c>
      <c r="E3037" s="273" t="s">
        <v>825</v>
      </c>
      <c r="F3037" s="23">
        <v>45658</v>
      </c>
      <c r="G3037" s="23">
        <v>45838</v>
      </c>
      <c r="H3037" s="307"/>
      <c r="I3037" s="49">
        <v>66.83</v>
      </c>
      <c r="J3037" s="46">
        <v>3718.21</v>
      </c>
      <c r="K3037" s="32"/>
      <c r="L3037" s="32"/>
      <c r="M3037" s="378"/>
    </row>
    <row r="3038" spans="1:13" outlineLevel="1">
      <c r="A3038" s="300"/>
      <c r="B3038" s="300"/>
      <c r="C3038" s="315"/>
      <c r="D3038" s="274"/>
      <c r="E3038" s="274"/>
      <c r="F3038" s="110">
        <v>45839</v>
      </c>
      <c r="G3038" s="110">
        <v>46022</v>
      </c>
      <c r="H3038" s="307"/>
      <c r="I3038" s="49">
        <v>66.83</v>
      </c>
      <c r="J3038" s="46">
        <v>4621.5</v>
      </c>
      <c r="K3038" s="32"/>
      <c r="L3038" s="32"/>
      <c r="M3038" s="379"/>
    </row>
    <row r="3039" spans="1:13" outlineLevel="1">
      <c r="A3039" s="300"/>
      <c r="B3039" s="300"/>
      <c r="C3039" s="315"/>
      <c r="D3039" s="277">
        <v>45646</v>
      </c>
      <c r="E3039" s="273" t="s">
        <v>821</v>
      </c>
      <c r="F3039" s="109">
        <v>45658</v>
      </c>
      <c r="G3039" s="109">
        <v>45838</v>
      </c>
      <c r="H3039" s="307"/>
      <c r="I3039" s="128"/>
      <c r="J3039" s="128"/>
      <c r="K3039" s="46">
        <v>49.7</v>
      </c>
      <c r="L3039" s="46">
        <v>2021.88</v>
      </c>
      <c r="M3039" s="374" t="s">
        <v>312</v>
      </c>
    </row>
    <row r="3040" spans="1:13" outlineLevel="1">
      <c r="A3040" s="300"/>
      <c r="B3040" s="300"/>
      <c r="C3040" s="315"/>
      <c r="D3040" s="277"/>
      <c r="E3040" s="292"/>
      <c r="F3040" s="24">
        <v>45839</v>
      </c>
      <c r="G3040" s="24">
        <v>46022</v>
      </c>
      <c r="H3040" s="307"/>
      <c r="I3040" s="128"/>
      <c r="J3040" s="128"/>
      <c r="K3040" s="46">
        <v>58.2</v>
      </c>
      <c r="L3040" s="46">
        <v>2367.62</v>
      </c>
      <c r="M3040" s="375"/>
    </row>
    <row r="3041" spans="1:13" outlineLevel="1">
      <c r="A3041" s="300"/>
      <c r="B3041" s="300"/>
      <c r="C3041" s="315"/>
      <c r="D3041" s="277"/>
      <c r="E3041" s="292"/>
      <c r="F3041" s="109">
        <v>45658</v>
      </c>
      <c r="G3041" s="109">
        <v>45838</v>
      </c>
      <c r="H3041" s="307"/>
      <c r="I3041" s="128"/>
      <c r="J3041" s="128"/>
      <c r="K3041" s="46">
        <v>49.7</v>
      </c>
      <c r="L3041" s="46">
        <v>2214.44</v>
      </c>
      <c r="M3041" s="374" t="s">
        <v>313</v>
      </c>
    </row>
    <row r="3042" spans="1:13" outlineLevel="1">
      <c r="A3042" s="300"/>
      <c r="B3042" s="300"/>
      <c r="C3042" s="315"/>
      <c r="D3042" s="277"/>
      <c r="E3042" s="292"/>
      <c r="F3042" s="24">
        <v>45839</v>
      </c>
      <c r="G3042" s="24">
        <v>46022</v>
      </c>
      <c r="H3042" s="307"/>
      <c r="I3042" s="128"/>
      <c r="J3042" s="128"/>
      <c r="K3042" s="46">
        <v>58.2</v>
      </c>
      <c r="L3042" s="46">
        <v>2593.11</v>
      </c>
      <c r="M3042" s="375"/>
    </row>
    <row r="3043" spans="1:13" outlineLevel="1">
      <c r="A3043" s="300"/>
      <c r="B3043" s="300"/>
      <c r="C3043" s="315"/>
      <c r="D3043" s="277"/>
      <c r="E3043" s="292"/>
      <c r="F3043" s="109">
        <v>45658</v>
      </c>
      <c r="G3043" s="109">
        <v>45838</v>
      </c>
      <c r="H3043" s="307"/>
      <c r="I3043" s="128"/>
      <c r="J3043" s="128"/>
      <c r="K3043" s="46">
        <v>49.7</v>
      </c>
      <c r="L3043" s="46">
        <v>1885.27</v>
      </c>
      <c r="M3043" s="374" t="s">
        <v>314</v>
      </c>
    </row>
    <row r="3044" spans="1:13" outlineLevel="1">
      <c r="A3044" s="300"/>
      <c r="B3044" s="300"/>
      <c r="C3044" s="315"/>
      <c r="D3044" s="277"/>
      <c r="E3044" s="292"/>
      <c r="F3044" s="24">
        <v>45839</v>
      </c>
      <c r="G3044" s="24">
        <v>46022</v>
      </c>
      <c r="H3044" s="307"/>
      <c r="I3044" s="128"/>
      <c r="J3044" s="128"/>
      <c r="K3044" s="46">
        <v>58.2</v>
      </c>
      <c r="L3044" s="46">
        <v>2207.65</v>
      </c>
      <c r="M3044" s="375"/>
    </row>
    <row r="3045" spans="1:13" outlineLevel="1">
      <c r="A3045" s="300"/>
      <c r="B3045" s="300"/>
      <c r="C3045" s="315"/>
      <c r="D3045" s="277"/>
      <c r="E3045" s="292"/>
      <c r="F3045" s="109">
        <v>45658</v>
      </c>
      <c r="G3045" s="109">
        <v>45838</v>
      </c>
      <c r="H3045" s="307"/>
      <c r="I3045" s="128"/>
      <c r="J3045" s="128"/>
      <c r="K3045" s="46">
        <v>49.7</v>
      </c>
      <c r="L3045" s="46">
        <v>2021.88</v>
      </c>
      <c r="M3045" s="374" t="s">
        <v>315</v>
      </c>
    </row>
    <row r="3046" spans="1:13" outlineLevel="1">
      <c r="A3046" s="300"/>
      <c r="B3046" s="300"/>
      <c r="C3046" s="315"/>
      <c r="D3046" s="277"/>
      <c r="E3046" s="292"/>
      <c r="F3046" s="24">
        <v>45839</v>
      </c>
      <c r="G3046" s="24">
        <v>46022</v>
      </c>
      <c r="H3046" s="307"/>
      <c r="I3046" s="128"/>
      <c r="J3046" s="128"/>
      <c r="K3046" s="46">
        <v>58.2</v>
      </c>
      <c r="L3046" s="46">
        <v>2367.62</v>
      </c>
      <c r="M3046" s="375"/>
    </row>
    <row r="3047" spans="1:13" outlineLevel="1">
      <c r="A3047" s="300"/>
      <c r="B3047" s="300"/>
      <c r="C3047" s="315"/>
      <c r="D3047" s="277"/>
      <c r="E3047" s="292"/>
      <c r="F3047" s="109">
        <v>45658</v>
      </c>
      <c r="G3047" s="109">
        <v>45838</v>
      </c>
      <c r="H3047" s="307"/>
      <c r="I3047" s="128"/>
      <c r="J3047" s="128"/>
      <c r="K3047" s="46">
        <v>49.7</v>
      </c>
      <c r="L3047" s="46">
        <v>2113.7800000000002</v>
      </c>
      <c r="M3047" s="374" t="s">
        <v>316</v>
      </c>
    </row>
    <row r="3048" spans="1:13" outlineLevel="1">
      <c r="A3048" s="300"/>
      <c r="B3048" s="300"/>
      <c r="C3048" s="315"/>
      <c r="D3048" s="277"/>
      <c r="E3048" s="292"/>
      <c r="F3048" s="24">
        <v>45839</v>
      </c>
      <c r="G3048" s="24">
        <v>46022</v>
      </c>
      <c r="H3048" s="307"/>
      <c r="I3048" s="128"/>
      <c r="J3048" s="128"/>
      <c r="K3048" s="46">
        <v>58.2</v>
      </c>
      <c r="L3048" s="46">
        <v>2475.2399999999998</v>
      </c>
      <c r="M3048" s="375"/>
    </row>
    <row r="3049" spans="1:13" outlineLevel="1">
      <c r="A3049" s="300"/>
      <c r="B3049" s="300"/>
      <c r="C3049" s="315"/>
      <c r="D3049" s="277"/>
      <c r="E3049" s="292"/>
      <c r="F3049" s="109">
        <v>45658</v>
      </c>
      <c r="G3049" s="109">
        <v>45838</v>
      </c>
      <c r="H3049" s="307"/>
      <c r="I3049" s="128"/>
      <c r="J3049" s="128"/>
      <c r="K3049" s="46">
        <v>49.7</v>
      </c>
      <c r="L3049" s="46">
        <v>2287.0500000000002</v>
      </c>
      <c r="M3049" s="374" t="s">
        <v>317</v>
      </c>
    </row>
    <row r="3050" spans="1:13" outlineLevel="1">
      <c r="A3050" s="300"/>
      <c r="B3050" s="300"/>
      <c r="C3050" s="315"/>
      <c r="D3050" s="277"/>
      <c r="E3050" s="292"/>
      <c r="F3050" s="24">
        <v>45839</v>
      </c>
      <c r="G3050" s="24">
        <v>46022</v>
      </c>
      <c r="H3050" s="307"/>
      <c r="I3050" s="128"/>
      <c r="J3050" s="128"/>
      <c r="K3050" s="46">
        <v>58.2</v>
      </c>
      <c r="L3050" s="46">
        <v>2678.14</v>
      </c>
      <c r="M3050" s="375"/>
    </row>
    <row r="3051" spans="1:13" outlineLevel="1">
      <c r="A3051" s="300"/>
      <c r="B3051" s="300"/>
      <c r="C3051" s="315"/>
      <c r="D3051" s="277"/>
      <c r="E3051" s="292"/>
      <c r="F3051" s="109">
        <v>45658</v>
      </c>
      <c r="G3051" s="109">
        <v>45838</v>
      </c>
      <c r="H3051" s="307"/>
      <c r="I3051" s="128"/>
      <c r="J3051" s="128"/>
      <c r="K3051" s="46">
        <v>49.7</v>
      </c>
      <c r="L3051" s="46">
        <v>1937.64</v>
      </c>
      <c r="M3051" s="374" t="s">
        <v>318</v>
      </c>
    </row>
    <row r="3052" spans="1:13" outlineLevel="1">
      <c r="A3052" s="300"/>
      <c r="B3052" s="300"/>
      <c r="C3052" s="315"/>
      <c r="D3052" s="277"/>
      <c r="E3052" s="292"/>
      <c r="F3052" s="24">
        <v>45839</v>
      </c>
      <c r="G3052" s="24">
        <v>46022</v>
      </c>
      <c r="H3052" s="307"/>
      <c r="I3052" s="128"/>
      <c r="J3052" s="128"/>
      <c r="K3052" s="46">
        <v>58.2</v>
      </c>
      <c r="L3052" s="46">
        <v>2268.98</v>
      </c>
      <c r="M3052" s="375"/>
    </row>
    <row r="3053" spans="1:13" outlineLevel="1">
      <c r="A3053" s="300"/>
      <c r="B3053" s="300"/>
      <c r="C3053" s="315"/>
      <c r="D3053" s="277"/>
      <c r="E3053" s="292"/>
      <c r="F3053" s="109">
        <v>45658</v>
      </c>
      <c r="G3053" s="109">
        <v>45838</v>
      </c>
      <c r="H3053" s="307"/>
      <c r="I3053" s="128"/>
      <c r="J3053" s="128"/>
      <c r="K3053" s="46">
        <v>49.7</v>
      </c>
      <c r="L3053" s="46">
        <v>2113.7800000000002</v>
      </c>
      <c r="M3053" s="374" t="s">
        <v>319</v>
      </c>
    </row>
    <row r="3054" spans="1:13" outlineLevel="1">
      <c r="A3054" s="291"/>
      <c r="B3054" s="291"/>
      <c r="C3054" s="316"/>
      <c r="D3054" s="277"/>
      <c r="E3054" s="274"/>
      <c r="F3054" s="24">
        <v>45839</v>
      </c>
      <c r="G3054" s="24">
        <v>46022</v>
      </c>
      <c r="H3054" s="307"/>
      <c r="I3054" s="128"/>
      <c r="J3054" s="128"/>
      <c r="K3054" s="46">
        <v>58.2</v>
      </c>
      <c r="L3054" s="46">
        <v>2475.2399999999998</v>
      </c>
      <c r="M3054" s="375"/>
    </row>
    <row r="3055" spans="1:13" outlineLevel="1">
      <c r="A3055" s="290" t="s">
        <v>52</v>
      </c>
      <c r="B3055" s="290" t="s">
        <v>408</v>
      </c>
      <c r="C3055" s="315" t="s">
        <v>239</v>
      </c>
      <c r="D3055" s="273">
        <v>45653</v>
      </c>
      <c r="E3055" s="273" t="s">
        <v>773</v>
      </c>
      <c r="F3055" s="23">
        <v>45658</v>
      </c>
      <c r="G3055" s="23">
        <v>45838</v>
      </c>
      <c r="H3055" s="287"/>
      <c r="I3055" s="49">
        <v>55.35</v>
      </c>
      <c r="J3055" s="46">
        <v>6264.66</v>
      </c>
      <c r="K3055" s="32"/>
      <c r="L3055" s="32"/>
      <c r="M3055" s="393"/>
    </row>
    <row r="3056" spans="1:13" outlineLevel="1">
      <c r="A3056" s="300"/>
      <c r="B3056" s="300"/>
      <c r="C3056" s="315"/>
      <c r="D3056" s="274"/>
      <c r="E3056" s="274"/>
      <c r="F3056" s="110">
        <v>45839</v>
      </c>
      <c r="G3056" s="110">
        <v>46022</v>
      </c>
      <c r="H3056" s="288"/>
      <c r="I3056" s="49">
        <v>55.35</v>
      </c>
      <c r="J3056" s="46">
        <v>8199.57</v>
      </c>
      <c r="K3056" s="32"/>
      <c r="L3056" s="32"/>
      <c r="M3056" s="394"/>
    </row>
    <row r="3057" spans="1:13" outlineLevel="1">
      <c r="A3057" s="300"/>
      <c r="B3057" s="300"/>
      <c r="C3057" s="315"/>
      <c r="D3057" s="273">
        <v>45646</v>
      </c>
      <c r="E3057" s="273" t="s">
        <v>681</v>
      </c>
      <c r="F3057" s="109">
        <v>45658</v>
      </c>
      <c r="G3057" s="109">
        <v>45838</v>
      </c>
      <c r="H3057" s="287"/>
      <c r="I3057" s="32"/>
      <c r="J3057" s="32"/>
      <c r="K3057" s="183">
        <v>56.42</v>
      </c>
      <c r="L3057" s="183">
        <v>2295.3000000000002</v>
      </c>
      <c r="M3057" s="374" t="s">
        <v>312</v>
      </c>
    </row>
    <row r="3058" spans="1:13" outlineLevel="1">
      <c r="A3058" s="300"/>
      <c r="B3058" s="300"/>
      <c r="C3058" s="315"/>
      <c r="D3058" s="292"/>
      <c r="E3058" s="292"/>
      <c r="F3058" s="24">
        <v>45839</v>
      </c>
      <c r="G3058" s="24">
        <v>46022</v>
      </c>
      <c r="H3058" s="289"/>
      <c r="I3058" s="32"/>
      <c r="J3058" s="32"/>
      <c r="K3058" s="183">
        <v>65.67</v>
      </c>
      <c r="L3058" s="183">
        <v>2671.5</v>
      </c>
      <c r="M3058" s="375"/>
    </row>
    <row r="3059" spans="1:13" outlineLevel="1">
      <c r="A3059" s="300"/>
      <c r="B3059" s="300"/>
      <c r="C3059" s="315"/>
      <c r="D3059" s="292"/>
      <c r="E3059" s="292"/>
      <c r="F3059" s="109">
        <v>45658</v>
      </c>
      <c r="G3059" s="109">
        <v>45838</v>
      </c>
      <c r="H3059" s="289"/>
      <c r="I3059" s="32"/>
      <c r="J3059" s="32"/>
      <c r="K3059" s="183">
        <v>56.42</v>
      </c>
      <c r="L3059" s="183">
        <v>2513.9</v>
      </c>
      <c r="M3059" s="374" t="s">
        <v>313</v>
      </c>
    </row>
    <row r="3060" spans="1:13" outlineLevel="1">
      <c r="A3060" s="300"/>
      <c r="B3060" s="300"/>
      <c r="C3060" s="315"/>
      <c r="D3060" s="292"/>
      <c r="E3060" s="292"/>
      <c r="F3060" s="24">
        <v>45839</v>
      </c>
      <c r="G3060" s="24">
        <v>46022</v>
      </c>
      <c r="H3060" s="289"/>
      <c r="I3060" s="32"/>
      <c r="J3060" s="32"/>
      <c r="K3060" s="183">
        <v>65.67</v>
      </c>
      <c r="L3060" s="183">
        <v>2925.93</v>
      </c>
      <c r="M3060" s="375"/>
    </row>
    <row r="3061" spans="1:13" outlineLevel="1">
      <c r="A3061" s="300"/>
      <c r="B3061" s="300"/>
      <c r="C3061" s="315"/>
      <c r="D3061" s="292"/>
      <c r="E3061" s="292"/>
      <c r="F3061" s="109">
        <v>45658</v>
      </c>
      <c r="G3061" s="109">
        <v>45838</v>
      </c>
      <c r="H3061" s="289"/>
      <c r="I3061" s="32"/>
      <c r="J3061" s="32"/>
      <c r="K3061" s="183">
        <v>56.42</v>
      </c>
      <c r="L3061" s="183">
        <v>2140.21</v>
      </c>
      <c r="M3061" s="374" t="s">
        <v>314</v>
      </c>
    </row>
    <row r="3062" spans="1:13" outlineLevel="1">
      <c r="A3062" s="300"/>
      <c r="B3062" s="300"/>
      <c r="C3062" s="315"/>
      <c r="D3062" s="292"/>
      <c r="E3062" s="292"/>
      <c r="F3062" s="24">
        <v>45839</v>
      </c>
      <c r="G3062" s="24">
        <v>46022</v>
      </c>
      <c r="H3062" s="289"/>
      <c r="I3062" s="32"/>
      <c r="J3062" s="32"/>
      <c r="K3062" s="183">
        <v>65.67</v>
      </c>
      <c r="L3062" s="183">
        <v>2490.9899999999998</v>
      </c>
      <c r="M3062" s="375"/>
    </row>
    <row r="3063" spans="1:13" outlineLevel="1">
      <c r="A3063" s="300"/>
      <c r="B3063" s="300"/>
      <c r="C3063" s="315"/>
      <c r="D3063" s="292"/>
      <c r="E3063" s="292"/>
      <c r="F3063" s="109">
        <v>45658</v>
      </c>
      <c r="G3063" s="109">
        <v>45838</v>
      </c>
      <c r="H3063" s="289"/>
      <c r="I3063" s="32"/>
      <c r="J3063" s="32"/>
      <c r="K3063" s="183">
        <v>56.42</v>
      </c>
      <c r="L3063" s="183">
        <v>2295.3000000000002</v>
      </c>
      <c r="M3063" s="374" t="s">
        <v>315</v>
      </c>
    </row>
    <row r="3064" spans="1:13" outlineLevel="1">
      <c r="A3064" s="300"/>
      <c r="B3064" s="300"/>
      <c r="C3064" s="315"/>
      <c r="D3064" s="292"/>
      <c r="E3064" s="292"/>
      <c r="F3064" s="24">
        <v>45839</v>
      </c>
      <c r="G3064" s="24">
        <v>46022</v>
      </c>
      <c r="H3064" s="289"/>
      <c r="I3064" s="32"/>
      <c r="J3064" s="32"/>
      <c r="K3064" s="183">
        <v>65.67</v>
      </c>
      <c r="L3064" s="183">
        <v>2671.5</v>
      </c>
      <c r="M3064" s="375"/>
    </row>
    <row r="3065" spans="1:13" outlineLevel="1">
      <c r="A3065" s="300"/>
      <c r="B3065" s="300"/>
      <c r="C3065" s="315"/>
      <c r="D3065" s="292"/>
      <c r="E3065" s="292"/>
      <c r="F3065" s="109">
        <v>45658</v>
      </c>
      <c r="G3065" s="109">
        <v>45838</v>
      </c>
      <c r="H3065" s="289"/>
      <c r="I3065" s="32"/>
      <c r="J3065" s="32"/>
      <c r="K3065" s="183">
        <v>56.42</v>
      </c>
      <c r="L3065" s="183">
        <v>2399.63</v>
      </c>
      <c r="M3065" s="374" t="s">
        <v>316</v>
      </c>
    </row>
    <row r="3066" spans="1:13" outlineLevel="1">
      <c r="A3066" s="300"/>
      <c r="B3066" s="300"/>
      <c r="C3066" s="315"/>
      <c r="D3066" s="292"/>
      <c r="E3066" s="292"/>
      <c r="F3066" s="24">
        <v>45839</v>
      </c>
      <c r="G3066" s="24">
        <v>46022</v>
      </c>
      <c r="H3066" s="289"/>
      <c r="I3066" s="32"/>
      <c r="J3066" s="32"/>
      <c r="K3066" s="183">
        <v>65.67</v>
      </c>
      <c r="L3066" s="183">
        <v>2792.93</v>
      </c>
      <c r="M3066" s="375"/>
    </row>
    <row r="3067" spans="1:13" outlineLevel="1">
      <c r="A3067" s="300"/>
      <c r="B3067" s="300"/>
      <c r="C3067" s="315"/>
      <c r="D3067" s="292"/>
      <c r="E3067" s="292"/>
      <c r="F3067" s="109">
        <v>45658</v>
      </c>
      <c r="G3067" s="109">
        <v>45838</v>
      </c>
      <c r="H3067" s="289"/>
      <c r="I3067" s="32"/>
      <c r="J3067" s="32"/>
      <c r="K3067" s="183">
        <v>56.42</v>
      </c>
      <c r="L3067" s="183">
        <v>2596.4</v>
      </c>
      <c r="M3067" s="374" t="s">
        <v>317</v>
      </c>
    </row>
    <row r="3068" spans="1:13" outlineLevel="1">
      <c r="A3068" s="300"/>
      <c r="B3068" s="300"/>
      <c r="C3068" s="315"/>
      <c r="D3068" s="292"/>
      <c r="E3068" s="292"/>
      <c r="F3068" s="24">
        <v>45839</v>
      </c>
      <c r="G3068" s="24">
        <v>46022</v>
      </c>
      <c r="H3068" s="289"/>
      <c r="I3068" s="32"/>
      <c r="J3068" s="32"/>
      <c r="K3068" s="183">
        <v>65.67</v>
      </c>
      <c r="L3068" s="183">
        <v>3021.95</v>
      </c>
      <c r="M3068" s="375"/>
    </row>
    <row r="3069" spans="1:13" outlineLevel="1">
      <c r="A3069" s="300"/>
      <c r="B3069" s="300"/>
      <c r="C3069" s="315"/>
      <c r="D3069" s="292"/>
      <c r="E3069" s="292"/>
      <c r="F3069" s="109">
        <v>45658</v>
      </c>
      <c r="G3069" s="109">
        <v>45838</v>
      </c>
      <c r="H3069" s="289"/>
      <c r="I3069" s="32"/>
      <c r="J3069" s="32"/>
      <c r="K3069" s="183">
        <v>56.42</v>
      </c>
      <c r="L3069" s="183">
        <v>2199.66</v>
      </c>
      <c r="M3069" s="374" t="s">
        <v>318</v>
      </c>
    </row>
    <row r="3070" spans="1:13" outlineLevel="1">
      <c r="A3070" s="300"/>
      <c r="B3070" s="300"/>
      <c r="C3070" s="315"/>
      <c r="D3070" s="292"/>
      <c r="E3070" s="292"/>
      <c r="F3070" s="24">
        <v>45839</v>
      </c>
      <c r="G3070" s="24">
        <v>46022</v>
      </c>
      <c r="H3070" s="289"/>
      <c r="I3070" s="32"/>
      <c r="J3070" s="32"/>
      <c r="K3070" s="183">
        <v>65.67</v>
      </c>
      <c r="L3070" s="183">
        <v>2560.1799999999998</v>
      </c>
      <c r="M3070" s="375"/>
    </row>
    <row r="3071" spans="1:13" outlineLevel="1">
      <c r="A3071" s="300"/>
      <c r="B3071" s="300"/>
      <c r="C3071" s="315"/>
      <c r="D3071" s="292"/>
      <c r="E3071" s="292"/>
      <c r="F3071" s="109">
        <v>45658</v>
      </c>
      <c r="G3071" s="109">
        <v>45838</v>
      </c>
      <c r="H3071" s="289"/>
      <c r="I3071" s="32"/>
      <c r="J3071" s="32"/>
      <c r="K3071" s="183">
        <v>56.42</v>
      </c>
      <c r="L3071" s="183">
        <v>2399.63</v>
      </c>
      <c r="M3071" s="374" t="s">
        <v>319</v>
      </c>
    </row>
    <row r="3072" spans="1:13" outlineLevel="1">
      <c r="A3072" s="291"/>
      <c r="B3072" s="291"/>
      <c r="C3072" s="316"/>
      <c r="D3072" s="274"/>
      <c r="E3072" s="274"/>
      <c r="F3072" s="24">
        <v>45839</v>
      </c>
      <c r="G3072" s="24">
        <v>46022</v>
      </c>
      <c r="H3072" s="288"/>
      <c r="I3072" s="32"/>
      <c r="J3072" s="32"/>
      <c r="K3072" s="183">
        <v>65.67</v>
      </c>
      <c r="L3072" s="183">
        <v>2792.93</v>
      </c>
      <c r="M3072" s="375"/>
    </row>
    <row r="3073" spans="1:13" outlineLevel="1">
      <c r="A3073" s="290" t="s">
        <v>52</v>
      </c>
      <c r="B3073" s="290" t="s">
        <v>409</v>
      </c>
      <c r="C3073" s="266" t="s">
        <v>239</v>
      </c>
      <c r="D3073" s="273">
        <v>45653</v>
      </c>
      <c r="E3073" s="273" t="s">
        <v>774</v>
      </c>
      <c r="F3073" s="23">
        <v>45658</v>
      </c>
      <c r="G3073" s="23">
        <v>45838</v>
      </c>
      <c r="H3073" s="287"/>
      <c r="I3073" s="49">
        <v>16.53</v>
      </c>
      <c r="J3073" s="46">
        <v>2734.15</v>
      </c>
      <c r="K3073" s="32"/>
      <c r="L3073" s="32"/>
      <c r="M3073" s="378"/>
    </row>
    <row r="3074" spans="1:13" outlineLevel="1">
      <c r="A3074" s="300"/>
      <c r="B3074" s="300"/>
      <c r="C3074" s="268"/>
      <c r="D3074" s="274"/>
      <c r="E3074" s="274"/>
      <c r="F3074" s="110">
        <v>45839</v>
      </c>
      <c r="G3074" s="110">
        <v>46022</v>
      </c>
      <c r="H3074" s="288"/>
      <c r="I3074" s="49">
        <v>27.65</v>
      </c>
      <c r="J3074" s="46">
        <v>2734.15</v>
      </c>
      <c r="K3074" s="32"/>
      <c r="L3074" s="32"/>
      <c r="M3074" s="379"/>
    </row>
    <row r="3075" spans="1:13" outlineLevel="1">
      <c r="A3075" s="300"/>
      <c r="B3075" s="300"/>
      <c r="C3075" s="268"/>
      <c r="D3075" s="273">
        <v>45646</v>
      </c>
      <c r="E3075" s="273" t="s">
        <v>681</v>
      </c>
      <c r="F3075" s="109">
        <v>45658</v>
      </c>
      <c r="G3075" s="109">
        <v>45838</v>
      </c>
      <c r="H3075" s="287"/>
      <c r="I3075" s="32"/>
      <c r="J3075" s="32"/>
      <c r="K3075" s="183">
        <v>11.38</v>
      </c>
      <c r="L3075" s="183">
        <v>2945.25</v>
      </c>
      <c r="M3075" s="374" t="s">
        <v>312</v>
      </c>
    </row>
    <row r="3076" spans="1:13" outlineLevel="1">
      <c r="A3076" s="300"/>
      <c r="B3076" s="300"/>
      <c r="C3076" s="268"/>
      <c r="D3076" s="292"/>
      <c r="E3076" s="292"/>
      <c r="F3076" s="24">
        <v>45839</v>
      </c>
      <c r="G3076" s="24">
        <v>46022</v>
      </c>
      <c r="H3076" s="289"/>
      <c r="I3076" s="32"/>
      <c r="J3076" s="32"/>
      <c r="K3076" s="183">
        <v>13.32</v>
      </c>
      <c r="L3076" s="183">
        <v>3269.57</v>
      </c>
      <c r="M3076" s="375"/>
    </row>
    <row r="3077" spans="1:13" outlineLevel="1">
      <c r="A3077" s="300"/>
      <c r="B3077" s="300"/>
      <c r="C3077" s="268"/>
      <c r="D3077" s="292"/>
      <c r="E3077" s="292"/>
      <c r="F3077" s="109">
        <v>45658</v>
      </c>
      <c r="G3077" s="109">
        <v>45838</v>
      </c>
      <c r="H3077" s="289"/>
      <c r="I3077" s="32"/>
      <c r="J3077" s="32"/>
      <c r="K3077" s="183">
        <v>11.38</v>
      </c>
      <c r="L3077" s="183">
        <v>3225.66</v>
      </c>
      <c r="M3077" s="374" t="s">
        <v>313</v>
      </c>
    </row>
    <row r="3078" spans="1:13" outlineLevel="1">
      <c r="A3078" s="300"/>
      <c r="B3078" s="300"/>
      <c r="C3078" s="268"/>
      <c r="D3078" s="292"/>
      <c r="E3078" s="292"/>
      <c r="F3078" s="24">
        <v>45839</v>
      </c>
      <c r="G3078" s="24">
        <v>46022</v>
      </c>
      <c r="H3078" s="289"/>
      <c r="I3078" s="32"/>
      <c r="J3078" s="32"/>
      <c r="K3078" s="183">
        <v>13.32</v>
      </c>
      <c r="L3078" s="183">
        <v>3269.57</v>
      </c>
      <c r="M3078" s="375"/>
    </row>
    <row r="3079" spans="1:13" outlineLevel="1">
      <c r="A3079" s="300"/>
      <c r="B3079" s="300"/>
      <c r="C3079" s="268"/>
      <c r="D3079" s="292"/>
      <c r="E3079" s="292"/>
      <c r="F3079" s="109">
        <v>45658</v>
      </c>
      <c r="G3079" s="109">
        <v>45838</v>
      </c>
      <c r="H3079" s="289"/>
      <c r="I3079" s="32"/>
      <c r="J3079" s="32"/>
      <c r="K3079" s="183">
        <v>11.38</v>
      </c>
      <c r="L3079" s="183">
        <v>2746.25</v>
      </c>
      <c r="M3079" s="374" t="s">
        <v>314</v>
      </c>
    </row>
    <row r="3080" spans="1:13" outlineLevel="1">
      <c r="A3080" s="300"/>
      <c r="B3080" s="300"/>
      <c r="C3080" s="268"/>
      <c r="D3080" s="292"/>
      <c r="E3080" s="292"/>
      <c r="F3080" s="24">
        <v>45839</v>
      </c>
      <c r="G3080" s="24">
        <v>46022</v>
      </c>
      <c r="H3080" s="289"/>
      <c r="I3080" s="32"/>
      <c r="J3080" s="32"/>
      <c r="K3080" s="183">
        <v>13.32</v>
      </c>
      <c r="L3080" s="183">
        <v>3215.86</v>
      </c>
      <c r="M3080" s="375"/>
    </row>
    <row r="3081" spans="1:13" outlineLevel="1">
      <c r="A3081" s="300"/>
      <c r="B3081" s="300"/>
      <c r="C3081" s="268"/>
      <c r="D3081" s="292"/>
      <c r="E3081" s="292"/>
      <c r="F3081" s="109">
        <v>45658</v>
      </c>
      <c r="G3081" s="109">
        <v>45838</v>
      </c>
      <c r="H3081" s="289"/>
      <c r="I3081" s="32"/>
      <c r="J3081" s="32"/>
      <c r="K3081" s="183">
        <v>11.38</v>
      </c>
      <c r="L3081" s="183">
        <v>2945.25</v>
      </c>
      <c r="M3081" s="374" t="s">
        <v>315</v>
      </c>
    </row>
    <row r="3082" spans="1:13" outlineLevel="1">
      <c r="A3082" s="300"/>
      <c r="B3082" s="300"/>
      <c r="C3082" s="268"/>
      <c r="D3082" s="292"/>
      <c r="E3082" s="292"/>
      <c r="F3082" s="24">
        <v>45839</v>
      </c>
      <c r="G3082" s="24">
        <v>46022</v>
      </c>
      <c r="H3082" s="289"/>
      <c r="I3082" s="32"/>
      <c r="J3082" s="32"/>
      <c r="K3082" s="183">
        <v>13.32</v>
      </c>
      <c r="L3082" s="183">
        <v>3269.57</v>
      </c>
      <c r="M3082" s="375"/>
    </row>
    <row r="3083" spans="1:13" outlineLevel="1">
      <c r="A3083" s="300"/>
      <c r="B3083" s="300"/>
      <c r="C3083" s="268"/>
      <c r="D3083" s="292"/>
      <c r="E3083" s="292"/>
      <c r="F3083" s="109">
        <v>45658</v>
      </c>
      <c r="G3083" s="109">
        <v>45838</v>
      </c>
      <c r="H3083" s="289"/>
      <c r="I3083" s="32"/>
      <c r="J3083" s="32"/>
      <c r="K3083" s="183">
        <v>11.38</v>
      </c>
      <c r="L3083" s="183">
        <v>3079.12</v>
      </c>
      <c r="M3083" s="374" t="s">
        <v>316</v>
      </c>
    </row>
    <row r="3084" spans="1:13" outlineLevel="1">
      <c r="A3084" s="300"/>
      <c r="B3084" s="300"/>
      <c r="C3084" s="268"/>
      <c r="D3084" s="292"/>
      <c r="E3084" s="292"/>
      <c r="F3084" s="24">
        <v>45839</v>
      </c>
      <c r="G3084" s="24">
        <v>46022</v>
      </c>
      <c r="H3084" s="289"/>
      <c r="I3084" s="32"/>
      <c r="J3084" s="32"/>
      <c r="K3084" s="183">
        <v>13.32</v>
      </c>
      <c r="L3084" s="183">
        <v>3269.57</v>
      </c>
      <c r="M3084" s="375"/>
    </row>
    <row r="3085" spans="1:13" outlineLevel="1">
      <c r="A3085" s="300"/>
      <c r="B3085" s="300"/>
      <c r="C3085" s="268"/>
      <c r="D3085" s="292"/>
      <c r="E3085" s="292"/>
      <c r="F3085" s="109">
        <v>45658</v>
      </c>
      <c r="G3085" s="109">
        <v>45838</v>
      </c>
      <c r="H3085" s="289"/>
      <c r="I3085" s="32"/>
      <c r="J3085" s="32"/>
      <c r="K3085" s="183">
        <v>11.38</v>
      </c>
      <c r="L3085" s="183">
        <v>3269.57</v>
      </c>
      <c r="M3085" s="374" t="s">
        <v>317</v>
      </c>
    </row>
    <row r="3086" spans="1:13" outlineLevel="1">
      <c r="A3086" s="300"/>
      <c r="B3086" s="300"/>
      <c r="C3086" s="268"/>
      <c r="D3086" s="292"/>
      <c r="E3086" s="292"/>
      <c r="F3086" s="24">
        <v>45839</v>
      </c>
      <c r="G3086" s="24">
        <v>46022</v>
      </c>
      <c r="H3086" s="289"/>
      <c r="I3086" s="32"/>
      <c r="J3086" s="32"/>
      <c r="K3086" s="183">
        <v>13.32</v>
      </c>
      <c r="L3086" s="183">
        <v>3269.57</v>
      </c>
      <c r="M3086" s="375"/>
    </row>
    <row r="3087" spans="1:13" outlineLevel="1">
      <c r="A3087" s="300"/>
      <c r="B3087" s="300"/>
      <c r="C3087" s="268"/>
      <c r="D3087" s="292"/>
      <c r="E3087" s="292"/>
      <c r="F3087" s="109">
        <v>45658</v>
      </c>
      <c r="G3087" s="109">
        <v>45838</v>
      </c>
      <c r="H3087" s="289"/>
      <c r="I3087" s="32"/>
      <c r="J3087" s="32"/>
      <c r="K3087" s="183">
        <v>11.38</v>
      </c>
      <c r="L3087" s="183">
        <v>2822.53</v>
      </c>
      <c r="M3087" s="374" t="s">
        <v>318</v>
      </c>
    </row>
    <row r="3088" spans="1:13" outlineLevel="1">
      <c r="A3088" s="300"/>
      <c r="B3088" s="300"/>
      <c r="C3088" s="268"/>
      <c r="D3088" s="292"/>
      <c r="E3088" s="292"/>
      <c r="F3088" s="24">
        <v>45839</v>
      </c>
      <c r="G3088" s="24">
        <v>46022</v>
      </c>
      <c r="H3088" s="289"/>
      <c r="I3088" s="32"/>
      <c r="J3088" s="32"/>
      <c r="K3088" s="183">
        <v>13.32</v>
      </c>
      <c r="L3088" s="183">
        <v>3269.57</v>
      </c>
      <c r="M3088" s="375"/>
    </row>
    <row r="3089" spans="1:13" outlineLevel="1">
      <c r="A3089" s="300"/>
      <c r="B3089" s="300"/>
      <c r="C3089" s="268"/>
      <c r="D3089" s="292"/>
      <c r="E3089" s="292"/>
      <c r="F3089" s="109">
        <v>45658</v>
      </c>
      <c r="G3089" s="109">
        <v>45838</v>
      </c>
      <c r="H3089" s="289"/>
      <c r="I3089" s="32"/>
      <c r="J3089" s="32"/>
      <c r="K3089" s="183">
        <v>11.38</v>
      </c>
      <c r="L3089" s="183">
        <v>3079.12</v>
      </c>
      <c r="M3089" s="374" t="s">
        <v>319</v>
      </c>
    </row>
    <row r="3090" spans="1:13" outlineLevel="1">
      <c r="A3090" s="291"/>
      <c r="B3090" s="291"/>
      <c r="C3090" s="267"/>
      <c r="D3090" s="274"/>
      <c r="E3090" s="274"/>
      <c r="F3090" s="24">
        <v>45839</v>
      </c>
      <c r="G3090" s="24">
        <v>46022</v>
      </c>
      <c r="H3090" s="288"/>
      <c r="I3090" s="32"/>
      <c r="J3090" s="32"/>
      <c r="K3090" s="183">
        <v>13.32</v>
      </c>
      <c r="L3090" s="183">
        <v>3269.57</v>
      </c>
      <c r="M3090" s="375"/>
    </row>
    <row r="3091" spans="1:13" outlineLevel="1">
      <c r="A3091" s="290" t="s">
        <v>52</v>
      </c>
      <c r="B3091" s="290" t="s">
        <v>373</v>
      </c>
      <c r="C3091" s="266" t="s">
        <v>501</v>
      </c>
      <c r="D3091" s="273">
        <v>45646</v>
      </c>
      <c r="E3091" s="273" t="s">
        <v>682</v>
      </c>
      <c r="F3091" s="23">
        <v>45658</v>
      </c>
      <c r="G3091" s="23">
        <v>45838</v>
      </c>
      <c r="H3091" s="287"/>
      <c r="I3091" s="49">
        <v>56.18</v>
      </c>
      <c r="J3091" s="46">
        <v>4250.63</v>
      </c>
      <c r="K3091" s="32"/>
      <c r="L3091" s="32"/>
      <c r="M3091" s="378"/>
    </row>
    <row r="3092" spans="1:13" outlineLevel="1">
      <c r="A3092" s="300"/>
      <c r="B3092" s="300"/>
      <c r="C3092" s="268"/>
      <c r="D3092" s="274"/>
      <c r="E3092" s="274"/>
      <c r="F3092" s="110">
        <v>45839</v>
      </c>
      <c r="G3092" s="110">
        <v>46022</v>
      </c>
      <c r="H3092" s="288"/>
      <c r="I3092" s="49">
        <v>60.79</v>
      </c>
      <c r="J3092" s="46">
        <v>5088.8599999999997</v>
      </c>
      <c r="K3092" s="32"/>
      <c r="L3092" s="32"/>
      <c r="M3092" s="379"/>
    </row>
    <row r="3093" spans="1:13" outlineLevel="1">
      <c r="A3093" s="300"/>
      <c r="B3093" s="300"/>
      <c r="C3093" s="268"/>
      <c r="D3093" s="273">
        <v>45646</v>
      </c>
      <c r="E3093" s="273" t="s">
        <v>681</v>
      </c>
      <c r="F3093" s="109">
        <v>45658</v>
      </c>
      <c r="G3093" s="109">
        <v>45838</v>
      </c>
      <c r="H3093" s="287"/>
      <c r="I3093" s="32"/>
      <c r="J3093" s="32"/>
      <c r="K3093" s="212">
        <v>28.26</v>
      </c>
      <c r="L3093" s="212">
        <v>2271.08</v>
      </c>
      <c r="M3093" s="374" t="s">
        <v>312</v>
      </c>
    </row>
    <row r="3094" spans="1:13" outlineLevel="1">
      <c r="A3094" s="300"/>
      <c r="B3094" s="300"/>
      <c r="C3094" s="268"/>
      <c r="D3094" s="292"/>
      <c r="E3094" s="292"/>
      <c r="F3094" s="24">
        <v>45839</v>
      </c>
      <c r="G3094" s="24">
        <v>46022</v>
      </c>
      <c r="H3094" s="289"/>
      <c r="I3094" s="32"/>
      <c r="J3094" s="32"/>
      <c r="K3094" s="212">
        <v>33.090000000000003</v>
      </c>
      <c r="L3094" s="212">
        <v>2659.43</v>
      </c>
      <c r="M3094" s="375"/>
    </row>
    <row r="3095" spans="1:13" outlineLevel="1">
      <c r="A3095" s="300"/>
      <c r="B3095" s="300"/>
      <c r="C3095" s="268"/>
      <c r="D3095" s="292"/>
      <c r="E3095" s="292"/>
      <c r="F3095" s="109">
        <v>45658</v>
      </c>
      <c r="G3095" s="109">
        <v>45838</v>
      </c>
      <c r="H3095" s="289"/>
      <c r="I3095" s="32"/>
      <c r="J3095" s="32"/>
      <c r="K3095" s="212">
        <v>28.26</v>
      </c>
      <c r="L3095" s="212">
        <v>2487.37</v>
      </c>
      <c r="M3095" s="374" t="s">
        <v>313</v>
      </c>
    </row>
    <row r="3096" spans="1:13" outlineLevel="1">
      <c r="A3096" s="300"/>
      <c r="B3096" s="300"/>
      <c r="C3096" s="268"/>
      <c r="D3096" s="292"/>
      <c r="E3096" s="292"/>
      <c r="F3096" s="24">
        <v>45839</v>
      </c>
      <c r="G3096" s="24">
        <v>46022</v>
      </c>
      <c r="H3096" s="289"/>
      <c r="I3096" s="32"/>
      <c r="J3096" s="32"/>
      <c r="K3096" s="212">
        <v>33.090000000000003</v>
      </c>
      <c r="L3096" s="212">
        <v>2912.71</v>
      </c>
      <c r="M3096" s="375"/>
    </row>
    <row r="3097" spans="1:13" outlineLevel="1">
      <c r="A3097" s="300"/>
      <c r="B3097" s="300"/>
      <c r="C3097" s="268"/>
      <c r="D3097" s="292"/>
      <c r="E3097" s="292"/>
      <c r="F3097" s="109">
        <v>45658</v>
      </c>
      <c r="G3097" s="109">
        <v>45838</v>
      </c>
      <c r="H3097" s="289"/>
      <c r="I3097" s="32"/>
      <c r="J3097" s="32"/>
      <c r="K3097" s="212">
        <v>28.26</v>
      </c>
      <c r="L3097" s="212">
        <v>2117.63</v>
      </c>
      <c r="M3097" s="374" t="s">
        <v>314</v>
      </c>
    </row>
    <row r="3098" spans="1:13" outlineLevel="1">
      <c r="A3098" s="300"/>
      <c r="B3098" s="300"/>
      <c r="C3098" s="268"/>
      <c r="D3098" s="292"/>
      <c r="E3098" s="292"/>
      <c r="F3098" s="24">
        <v>45839</v>
      </c>
      <c r="G3098" s="24">
        <v>46022</v>
      </c>
      <c r="H3098" s="289"/>
      <c r="I3098" s="32"/>
      <c r="J3098" s="32"/>
      <c r="K3098" s="212">
        <v>33.090000000000003</v>
      </c>
      <c r="L3098" s="212">
        <v>2479.7399999999998</v>
      </c>
      <c r="M3098" s="375"/>
    </row>
    <row r="3099" spans="1:13" outlineLevel="1">
      <c r="A3099" s="300"/>
      <c r="B3099" s="300"/>
      <c r="C3099" s="268"/>
      <c r="D3099" s="292"/>
      <c r="E3099" s="292"/>
      <c r="F3099" s="109">
        <v>45658</v>
      </c>
      <c r="G3099" s="109">
        <v>45838</v>
      </c>
      <c r="H3099" s="289"/>
      <c r="I3099" s="32"/>
      <c r="J3099" s="32"/>
      <c r="K3099" s="212">
        <v>28.26</v>
      </c>
      <c r="L3099" s="212">
        <v>2271.08</v>
      </c>
      <c r="M3099" s="374" t="s">
        <v>315</v>
      </c>
    </row>
    <row r="3100" spans="1:13" outlineLevel="1">
      <c r="A3100" s="300"/>
      <c r="B3100" s="300"/>
      <c r="C3100" s="268"/>
      <c r="D3100" s="292"/>
      <c r="E3100" s="292"/>
      <c r="F3100" s="24">
        <v>45839</v>
      </c>
      <c r="G3100" s="24">
        <v>46022</v>
      </c>
      <c r="H3100" s="289"/>
      <c r="I3100" s="32"/>
      <c r="J3100" s="32"/>
      <c r="K3100" s="212">
        <v>33.090000000000003</v>
      </c>
      <c r="L3100" s="212">
        <v>2659.43</v>
      </c>
      <c r="M3100" s="375"/>
    </row>
    <row r="3101" spans="1:13" outlineLevel="1">
      <c r="A3101" s="300"/>
      <c r="B3101" s="300"/>
      <c r="C3101" s="268"/>
      <c r="D3101" s="292"/>
      <c r="E3101" s="292"/>
      <c r="F3101" s="109">
        <v>45658</v>
      </c>
      <c r="G3101" s="109">
        <v>45838</v>
      </c>
      <c r="H3101" s="289"/>
      <c r="I3101" s="32"/>
      <c r="J3101" s="32"/>
      <c r="K3101" s="212">
        <v>28.26</v>
      </c>
      <c r="L3101" s="212">
        <v>2374.3200000000002</v>
      </c>
      <c r="M3101" s="374" t="s">
        <v>316</v>
      </c>
    </row>
    <row r="3102" spans="1:13" outlineLevel="1">
      <c r="A3102" s="300"/>
      <c r="B3102" s="300"/>
      <c r="C3102" s="268"/>
      <c r="D3102" s="292"/>
      <c r="E3102" s="292"/>
      <c r="F3102" s="24">
        <v>45839</v>
      </c>
      <c r="G3102" s="24">
        <v>46022</v>
      </c>
      <c r="H3102" s="289"/>
      <c r="I3102" s="32"/>
      <c r="J3102" s="32"/>
      <c r="K3102" s="212">
        <v>33.090000000000003</v>
      </c>
      <c r="L3102" s="212">
        <v>2780.33</v>
      </c>
      <c r="M3102" s="375"/>
    </row>
    <row r="3103" spans="1:13" outlineLevel="1">
      <c r="A3103" s="300"/>
      <c r="B3103" s="300"/>
      <c r="C3103" s="268"/>
      <c r="D3103" s="292"/>
      <c r="E3103" s="292"/>
      <c r="F3103" s="109">
        <v>45658</v>
      </c>
      <c r="G3103" s="109">
        <v>45838</v>
      </c>
      <c r="H3103" s="289"/>
      <c r="I3103" s="32"/>
      <c r="J3103" s="32"/>
      <c r="K3103" s="212">
        <v>28.26</v>
      </c>
      <c r="L3103" s="212">
        <v>2515.23</v>
      </c>
      <c r="M3103" s="374" t="s">
        <v>317</v>
      </c>
    </row>
    <row r="3104" spans="1:13" outlineLevel="1">
      <c r="A3104" s="300"/>
      <c r="B3104" s="300"/>
      <c r="C3104" s="268"/>
      <c r="D3104" s="292"/>
      <c r="E3104" s="292"/>
      <c r="F3104" s="24">
        <v>45839</v>
      </c>
      <c r="G3104" s="24">
        <v>46022</v>
      </c>
      <c r="H3104" s="289"/>
      <c r="I3104" s="32"/>
      <c r="J3104" s="32"/>
      <c r="K3104" s="212">
        <v>33.090000000000003</v>
      </c>
      <c r="L3104" s="212">
        <v>2945.33</v>
      </c>
      <c r="M3104" s="375"/>
    </row>
    <row r="3105" spans="1:13" outlineLevel="1">
      <c r="A3105" s="300"/>
      <c r="B3105" s="300"/>
      <c r="C3105" s="268"/>
      <c r="D3105" s="292"/>
      <c r="E3105" s="292"/>
      <c r="F3105" s="109">
        <v>45658</v>
      </c>
      <c r="G3105" s="109">
        <v>45838</v>
      </c>
      <c r="H3105" s="289"/>
      <c r="I3105" s="32"/>
      <c r="J3105" s="32"/>
      <c r="K3105" s="212">
        <v>28.26</v>
      </c>
      <c r="L3105" s="212">
        <v>2176.44</v>
      </c>
      <c r="M3105" s="374" t="s">
        <v>318</v>
      </c>
    </row>
    <row r="3106" spans="1:13" outlineLevel="1">
      <c r="A3106" s="300"/>
      <c r="B3106" s="300"/>
      <c r="C3106" s="268"/>
      <c r="D3106" s="292"/>
      <c r="E3106" s="292"/>
      <c r="F3106" s="24">
        <v>45839</v>
      </c>
      <c r="G3106" s="24">
        <v>46022</v>
      </c>
      <c r="H3106" s="289"/>
      <c r="I3106" s="32"/>
      <c r="J3106" s="32"/>
      <c r="K3106" s="212">
        <v>33.090000000000003</v>
      </c>
      <c r="L3106" s="212">
        <v>2548.61</v>
      </c>
      <c r="M3106" s="375"/>
    </row>
    <row r="3107" spans="1:13" outlineLevel="1">
      <c r="A3107" s="300"/>
      <c r="B3107" s="300"/>
      <c r="C3107" s="268"/>
      <c r="D3107" s="292"/>
      <c r="E3107" s="292"/>
      <c r="F3107" s="109">
        <v>45658</v>
      </c>
      <c r="G3107" s="109">
        <v>45838</v>
      </c>
      <c r="H3107" s="289"/>
      <c r="I3107" s="32"/>
      <c r="J3107" s="32"/>
      <c r="K3107" s="212">
        <v>28.26</v>
      </c>
      <c r="L3107" s="212">
        <v>2374.3200000000002</v>
      </c>
      <c r="M3107" s="374" t="s">
        <v>319</v>
      </c>
    </row>
    <row r="3108" spans="1:13" outlineLevel="1">
      <c r="A3108" s="291"/>
      <c r="B3108" s="291"/>
      <c r="C3108" s="267"/>
      <c r="D3108" s="274"/>
      <c r="E3108" s="274"/>
      <c r="F3108" s="24">
        <v>45839</v>
      </c>
      <c r="G3108" s="24">
        <v>46022</v>
      </c>
      <c r="H3108" s="288"/>
      <c r="I3108" s="32"/>
      <c r="J3108" s="32"/>
      <c r="K3108" s="212">
        <v>33.090000000000003</v>
      </c>
      <c r="L3108" s="212">
        <v>2780.33</v>
      </c>
      <c r="M3108" s="375"/>
    </row>
    <row r="3109" spans="1:13" outlineLevel="1">
      <c r="A3109" s="290" t="s">
        <v>52</v>
      </c>
      <c r="B3109" s="290" t="s">
        <v>410</v>
      </c>
      <c r="C3109" s="266" t="s">
        <v>239</v>
      </c>
      <c r="D3109" s="273">
        <v>45653</v>
      </c>
      <c r="E3109" s="273" t="s">
        <v>764</v>
      </c>
      <c r="F3109" s="23">
        <v>45658</v>
      </c>
      <c r="G3109" s="23">
        <v>45838</v>
      </c>
      <c r="H3109" s="287"/>
      <c r="I3109" s="49">
        <v>55.18</v>
      </c>
      <c r="J3109" s="46">
        <v>6491.95</v>
      </c>
      <c r="K3109" s="32"/>
      <c r="L3109" s="32"/>
      <c r="M3109" s="378"/>
    </row>
    <row r="3110" spans="1:13" outlineLevel="1">
      <c r="A3110" s="300"/>
      <c r="B3110" s="300"/>
      <c r="C3110" s="268"/>
      <c r="D3110" s="274"/>
      <c r="E3110" s="274"/>
      <c r="F3110" s="110">
        <v>45839</v>
      </c>
      <c r="G3110" s="110">
        <v>46022</v>
      </c>
      <c r="H3110" s="288"/>
      <c r="I3110" s="49">
        <v>55.18</v>
      </c>
      <c r="J3110" s="46">
        <v>8056.37</v>
      </c>
      <c r="K3110" s="32"/>
      <c r="L3110" s="32"/>
      <c r="M3110" s="379"/>
    </row>
    <row r="3111" spans="1:13" outlineLevel="1">
      <c r="A3111" s="300"/>
      <c r="B3111" s="300"/>
      <c r="C3111" s="268"/>
      <c r="D3111" s="273">
        <v>45646</v>
      </c>
      <c r="E3111" s="273" t="s">
        <v>681</v>
      </c>
      <c r="F3111" s="109">
        <v>45658</v>
      </c>
      <c r="G3111" s="109">
        <v>45838</v>
      </c>
      <c r="H3111" s="287"/>
      <c r="I3111" s="32"/>
      <c r="J3111" s="32"/>
      <c r="K3111" s="183">
        <v>26.16</v>
      </c>
      <c r="L3111" s="183">
        <v>2733.85</v>
      </c>
      <c r="M3111" s="374" t="s">
        <v>312</v>
      </c>
    </row>
    <row r="3112" spans="1:13" outlineLevel="1">
      <c r="A3112" s="300"/>
      <c r="B3112" s="300"/>
      <c r="C3112" s="268"/>
      <c r="D3112" s="292"/>
      <c r="E3112" s="292"/>
      <c r="F3112" s="24">
        <v>45839</v>
      </c>
      <c r="G3112" s="24">
        <v>46022</v>
      </c>
      <c r="H3112" s="289"/>
      <c r="I3112" s="32"/>
      <c r="J3112" s="32"/>
      <c r="K3112" s="183">
        <v>30.45</v>
      </c>
      <c r="L3112" s="183">
        <v>3181.93</v>
      </c>
      <c r="M3112" s="375"/>
    </row>
    <row r="3113" spans="1:13" outlineLevel="1">
      <c r="A3113" s="300"/>
      <c r="B3113" s="300"/>
      <c r="C3113" s="268"/>
      <c r="D3113" s="292"/>
      <c r="E3113" s="292"/>
      <c r="F3113" s="109">
        <v>45658</v>
      </c>
      <c r="G3113" s="109">
        <v>45838</v>
      </c>
      <c r="H3113" s="289"/>
      <c r="I3113" s="32"/>
      <c r="J3113" s="32"/>
      <c r="K3113" s="183">
        <v>26.16</v>
      </c>
      <c r="L3113" s="183">
        <v>2994.22</v>
      </c>
      <c r="M3113" s="374" t="s">
        <v>313</v>
      </c>
    </row>
    <row r="3114" spans="1:13" outlineLevel="1">
      <c r="A3114" s="300"/>
      <c r="B3114" s="300"/>
      <c r="C3114" s="268"/>
      <c r="D3114" s="292"/>
      <c r="E3114" s="292"/>
      <c r="F3114" s="24">
        <v>45839</v>
      </c>
      <c r="G3114" s="24">
        <v>46022</v>
      </c>
      <c r="H3114" s="289"/>
      <c r="I3114" s="32"/>
      <c r="J3114" s="32"/>
      <c r="K3114" s="183">
        <v>30.45</v>
      </c>
      <c r="L3114" s="183">
        <v>3484.97</v>
      </c>
      <c r="M3114" s="375"/>
    </row>
    <row r="3115" spans="1:13" outlineLevel="1">
      <c r="A3115" s="300"/>
      <c r="B3115" s="300"/>
      <c r="C3115" s="268"/>
      <c r="D3115" s="292"/>
      <c r="E3115" s="292"/>
      <c r="F3115" s="109">
        <v>45658</v>
      </c>
      <c r="G3115" s="109">
        <v>45838</v>
      </c>
      <c r="H3115" s="289"/>
      <c r="I3115" s="32"/>
      <c r="J3115" s="32"/>
      <c r="K3115" s="183">
        <v>26.16</v>
      </c>
      <c r="L3115" s="183">
        <v>2549.13</v>
      </c>
      <c r="M3115" s="374" t="s">
        <v>314</v>
      </c>
    </row>
    <row r="3116" spans="1:13" outlineLevel="1">
      <c r="A3116" s="300"/>
      <c r="B3116" s="300"/>
      <c r="C3116" s="268"/>
      <c r="D3116" s="292"/>
      <c r="E3116" s="292"/>
      <c r="F3116" s="24">
        <v>45839</v>
      </c>
      <c r="G3116" s="24">
        <v>46022</v>
      </c>
      <c r="H3116" s="289"/>
      <c r="I3116" s="32"/>
      <c r="J3116" s="32"/>
      <c r="K3116" s="183">
        <v>30.45</v>
      </c>
      <c r="L3116" s="183">
        <v>2966.93</v>
      </c>
      <c r="M3116" s="375"/>
    </row>
    <row r="3117" spans="1:13" outlineLevel="1">
      <c r="A3117" s="300"/>
      <c r="B3117" s="300"/>
      <c r="C3117" s="268"/>
      <c r="D3117" s="292"/>
      <c r="E3117" s="292"/>
      <c r="F3117" s="109">
        <v>45658</v>
      </c>
      <c r="G3117" s="109">
        <v>45838</v>
      </c>
      <c r="H3117" s="289"/>
      <c r="I3117" s="32"/>
      <c r="J3117" s="32"/>
      <c r="K3117" s="183">
        <v>26.16</v>
      </c>
      <c r="L3117" s="183">
        <v>2733.85</v>
      </c>
      <c r="M3117" s="374" t="s">
        <v>315</v>
      </c>
    </row>
    <row r="3118" spans="1:13" outlineLevel="1">
      <c r="A3118" s="300"/>
      <c r="B3118" s="300"/>
      <c r="C3118" s="268"/>
      <c r="D3118" s="292"/>
      <c r="E3118" s="292"/>
      <c r="F3118" s="24">
        <v>45839</v>
      </c>
      <c r="G3118" s="24">
        <v>46022</v>
      </c>
      <c r="H3118" s="289"/>
      <c r="I3118" s="32"/>
      <c r="J3118" s="32"/>
      <c r="K3118" s="183">
        <v>30.45</v>
      </c>
      <c r="L3118" s="183">
        <v>3181.93</v>
      </c>
      <c r="M3118" s="375"/>
    </row>
    <row r="3119" spans="1:13" outlineLevel="1">
      <c r="A3119" s="300"/>
      <c r="B3119" s="300"/>
      <c r="C3119" s="268"/>
      <c r="D3119" s="292"/>
      <c r="E3119" s="292"/>
      <c r="F3119" s="109">
        <v>45658</v>
      </c>
      <c r="G3119" s="109">
        <v>45838</v>
      </c>
      <c r="H3119" s="289"/>
      <c r="I3119" s="32"/>
      <c r="J3119" s="32"/>
      <c r="K3119" s="183">
        <v>26.16</v>
      </c>
      <c r="L3119" s="183">
        <v>2858.12</v>
      </c>
      <c r="M3119" s="374" t="s">
        <v>316</v>
      </c>
    </row>
    <row r="3120" spans="1:13" outlineLevel="1">
      <c r="A3120" s="300"/>
      <c r="B3120" s="300"/>
      <c r="C3120" s="268"/>
      <c r="D3120" s="292"/>
      <c r="E3120" s="292"/>
      <c r="F3120" s="24">
        <v>45839</v>
      </c>
      <c r="G3120" s="24">
        <v>46022</v>
      </c>
      <c r="H3120" s="289"/>
      <c r="I3120" s="32"/>
      <c r="J3120" s="32"/>
      <c r="K3120" s="183">
        <v>30.45</v>
      </c>
      <c r="L3120" s="183">
        <v>3326.57</v>
      </c>
      <c r="M3120" s="375"/>
    </row>
    <row r="3121" spans="1:13" outlineLevel="1">
      <c r="A3121" s="300"/>
      <c r="B3121" s="300"/>
      <c r="C3121" s="268"/>
      <c r="D3121" s="292"/>
      <c r="E3121" s="292"/>
      <c r="F3121" s="109">
        <v>45658</v>
      </c>
      <c r="G3121" s="109">
        <v>45838</v>
      </c>
      <c r="H3121" s="289"/>
      <c r="I3121" s="32"/>
      <c r="J3121" s="32"/>
      <c r="K3121" s="183">
        <v>26.16</v>
      </c>
      <c r="L3121" s="183">
        <v>3092.44</v>
      </c>
      <c r="M3121" s="374" t="s">
        <v>317</v>
      </c>
    </row>
    <row r="3122" spans="1:13" outlineLevel="1">
      <c r="A3122" s="300"/>
      <c r="B3122" s="300"/>
      <c r="C3122" s="268"/>
      <c r="D3122" s="292"/>
      <c r="E3122" s="292"/>
      <c r="F3122" s="24">
        <v>45839</v>
      </c>
      <c r="G3122" s="24">
        <v>46022</v>
      </c>
      <c r="H3122" s="289"/>
      <c r="I3122" s="32"/>
      <c r="J3122" s="32"/>
      <c r="K3122" s="183">
        <v>30.45</v>
      </c>
      <c r="L3122" s="183">
        <v>3500</v>
      </c>
      <c r="M3122" s="375"/>
    </row>
    <row r="3123" spans="1:13" outlineLevel="1">
      <c r="A3123" s="300"/>
      <c r="B3123" s="300"/>
      <c r="C3123" s="268"/>
      <c r="D3123" s="292"/>
      <c r="E3123" s="292"/>
      <c r="F3123" s="109">
        <v>45658</v>
      </c>
      <c r="G3123" s="109">
        <v>45838</v>
      </c>
      <c r="H3123" s="289"/>
      <c r="I3123" s="32"/>
      <c r="J3123" s="32"/>
      <c r="K3123" s="183">
        <v>26.16</v>
      </c>
      <c r="L3123" s="183">
        <v>2619.94</v>
      </c>
      <c r="M3123" s="374" t="s">
        <v>318</v>
      </c>
    </row>
    <row r="3124" spans="1:13" outlineLevel="1">
      <c r="A3124" s="300"/>
      <c r="B3124" s="300"/>
      <c r="C3124" s="268"/>
      <c r="D3124" s="292"/>
      <c r="E3124" s="292"/>
      <c r="F3124" s="24">
        <v>45839</v>
      </c>
      <c r="G3124" s="24">
        <v>46022</v>
      </c>
      <c r="H3124" s="289"/>
      <c r="I3124" s="32"/>
      <c r="J3124" s="32"/>
      <c r="K3124" s="183">
        <v>30.45</v>
      </c>
      <c r="L3124" s="183">
        <v>3049.35</v>
      </c>
      <c r="M3124" s="375"/>
    </row>
    <row r="3125" spans="1:13" outlineLevel="1">
      <c r="A3125" s="300"/>
      <c r="B3125" s="300"/>
      <c r="C3125" s="268"/>
      <c r="D3125" s="292"/>
      <c r="E3125" s="292"/>
      <c r="F3125" s="109">
        <v>45658</v>
      </c>
      <c r="G3125" s="109">
        <v>45838</v>
      </c>
      <c r="H3125" s="289"/>
      <c r="I3125" s="32"/>
      <c r="J3125" s="32"/>
      <c r="K3125" s="183">
        <v>26.16</v>
      </c>
      <c r="L3125" s="183">
        <v>2858.12</v>
      </c>
      <c r="M3125" s="374" t="s">
        <v>319</v>
      </c>
    </row>
    <row r="3126" spans="1:13" outlineLevel="1">
      <c r="A3126" s="291"/>
      <c r="B3126" s="291"/>
      <c r="C3126" s="268"/>
      <c r="D3126" s="274"/>
      <c r="E3126" s="274"/>
      <c r="F3126" s="24">
        <v>45839</v>
      </c>
      <c r="G3126" s="24">
        <v>46022</v>
      </c>
      <c r="H3126" s="288"/>
      <c r="I3126" s="32"/>
      <c r="J3126" s="32"/>
      <c r="K3126" s="183">
        <v>30.45</v>
      </c>
      <c r="L3126" s="183">
        <v>3326.57</v>
      </c>
      <c r="M3126" s="375"/>
    </row>
    <row r="3127" spans="1:13" outlineLevel="1">
      <c r="A3127" s="290" t="s">
        <v>52</v>
      </c>
      <c r="B3127" s="290" t="s">
        <v>372</v>
      </c>
      <c r="C3127" s="266" t="s">
        <v>479</v>
      </c>
      <c r="D3127" s="273">
        <v>45646</v>
      </c>
      <c r="E3127" s="273" t="s">
        <v>586</v>
      </c>
      <c r="F3127" s="23">
        <v>45658</v>
      </c>
      <c r="G3127" s="23">
        <v>45838</v>
      </c>
      <c r="H3127" s="287"/>
      <c r="I3127" s="49">
        <v>55.13</v>
      </c>
      <c r="J3127" s="46">
        <v>7217.66</v>
      </c>
      <c r="K3127" s="32"/>
      <c r="L3127" s="32"/>
      <c r="M3127" s="378"/>
    </row>
    <row r="3128" spans="1:13" outlineLevel="1">
      <c r="A3128" s="300"/>
      <c r="B3128" s="300"/>
      <c r="C3128" s="268"/>
      <c r="D3128" s="274"/>
      <c r="E3128" s="274"/>
      <c r="F3128" s="110">
        <v>45839</v>
      </c>
      <c r="G3128" s="110">
        <v>46022</v>
      </c>
      <c r="H3128" s="288"/>
      <c r="I3128" s="49">
        <v>55.13</v>
      </c>
      <c r="J3128" s="46">
        <v>8518.52</v>
      </c>
      <c r="K3128" s="32"/>
      <c r="L3128" s="32"/>
      <c r="M3128" s="379"/>
    </row>
    <row r="3129" spans="1:13" outlineLevel="1">
      <c r="A3129" s="300"/>
      <c r="B3129" s="300"/>
      <c r="C3129" s="268"/>
      <c r="D3129" s="273">
        <v>45646</v>
      </c>
      <c r="E3129" s="273" t="s">
        <v>681</v>
      </c>
      <c r="F3129" s="109">
        <v>45658</v>
      </c>
      <c r="G3129" s="109">
        <v>45838</v>
      </c>
      <c r="H3129" s="287"/>
      <c r="I3129" s="32"/>
      <c r="J3129" s="32"/>
      <c r="K3129" s="212">
        <v>26.17</v>
      </c>
      <c r="L3129" s="212">
        <v>2733.83</v>
      </c>
      <c r="M3129" s="374" t="s">
        <v>312</v>
      </c>
    </row>
    <row r="3130" spans="1:13" outlineLevel="1">
      <c r="A3130" s="300"/>
      <c r="B3130" s="300"/>
      <c r="C3130" s="268"/>
      <c r="D3130" s="292"/>
      <c r="E3130" s="292"/>
      <c r="F3130" s="24">
        <v>45839</v>
      </c>
      <c r="G3130" s="24">
        <v>46022</v>
      </c>
      <c r="H3130" s="289"/>
      <c r="I3130" s="32"/>
      <c r="J3130" s="32"/>
      <c r="K3130" s="212">
        <v>30.46</v>
      </c>
      <c r="L3130" s="212">
        <v>3181.9</v>
      </c>
      <c r="M3130" s="375"/>
    </row>
    <row r="3131" spans="1:13" outlineLevel="1">
      <c r="A3131" s="300"/>
      <c r="B3131" s="300"/>
      <c r="C3131" s="268"/>
      <c r="D3131" s="292"/>
      <c r="E3131" s="292"/>
      <c r="F3131" s="109">
        <v>45658</v>
      </c>
      <c r="G3131" s="109">
        <v>45838</v>
      </c>
      <c r="H3131" s="289"/>
      <c r="I3131" s="32"/>
      <c r="J3131" s="32"/>
      <c r="K3131" s="212">
        <v>26.17</v>
      </c>
      <c r="L3131" s="212">
        <v>2994.19</v>
      </c>
      <c r="M3131" s="374" t="s">
        <v>313</v>
      </c>
    </row>
    <row r="3132" spans="1:13" outlineLevel="1">
      <c r="A3132" s="300"/>
      <c r="B3132" s="300"/>
      <c r="C3132" s="268"/>
      <c r="D3132" s="292"/>
      <c r="E3132" s="292"/>
      <c r="F3132" s="24">
        <v>45839</v>
      </c>
      <c r="G3132" s="24">
        <v>46022</v>
      </c>
      <c r="H3132" s="289"/>
      <c r="I3132" s="32"/>
      <c r="J3132" s="32"/>
      <c r="K3132" s="212">
        <v>30.46</v>
      </c>
      <c r="L3132" s="212">
        <v>3484.94</v>
      </c>
      <c r="M3132" s="375"/>
    </row>
    <row r="3133" spans="1:13" outlineLevel="1">
      <c r="A3133" s="300"/>
      <c r="B3133" s="300"/>
      <c r="C3133" s="268"/>
      <c r="D3133" s="292"/>
      <c r="E3133" s="292"/>
      <c r="F3133" s="109">
        <v>45658</v>
      </c>
      <c r="G3133" s="109">
        <v>45838</v>
      </c>
      <c r="H3133" s="289"/>
      <c r="I3133" s="32"/>
      <c r="J3133" s="32"/>
      <c r="K3133" s="212">
        <v>26.17</v>
      </c>
      <c r="L3133" s="212">
        <v>2549.11</v>
      </c>
      <c r="M3133" s="374" t="s">
        <v>314</v>
      </c>
    </row>
    <row r="3134" spans="1:13" outlineLevel="1">
      <c r="A3134" s="300"/>
      <c r="B3134" s="300"/>
      <c r="C3134" s="268"/>
      <c r="D3134" s="292"/>
      <c r="E3134" s="292"/>
      <c r="F3134" s="24">
        <v>45839</v>
      </c>
      <c r="G3134" s="24">
        <v>46022</v>
      </c>
      <c r="H3134" s="289"/>
      <c r="I3134" s="32"/>
      <c r="J3134" s="32"/>
      <c r="K3134" s="212">
        <v>30.46</v>
      </c>
      <c r="L3134" s="212">
        <v>2966.91</v>
      </c>
      <c r="M3134" s="375"/>
    </row>
    <row r="3135" spans="1:13" outlineLevel="1">
      <c r="A3135" s="300"/>
      <c r="B3135" s="300"/>
      <c r="C3135" s="268"/>
      <c r="D3135" s="292"/>
      <c r="E3135" s="292"/>
      <c r="F3135" s="109">
        <v>45658</v>
      </c>
      <c r="G3135" s="109">
        <v>45838</v>
      </c>
      <c r="H3135" s="289"/>
      <c r="I3135" s="32"/>
      <c r="J3135" s="32"/>
      <c r="K3135" s="212">
        <v>26.17</v>
      </c>
      <c r="L3135" s="212">
        <v>2733.83</v>
      </c>
      <c r="M3135" s="374" t="s">
        <v>315</v>
      </c>
    </row>
    <row r="3136" spans="1:13" outlineLevel="1">
      <c r="A3136" s="300"/>
      <c r="B3136" s="300"/>
      <c r="C3136" s="268"/>
      <c r="D3136" s="292"/>
      <c r="E3136" s="292"/>
      <c r="F3136" s="24">
        <v>45839</v>
      </c>
      <c r="G3136" s="24">
        <v>46022</v>
      </c>
      <c r="H3136" s="289"/>
      <c r="I3136" s="32"/>
      <c r="J3136" s="32"/>
      <c r="K3136" s="212">
        <v>30.46</v>
      </c>
      <c r="L3136" s="212">
        <v>3181.9</v>
      </c>
      <c r="M3136" s="375"/>
    </row>
    <row r="3137" spans="1:13" outlineLevel="1">
      <c r="A3137" s="300"/>
      <c r="B3137" s="300"/>
      <c r="C3137" s="268"/>
      <c r="D3137" s="292"/>
      <c r="E3137" s="292"/>
      <c r="F3137" s="109">
        <v>45658</v>
      </c>
      <c r="G3137" s="109">
        <v>45838</v>
      </c>
      <c r="H3137" s="289"/>
      <c r="I3137" s="32"/>
      <c r="J3137" s="32"/>
      <c r="K3137" s="212">
        <v>26.17</v>
      </c>
      <c r="L3137" s="212">
        <v>2858.1</v>
      </c>
      <c r="M3137" s="374" t="s">
        <v>316</v>
      </c>
    </row>
    <row r="3138" spans="1:13" outlineLevel="1">
      <c r="A3138" s="300"/>
      <c r="B3138" s="300"/>
      <c r="C3138" s="268"/>
      <c r="D3138" s="292"/>
      <c r="E3138" s="292"/>
      <c r="F3138" s="24">
        <v>45839</v>
      </c>
      <c r="G3138" s="24">
        <v>46022</v>
      </c>
      <c r="H3138" s="289"/>
      <c r="I3138" s="32"/>
      <c r="J3138" s="32"/>
      <c r="K3138" s="212">
        <v>30.46</v>
      </c>
      <c r="L3138" s="212">
        <v>3326.54</v>
      </c>
      <c r="M3138" s="375"/>
    </row>
    <row r="3139" spans="1:13" outlineLevel="1">
      <c r="A3139" s="300"/>
      <c r="B3139" s="300"/>
      <c r="C3139" s="268"/>
      <c r="D3139" s="292"/>
      <c r="E3139" s="292"/>
      <c r="F3139" s="109">
        <v>45658</v>
      </c>
      <c r="G3139" s="109">
        <v>45838</v>
      </c>
      <c r="H3139" s="289"/>
      <c r="I3139" s="32"/>
      <c r="J3139" s="32"/>
      <c r="K3139" s="212">
        <v>26.17</v>
      </c>
      <c r="L3139" s="212">
        <v>3092.37</v>
      </c>
      <c r="M3139" s="374" t="s">
        <v>317</v>
      </c>
    </row>
    <row r="3140" spans="1:13" outlineLevel="1">
      <c r="A3140" s="300"/>
      <c r="B3140" s="300"/>
      <c r="C3140" s="268"/>
      <c r="D3140" s="292"/>
      <c r="E3140" s="292"/>
      <c r="F3140" s="24">
        <v>45839</v>
      </c>
      <c r="G3140" s="24">
        <v>46022</v>
      </c>
      <c r="H3140" s="289"/>
      <c r="I3140" s="32"/>
      <c r="J3140" s="32"/>
      <c r="K3140" s="212">
        <v>30.46</v>
      </c>
      <c r="L3140" s="212">
        <v>3500</v>
      </c>
      <c r="M3140" s="375"/>
    </row>
    <row r="3141" spans="1:13" s="6" customFormat="1" outlineLevel="1">
      <c r="A3141" s="300"/>
      <c r="B3141" s="300"/>
      <c r="C3141" s="268"/>
      <c r="D3141" s="292"/>
      <c r="E3141" s="292"/>
      <c r="F3141" s="109">
        <v>45658</v>
      </c>
      <c r="G3141" s="109">
        <v>45838</v>
      </c>
      <c r="H3141" s="289"/>
      <c r="I3141" s="32"/>
      <c r="J3141" s="32"/>
      <c r="K3141" s="212">
        <v>26.17</v>
      </c>
      <c r="L3141" s="212">
        <v>2619.92</v>
      </c>
      <c r="M3141" s="374" t="s">
        <v>318</v>
      </c>
    </row>
    <row r="3142" spans="1:13" outlineLevel="1">
      <c r="A3142" s="300"/>
      <c r="B3142" s="300"/>
      <c r="C3142" s="268"/>
      <c r="D3142" s="292"/>
      <c r="E3142" s="292"/>
      <c r="F3142" s="24">
        <v>45839</v>
      </c>
      <c r="G3142" s="24">
        <v>46022</v>
      </c>
      <c r="H3142" s="289"/>
      <c r="I3142" s="32"/>
      <c r="J3142" s="32"/>
      <c r="K3142" s="212">
        <v>30.46</v>
      </c>
      <c r="L3142" s="212">
        <v>3049.32</v>
      </c>
      <c r="M3142" s="375"/>
    </row>
    <row r="3143" spans="1:13" outlineLevel="1">
      <c r="A3143" s="300"/>
      <c r="B3143" s="300"/>
      <c r="C3143" s="268"/>
      <c r="D3143" s="292"/>
      <c r="E3143" s="292"/>
      <c r="F3143" s="109">
        <v>45658</v>
      </c>
      <c r="G3143" s="109">
        <v>45838</v>
      </c>
      <c r="H3143" s="289"/>
      <c r="I3143" s="32"/>
      <c r="J3143" s="32"/>
      <c r="K3143" s="212">
        <v>26.17</v>
      </c>
      <c r="L3143" s="212">
        <v>2858.1</v>
      </c>
      <c r="M3143" s="374" t="s">
        <v>319</v>
      </c>
    </row>
    <row r="3144" spans="1:13" outlineLevel="1">
      <c r="A3144" s="291"/>
      <c r="B3144" s="291"/>
      <c r="C3144" s="267"/>
      <c r="D3144" s="274"/>
      <c r="E3144" s="274"/>
      <c r="F3144" s="24">
        <v>45839</v>
      </c>
      <c r="G3144" s="24">
        <v>46022</v>
      </c>
      <c r="H3144" s="288"/>
      <c r="I3144" s="32"/>
      <c r="J3144" s="32"/>
      <c r="K3144" s="212">
        <v>30.46</v>
      </c>
      <c r="L3144" s="212">
        <v>3326.54</v>
      </c>
      <c r="M3144" s="375"/>
    </row>
    <row r="3145" spans="1:13" outlineLevel="1">
      <c r="A3145" s="290" t="s">
        <v>52</v>
      </c>
      <c r="B3145" s="290" t="s">
        <v>348</v>
      </c>
      <c r="C3145" s="266" t="s">
        <v>239</v>
      </c>
      <c r="D3145" s="273">
        <v>45653</v>
      </c>
      <c r="E3145" s="273" t="s">
        <v>772</v>
      </c>
      <c r="F3145" s="23">
        <v>45658</v>
      </c>
      <c r="G3145" s="23">
        <v>45838</v>
      </c>
      <c r="H3145" s="287"/>
      <c r="I3145" s="49">
        <v>55.11</v>
      </c>
      <c r="J3145" s="46">
        <v>7659</v>
      </c>
      <c r="K3145" s="32"/>
      <c r="L3145" s="32"/>
      <c r="M3145" s="378"/>
    </row>
    <row r="3146" spans="1:13" outlineLevel="1">
      <c r="A3146" s="300"/>
      <c r="B3146" s="300"/>
      <c r="C3146" s="268"/>
      <c r="D3146" s="274"/>
      <c r="E3146" s="274"/>
      <c r="F3146" s="110">
        <v>45839</v>
      </c>
      <c r="G3146" s="110">
        <v>46022</v>
      </c>
      <c r="H3146" s="288"/>
      <c r="I3146" s="49">
        <v>55.11</v>
      </c>
      <c r="J3146" s="46">
        <v>7659</v>
      </c>
      <c r="K3146" s="32"/>
      <c r="L3146" s="32"/>
      <c r="M3146" s="379"/>
    </row>
    <row r="3147" spans="1:13" outlineLevel="1">
      <c r="A3147" s="300"/>
      <c r="B3147" s="300"/>
      <c r="C3147" s="268"/>
      <c r="D3147" s="273">
        <v>45646</v>
      </c>
      <c r="E3147" s="273" t="s">
        <v>681</v>
      </c>
      <c r="F3147" s="109">
        <v>45658</v>
      </c>
      <c r="G3147" s="109">
        <v>45838</v>
      </c>
      <c r="H3147" s="287"/>
      <c r="I3147" s="32"/>
      <c r="J3147" s="32"/>
      <c r="K3147" s="185">
        <v>35.659999999999997</v>
      </c>
      <c r="L3147" s="185">
        <v>2596.19</v>
      </c>
      <c r="M3147" s="374" t="s">
        <v>312</v>
      </c>
    </row>
    <row r="3148" spans="1:13" outlineLevel="1">
      <c r="A3148" s="300"/>
      <c r="B3148" s="300"/>
      <c r="C3148" s="268"/>
      <c r="D3148" s="292"/>
      <c r="E3148" s="292"/>
      <c r="F3148" s="24">
        <v>45839</v>
      </c>
      <c r="G3148" s="24">
        <v>46022</v>
      </c>
      <c r="H3148" s="289"/>
      <c r="I3148" s="32"/>
      <c r="J3148" s="32"/>
      <c r="K3148" s="185">
        <v>41.5</v>
      </c>
      <c r="L3148" s="185">
        <v>3021.71</v>
      </c>
      <c r="M3148" s="375"/>
    </row>
    <row r="3149" spans="1:13" outlineLevel="1">
      <c r="A3149" s="300"/>
      <c r="B3149" s="300"/>
      <c r="C3149" s="268"/>
      <c r="D3149" s="292"/>
      <c r="E3149" s="292"/>
      <c r="F3149" s="109">
        <v>45658</v>
      </c>
      <c r="G3149" s="109">
        <v>45838</v>
      </c>
      <c r="H3149" s="289"/>
      <c r="I3149" s="32"/>
      <c r="J3149" s="32"/>
      <c r="K3149" s="185">
        <v>35.659999999999997</v>
      </c>
      <c r="L3149" s="185">
        <v>2843.45</v>
      </c>
      <c r="M3149" s="374" t="s">
        <v>313</v>
      </c>
    </row>
    <row r="3150" spans="1:13" outlineLevel="1">
      <c r="A3150" s="300"/>
      <c r="B3150" s="300"/>
      <c r="C3150" s="268"/>
      <c r="D3150" s="292"/>
      <c r="E3150" s="292"/>
      <c r="F3150" s="24">
        <v>45839</v>
      </c>
      <c r="G3150" s="24">
        <v>46022</v>
      </c>
      <c r="H3150" s="289"/>
      <c r="I3150" s="32"/>
      <c r="J3150" s="32"/>
      <c r="K3150" s="185">
        <v>41.5</v>
      </c>
      <c r="L3150" s="185">
        <v>3309.49</v>
      </c>
      <c r="M3150" s="375"/>
    </row>
    <row r="3151" spans="1:13" outlineLevel="1">
      <c r="A3151" s="300"/>
      <c r="B3151" s="300"/>
      <c r="C3151" s="268"/>
      <c r="D3151" s="292"/>
      <c r="E3151" s="292"/>
      <c r="F3151" s="109">
        <v>45658</v>
      </c>
      <c r="G3151" s="109">
        <v>45838</v>
      </c>
      <c r="H3151" s="289"/>
      <c r="I3151" s="32"/>
      <c r="J3151" s="32"/>
      <c r="K3151" s="185">
        <v>35.659999999999997</v>
      </c>
      <c r="L3151" s="185">
        <v>2420.77</v>
      </c>
      <c r="M3151" s="374" t="s">
        <v>314</v>
      </c>
    </row>
    <row r="3152" spans="1:13" outlineLevel="1">
      <c r="A3152" s="300"/>
      <c r="B3152" s="300"/>
      <c r="C3152" s="268"/>
      <c r="D3152" s="292"/>
      <c r="E3152" s="292"/>
      <c r="F3152" s="24">
        <v>45839</v>
      </c>
      <c r="G3152" s="24">
        <v>46022</v>
      </c>
      <c r="H3152" s="289"/>
      <c r="I3152" s="32"/>
      <c r="J3152" s="32"/>
      <c r="K3152" s="185">
        <v>41.5</v>
      </c>
      <c r="L3152" s="185">
        <v>2817.53</v>
      </c>
      <c r="M3152" s="375"/>
    </row>
    <row r="3153" spans="1:13" outlineLevel="1">
      <c r="A3153" s="300"/>
      <c r="B3153" s="300"/>
      <c r="C3153" s="268"/>
      <c r="D3153" s="292"/>
      <c r="E3153" s="292"/>
      <c r="F3153" s="109">
        <v>45658</v>
      </c>
      <c r="G3153" s="109">
        <v>45838</v>
      </c>
      <c r="H3153" s="289"/>
      <c r="I3153" s="32"/>
      <c r="J3153" s="32"/>
      <c r="K3153" s="185">
        <v>35.659999999999997</v>
      </c>
      <c r="L3153" s="185">
        <v>2596.19</v>
      </c>
      <c r="M3153" s="374" t="s">
        <v>315</v>
      </c>
    </row>
    <row r="3154" spans="1:13" outlineLevel="1">
      <c r="A3154" s="300"/>
      <c r="B3154" s="300"/>
      <c r="C3154" s="268"/>
      <c r="D3154" s="292"/>
      <c r="E3154" s="292"/>
      <c r="F3154" s="24">
        <v>45839</v>
      </c>
      <c r="G3154" s="24">
        <v>46022</v>
      </c>
      <c r="H3154" s="289"/>
      <c r="I3154" s="32"/>
      <c r="J3154" s="32"/>
      <c r="K3154" s="185">
        <v>41.5</v>
      </c>
      <c r="L3154" s="185">
        <v>3021.71</v>
      </c>
      <c r="M3154" s="375"/>
    </row>
    <row r="3155" spans="1:13" outlineLevel="1">
      <c r="A3155" s="300"/>
      <c r="B3155" s="300"/>
      <c r="C3155" s="268"/>
      <c r="D3155" s="292"/>
      <c r="E3155" s="292"/>
      <c r="F3155" s="109">
        <v>45658</v>
      </c>
      <c r="G3155" s="109">
        <v>45838</v>
      </c>
      <c r="H3155" s="289"/>
      <c r="I3155" s="32"/>
      <c r="J3155" s="32"/>
      <c r="K3155" s="185">
        <v>35.659999999999997</v>
      </c>
      <c r="L3155" s="185">
        <v>2714.21</v>
      </c>
      <c r="M3155" s="374" t="s">
        <v>316</v>
      </c>
    </row>
    <row r="3156" spans="1:13" outlineLevel="1">
      <c r="A3156" s="300"/>
      <c r="B3156" s="300"/>
      <c r="C3156" s="268"/>
      <c r="D3156" s="292"/>
      <c r="E3156" s="292"/>
      <c r="F3156" s="24">
        <v>45839</v>
      </c>
      <c r="G3156" s="24">
        <v>46022</v>
      </c>
      <c r="H3156" s="289"/>
      <c r="I3156" s="32"/>
      <c r="J3156" s="32"/>
      <c r="K3156" s="185">
        <v>41.5</v>
      </c>
      <c r="L3156" s="185">
        <v>3159.07</v>
      </c>
      <c r="M3156" s="375"/>
    </row>
    <row r="3157" spans="1:13" outlineLevel="1">
      <c r="A3157" s="300"/>
      <c r="B3157" s="300"/>
      <c r="C3157" s="268"/>
      <c r="D3157" s="292"/>
      <c r="E3157" s="292"/>
      <c r="F3157" s="109">
        <v>45658</v>
      </c>
      <c r="G3157" s="109">
        <v>45838</v>
      </c>
      <c r="H3157" s="289"/>
      <c r="I3157" s="32"/>
      <c r="J3157" s="32"/>
      <c r="K3157" s="185">
        <v>35.659999999999997</v>
      </c>
      <c r="L3157" s="185">
        <v>2936.67</v>
      </c>
      <c r="M3157" s="374" t="s">
        <v>317</v>
      </c>
    </row>
    <row r="3158" spans="1:13" outlineLevel="1">
      <c r="A3158" s="300"/>
      <c r="B3158" s="300"/>
      <c r="C3158" s="268"/>
      <c r="D3158" s="292"/>
      <c r="E3158" s="292"/>
      <c r="F3158" s="24">
        <v>45839</v>
      </c>
      <c r="G3158" s="24">
        <v>46022</v>
      </c>
      <c r="H3158" s="289"/>
      <c r="I3158" s="32"/>
      <c r="J3158" s="32"/>
      <c r="K3158" s="185">
        <v>41.5</v>
      </c>
      <c r="L3158" s="185">
        <v>3417.99</v>
      </c>
      <c r="M3158" s="375"/>
    </row>
    <row r="3159" spans="1:13" outlineLevel="1">
      <c r="A3159" s="300"/>
      <c r="B3159" s="300"/>
      <c r="C3159" s="268"/>
      <c r="D3159" s="292"/>
      <c r="E3159" s="292"/>
      <c r="F3159" s="109">
        <v>45658</v>
      </c>
      <c r="G3159" s="109">
        <v>45838</v>
      </c>
      <c r="H3159" s="289"/>
      <c r="I3159" s="32"/>
      <c r="J3159" s="32"/>
      <c r="K3159" s="185">
        <v>35.659999999999997</v>
      </c>
      <c r="L3159" s="185">
        <v>2488</v>
      </c>
      <c r="M3159" s="374" t="s">
        <v>318</v>
      </c>
    </row>
    <row r="3160" spans="1:13" outlineLevel="1">
      <c r="A3160" s="300"/>
      <c r="B3160" s="300"/>
      <c r="C3160" s="268"/>
      <c r="D3160" s="292"/>
      <c r="E3160" s="292"/>
      <c r="F3160" s="24">
        <v>45839</v>
      </c>
      <c r="G3160" s="24">
        <v>46022</v>
      </c>
      <c r="H3160" s="289"/>
      <c r="I3160" s="32"/>
      <c r="J3160" s="32"/>
      <c r="K3160" s="185">
        <v>41.5</v>
      </c>
      <c r="L3160" s="185">
        <v>2895.78</v>
      </c>
      <c r="M3160" s="375"/>
    </row>
    <row r="3161" spans="1:13" outlineLevel="1">
      <c r="A3161" s="300"/>
      <c r="B3161" s="300"/>
      <c r="C3161" s="268"/>
      <c r="D3161" s="292"/>
      <c r="E3161" s="292"/>
      <c r="F3161" s="109">
        <v>45658</v>
      </c>
      <c r="G3161" s="109">
        <v>45838</v>
      </c>
      <c r="H3161" s="289"/>
      <c r="I3161" s="32"/>
      <c r="J3161" s="32"/>
      <c r="K3161" s="185">
        <v>35.659999999999997</v>
      </c>
      <c r="L3161" s="185">
        <v>2714.21</v>
      </c>
      <c r="M3161" s="374" t="s">
        <v>319</v>
      </c>
    </row>
    <row r="3162" spans="1:13" outlineLevel="1">
      <c r="A3162" s="291"/>
      <c r="B3162" s="291"/>
      <c r="C3162" s="267"/>
      <c r="D3162" s="274"/>
      <c r="E3162" s="274"/>
      <c r="F3162" s="24">
        <v>45839</v>
      </c>
      <c r="G3162" s="24">
        <v>46022</v>
      </c>
      <c r="H3162" s="288"/>
      <c r="I3162" s="32"/>
      <c r="J3162" s="32"/>
      <c r="K3162" s="185">
        <v>41.5</v>
      </c>
      <c r="L3162" s="185">
        <v>3159.07</v>
      </c>
      <c r="M3162" s="375"/>
    </row>
    <row r="3163" spans="1:13" outlineLevel="1">
      <c r="A3163" s="290" t="s">
        <v>52</v>
      </c>
      <c r="B3163" s="290" t="s">
        <v>543</v>
      </c>
      <c r="C3163" s="266" t="s">
        <v>479</v>
      </c>
      <c r="D3163" s="273">
        <v>45646</v>
      </c>
      <c r="E3163" s="273" t="s">
        <v>627</v>
      </c>
      <c r="F3163" s="23">
        <v>45658</v>
      </c>
      <c r="G3163" s="23">
        <v>45838</v>
      </c>
      <c r="H3163" s="287"/>
      <c r="I3163" s="49">
        <v>46.91</v>
      </c>
      <c r="J3163" s="46">
        <v>5452.81</v>
      </c>
      <c r="K3163" s="32"/>
      <c r="L3163" s="32"/>
      <c r="M3163" s="378"/>
    </row>
    <row r="3164" spans="1:13" s="6" customFormat="1" outlineLevel="1">
      <c r="A3164" s="300"/>
      <c r="B3164" s="300"/>
      <c r="C3164" s="268"/>
      <c r="D3164" s="274"/>
      <c r="E3164" s="274"/>
      <c r="F3164" s="110">
        <v>45839</v>
      </c>
      <c r="G3164" s="110">
        <v>46022</v>
      </c>
      <c r="H3164" s="288"/>
      <c r="I3164" s="49">
        <v>46.91</v>
      </c>
      <c r="J3164" s="46">
        <v>6194.17</v>
      </c>
      <c r="K3164" s="32"/>
      <c r="L3164" s="32"/>
      <c r="M3164" s="379"/>
    </row>
    <row r="3165" spans="1:13" outlineLevel="1">
      <c r="A3165" s="300"/>
      <c r="B3165" s="300"/>
      <c r="C3165" s="268"/>
      <c r="D3165" s="273">
        <v>45646</v>
      </c>
      <c r="E3165" s="273" t="s">
        <v>681</v>
      </c>
      <c r="F3165" s="109">
        <v>45658</v>
      </c>
      <c r="G3165" s="109">
        <v>45838</v>
      </c>
      <c r="H3165" s="287"/>
      <c r="I3165" s="32"/>
      <c r="J3165" s="32"/>
      <c r="K3165" s="212">
        <v>55.25</v>
      </c>
      <c r="L3165" s="212">
        <v>2312.2600000000002</v>
      </c>
      <c r="M3165" s="374" t="s">
        <v>312</v>
      </c>
    </row>
    <row r="3166" spans="1:13" outlineLevel="1">
      <c r="A3166" s="300"/>
      <c r="B3166" s="300"/>
      <c r="C3166" s="268"/>
      <c r="D3166" s="292"/>
      <c r="E3166" s="292"/>
      <c r="F3166" s="24">
        <v>45839</v>
      </c>
      <c r="G3166" s="24">
        <v>46022</v>
      </c>
      <c r="H3166" s="289"/>
      <c r="I3166" s="32"/>
      <c r="J3166" s="32"/>
      <c r="K3166" s="212">
        <v>56.29</v>
      </c>
      <c r="L3166" s="212">
        <v>2707.66</v>
      </c>
      <c r="M3166" s="375"/>
    </row>
    <row r="3167" spans="1:13" outlineLevel="1">
      <c r="A3167" s="300"/>
      <c r="B3167" s="300"/>
      <c r="C3167" s="268"/>
      <c r="D3167" s="292"/>
      <c r="E3167" s="292"/>
      <c r="F3167" s="109">
        <v>45658</v>
      </c>
      <c r="G3167" s="109">
        <v>45838</v>
      </c>
      <c r="H3167" s="289"/>
      <c r="I3167" s="32"/>
      <c r="J3167" s="32"/>
      <c r="K3167" s="212">
        <v>55.25</v>
      </c>
      <c r="L3167" s="212">
        <v>2532.4699999999998</v>
      </c>
      <c r="M3167" s="374" t="s">
        <v>313</v>
      </c>
    </row>
    <row r="3168" spans="1:13" outlineLevel="1">
      <c r="A3168" s="300"/>
      <c r="B3168" s="300"/>
      <c r="C3168" s="268"/>
      <c r="D3168" s="292"/>
      <c r="E3168" s="292"/>
      <c r="F3168" s="24">
        <v>45839</v>
      </c>
      <c r="G3168" s="24">
        <v>46022</v>
      </c>
      <c r="H3168" s="289"/>
      <c r="I3168" s="32"/>
      <c r="J3168" s="32"/>
      <c r="K3168" s="212">
        <v>56.29</v>
      </c>
      <c r="L3168" s="212">
        <v>2965.52</v>
      </c>
      <c r="M3168" s="375"/>
    </row>
    <row r="3169" spans="1:13" outlineLevel="1">
      <c r="A3169" s="300"/>
      <c r="B3169" s="300"/>
      <c r="C3169" s="268"/>
      <c r="D3169" s="292"/>
      <c r="E3169" s="292"/>
      <c r="F3169" s="109">
        <v>45658</v>
      </c>
      <c r="G3169" s="109">
        <v>45838</v>
      </c>
      <c r="H3169" s="289"/>
      <c r="I3169" s="32"/>
      <c r="J3169" s="32"/>
      <c r="K3169" s="212">
        <v>55.25</v>
      </c>
      <c r="L3169" s="212">
        <v>2156.0300000000002</v>
      </c>
      <c r="M3169" s="374" t="s">
        <v>314</v>
      </c>
    </row>
    <row r="3170" spans="1:13" outlineLevel="1">
      <c r="A3170" s="300"/>
      <c r="B3170" s="300"/>
      <c r="C3170" s="268"/>
      <c r="D3170" s="292"/>
      <c r="E3170" s="292"/>
      <c r="F3170" s="24">
        <v>45839</v>
      </c>
      <c r="G3170" s="24">
        <v>46022</v>
      </c>
      <c r="H3170" s="289"/>
      <c r="I3170" s="32"/>
      <c r="J3170" s="32"/>
      <c r="K3170" s="212">
        <v>56.29</v>
      </c>
      <c r="L3170" s="212">
        <v>2524.71</v>
      </c>
      <c r="M3170" s="375"/>
    </row>
    <row r="3171" spans="1:13" outlineLevel="1">
      <c r="A3171" s="300"/>
      <c r="B3171" s="300"/>
      <c r="C3171" s="268"/>
      <c r="D3171" s="292"/>
      <c r="E3171" s="292"/>
      <c r="F3171" s="109">
        <v>45658</v>
      </c>
      <c r="G3171" s="109">
        <v>45838</v>
      </c>
      <c r="H3171" s="289"/>
      <c r="I3171" s="32"/>
      <c r="J3171" s="32"/>
      <c r="K3171" s="212">
        <v>55.25</v>
      </c>
      <c r="L3171" s="212">
        <v>2312.2600000000002</v>
      </c>
      <c r="M3171" s="374" t="s">
        <v>315</v>
      </c>
    </row>
    <row r="3172" spans="1:13" outlineLevel="1">
      <c r="A3172" s="300"/>
      <c r="B3172" s="300"/>
      <c r="C3172" s="268"/>
      <c r="D3172" s="292"/>
      <c r="E3172" s="292"/>
      <c r="F3172" s="24">
        <v>45839</v>
      </c>
      <c r="G3172" s="24">
        <v>46022</v>
      </c>
      <c r="H3172" s="289"/>
      <c r="I3172" s="32"/>
      <c r="J3172" s="32"/>
      <c r="K3172" s="212">
        <v>56.29</v>
      </c>
      <c r="L3172" s="212">
        <v>2707.66</v>
      </c>
      <c r="M3172" s="375"/>
    </row>
    <row r="3173" spans="1:13" outlineLevel="1">
      <c r="A3173" s="300"/>
      <c r="B3173" s="300"/>
      <c r="C3173" s="268"/>
      <c r="D3173" s="292"/>
      <c r="E3173" s="292"/>
      <c r="F3173" s="109">
        <v>45658</v>
      </c>
      <c r="G3173" s="109">
        <v>45838</v>
      </c>
      <c r="H3173" s="289"/>
      <c r="I3173" s="32"/>
      <c r="J3173" s="32"/>
      <c r="K3173" s="212">
        <v>55.25</v>
      </c>
      <c r="L3173" s="212">
        <v>2417.36</v>
      </c>
      <c r="M3173" s="374" t="s">
        <v>316</v>
      </c>
    </row>
    <row r="3174" spans="1:13" outlineLevel="1">
      <c r="A3174" s="300"/>
      <c r="B3174" s="300"/>
      <c r="C3174" s="268"/>
      <c r="D3174" s="292"/>
      <c r="E3174" s="292"/>
      <c r="F3174" s="24">
        <v>45839</v>
      </c>
      <c r="G3174" s="24">
        <v>46022</v>
      </c>
      <c r="H3174" s="289"/>
      <c r="I3174" s="32"/>
      <c r="J3174" s="32"/>
      <c r="K3174" s="212">
        <v>56.29</v>
      </c>
      <c r="L3174" s="212">
        <v>2830.73</v>
      </c>
      <c r="M3174" s="375"/>
    </row>
    <row r="3175" spans="1:13" outlineLevel="1">
      <c r="A3175" s="300"/>
      <c r="B3175" s="300"/>
      <c r="C3175" s="268"/>
      <c r="D3175" s="292"/>
      <c r="E3175" s="292"/>
      <c r="F3175" s="109">
        <v>45658</v>
      </c>
      <c r="G3175" s="109">
        <v>45838</v>
      </c>
      <c r="H3175" s="289"/>
      <c r="I3175" s="32"/>
      <c r="J3175" s="32"/>
      <c r="K3175" s="212">
        <v>55.25</v>
      </c>
      <c r="L3175" s="212">
        <v>2615.5</v>
      </c>
      <c r="M3175" s="374" t="s">
        <v>317</v>
      </c>
    </row>
    <row r="3176" spans="1:13" outlineLevel="1">
      <c r="A3176" s="300"/>
      <c r="B3176" s="300"/>
      <c r="C3176" s="268"/>
      <c r="D3176" s="292"/>
      <c r="E3176" s="292"/>
      <c r="F3176" s="24">
        <v>45839</v>
      </c>
      <c r="G3176" s="24">
        <v>46022</v>
      </c>
      <c r="H3176" s="289"/>
      <c r="I3176" s="32"/>
      <c r="J3176" s="32"/>
      <c r="K3176" s="212">
        <v>56.29</v>
      </c>
      <c r="L3176" s="212">
        <v>3062.75</v>
      </c>
      <c r="M3176" s="375"/>
    </row>
    <row r="3177" spans="1:13" outlineLevel="1">
      <c r="A3177" s="300"/>
      <c r="B3177" s="300"/>
      <c r="C3177" s="268"/>
      <c r="D3177" s="292"/>
      <c r="E3177" s="292"/>
      <c r="F3177" s="109">
        <v>45658</v>
      </c>
      <c r="G3177" s="109">
        <v>45838</v>
      </c>
      <c r="H3177" s="289"/>
      <c r="I3177" s="32"/>
      <c r="J3177" s="32"/>
      <c r="K3177" s="212">
        <v>55.25</v>
      </c>
      <c r="L3177" s="212">
        <v>2215.92</v>
      </c>
      <c r="M3177" s="374" t="s">
        <v>318</v>
      </c>
    </row>
    <row r="3178" spans="1:13" outlineLevel="1">
      <c r="A3178" s="300"/>
      <c r="B3178" s="300"/>
      <c r="C3178" s="268"/>
      <c r="D3178" s="292"/>
      <c r="E3178" s="292"/>
      <c r="F3178" s="24">
        <v>45839</v>
      </c>
      <c r="G3178" s="24">
        <v>46022</v>
      </c>
      <c r="H3178" s="289"/>
      <c r="I3178" s="32"/>
      <c r="J3178" s="32"/>
      <c r="K3178" s="212">
        <v>56.29</v>
      </c>
      <c r="L3178" s="212">
        <v>2594.84</v>
      </c>
      <c r="M3178" s="375"/>
    </row>
    <row r="3179" spans="1:13" outlineLevel="1">
      <c r="A3179" s="300"/>
      <c r="B3179" s="300"/>
      <c r="C3179" s="268"/>
      <c r="D3179" s="292"/>
      <c r="E3179" s="292"/>
      <c r="F3179" s="109">
        <v>45658</v>
      </c>
      <c r="G3179" s="109">
        <v>45838</v>
      </c>
      <c r="H3179" s="289"/>
      <c r="I3179" s="32"/>
      <c r="J3179" s="32"/>
      <c r="K3179" s="212">
        <v>55.25</v>
      </c>
      <c r="L3179" s="212">
        <v>2417.36</v>
      </c>
      <c r="M3179" s="374" t="s">
        <v>319</v>
      </c>
    </row>
    <row r="3180" spans="1:13" s="6" customFormat="1">
      <c r="A3180" s="291"/>
      <c r="B3180" s="291"/>
      <c r="C3180" s="267"/>
      <c r="D3180" s="274"/>
      <c r="E3180" s="274"/>
      <c r="F3180" s="24">
        <v>45839</v>
      </c>
      <c r="G3180" s="24">
        <v>46022</v>
      </c>
      <c r="H3180" s="288"/>
      <c r="I3180" s="32"/>
      <c r="J3180" s="32"/>
      <c r="K3180" s="212">
        <v>56.29</v>
      </c>
      <c r="L3180" s="212">
        <v>2830.73</v>
      </c>
      <c r="M3180" s="375"/>
    </row>
    <row r="3181" spans="1:13" outlineLevel="1">
      <c r="A3181" s="290" t="s">
        <v>52</v>
      </c>
      <c r="B3181" s="290" t="s">
        <v>411</v>
      </c>
      <c r="C3181" s="266" t="str">
        <f>C3163</f>
        <v>ООО "Интера"</v>
      </c>
      <c r="D3181" s="273">
        <v>45646</v>
      </c>
      <c r="E3181" s="273" t="s">
        <v>624</v>
      </c>
      <c r="F3181" s="23">
        <v>45658</v>
      </c>
      <c r="G3181" s="23">
        <v>45838</v>
      </c>
      <c r="H3181" s="287"/>
      <c r="I3181" s="49">
        <v>57.66</v>
      </c>
      <c r="J3181" s="46">
        <v>5247.09</v>
      </c>
      <c r="K3181" s="32"/>
      <c r="L3181" s="32"/>
      <c r="M3181" s="378"/>
    </row>
    <row r="3182" spans="1:13" outlineLevel="1">
      <c r="A3182" s="300"/>
      <c r="B3182" s="300"/>
      <c r="C3182" s="268"/>
      <c r="D3182" s="274"/>
      <c r="E3182" s="274"/>
      <c r="F3182" s="110">
        <v>45839</v>
      </c>
      <c r="G3182" s="110">
        <v>46022</v>
      </c>
      <c r="H3182" s="288"/>
      <c r="I3182" s="49">
        <v>58.11</v>
      </c>
      <c r="J3182" s="46">
        <v>7297.79</v>
      </c>
      <c r="K3182" s="32"/>
      <c r="L3182" s="32"/>
      <c r="M3182" s="379"/>
    </row>
    <row r="3183" spans="1:13" s="6" customFormat="1" outlineLevel="1">
      <c r="A3183" s="300"/>
      <c r="B3183" s="300"/>
      <c r="C3183" s="268"/>
      <c r="D3183" s="273">
        <v>45646</v>
      </c>
      <c r="E3183" s="273" t="s">
        <v>681</v>
      </c>
      <c r="F3183" s="109">
        <v>45658</v>
      </c>
      <c r="G3183" s="109">
        <v>45838</v>
      </c>
      <c r="H3183" s="287"/>
      <c r="I3183" s="32"/>
      <c r="J3183" s="32"/>
      <c r="K3183" s="212">
        <v>55.25</v>
      </c>
      <c r="L3183" s="212">
        <v>2312.2600000000002</v>
      </c>
      <c r="M3183" s="374" t="s">
        <v>312</v>
      </c>
    </row>
    <row r="3184" spans="1:13" outlineLevel="1">
      <c r="A3184" s="300"/>
      <c r="B3184" s="300"/>
      <c r="C3184" s="268"/>
      <c r="D3184" s="292"/>
      <c r="E3184" s="292"/>
      <c r="F3184" s="24">
        <v>45839</v>
      </c>
      <c r="G3184" s="24">
        <v>46022</v>
      </c>
      <c r="H3184" s="289"/>
      <c r="I3184" s="32"/>
      <c r="J3184" s="32"/>
      <c r="K3184" s="212">
        <v>64.31</v>
      </c>
      <c r="L3184" s="212">
        <v>2691.24</v>
      </c>
      <c r="M3184" s="375"/>
    </row>
    <row r="3185" spans="1:13" outlineLevel="1">
      <c r="A3185" s="300"/>
      <c r="B3185" s="300"/>
      <c r="C3185" s="268"/>
      <c r="D3185" s="292"/>
      <c r="E3185" s="292"/>
      <c r="F3185" s="109">
        <v>45658</v>
      </c>
      <c r="G3185" s="109">
        <v>45838</v>
      </c>
      <c r="H3185" s="289"/>
      <c r="I3185" s="32"/>
      <c r="J3185" s="32"/>
      <c r="K3185" s="212">
        <v>55.25</v>
      </c>
      <c r="L3185" s="212">
        <v>2532.4699999999998</v>
      </c>
      <c r="M3185" s="374" t="s">
        <v>313</v>
      </c>
    </row>
    <row r="3186" spans="1:13" outlineLevel="1">
      <c r="A3186" s="300"/>
      <c r="B3186" s="300"/>
      <c r="C3186" s="268"/>
      <c r="D3186" s="292"/>
      <c r="E3186" s="292"/>
      <c r="F3186" s="24">
        <v>45839</v>
      </c>
      <c r="G3186" s="24">
        <v>46022</v>
      </c>
      <c r="H3186" s="289"/>
      <c r="I3186" s="32"/>
      <c r="J3186" s="32"/>
      <c r="K3186" s="212">
        <v>64.31</v>
      </c>
      <c r="L3186" s="212">
        <v>2947.54</v>
      </c>
      <c r="M3186" s="375"/>
    </row>
    <row r="3187" spans="1:13" outlineLevel="1">
      <c r="A3187" s="300"/>
      <c r="B3187" s="300"/>
      <c r="C3187" s="268"/>
      <c r="D3187" s="292"/>
      <c r="E3187" s="292"/>
      <c r="F3187" s="109">
        <v>45658</v>
      </c>
      <c r="G3187" s="109">
        <v>45838</v>
      </c>
      <c r="H3187" s="289"/>
      <c r="I3187" s="32"/>
      <c r="J3187" s="32"/>
      <c r="K3187" s="212">
        <v>55.25</v>
      </c>
      <c r="L3187" s="212">
        <v>2156.0300000000002</v>
      </c>
      <c r="M3187" s="374" t="s">
        <v>314</v>
      </c>
    </row>
    <row r="3188" spans="1:13" outlineLevel="1">
      <c r="A3188" s="300"/>
      <c r="B3188" s="300"/>
      <c r="C3188" s="268"/>
      <c r="D3188" s="292"/>
      <c r="E3188" s="292"/>
      <c r="F3188" s="24">
        <v>45839</v>
      </c>
      <c r="G3188" s="24">
        <v>46022</v>
      </c>
      <c r="H3188" s="289"/>
      <c r="I3188" s="32"/>
      <c r="J3188" s="32"/>
      <c r="K3188" s="212">
        <v>64.31</v>
      </c>
      <c r="L3188" s="212">
        <v>2509.4</v>
      </c>
      <c r="M3188" s="375"/>
    </row>
    <row r="3189" spans="1:13" outlineLevel="1">
      <c r="A3189" s="300"/>
      <c r="B3189" s="300"/>
      <c r="C3189" s="268"/>
      <c r="D3189" s="292"/>
      <c r="E3189" s="292"/>
      <c r="F3189" s="109">
        <v>45658</v>
      </c>
      <c r="G3189" s="109">
        <v>45838</v>
      </c>
      <c r="H3189" s="289"/>
      <c r="I3189" s="32"/>
      <c r="J3189" s="32"/>
      <c r="K3189" s="212">
        <v>55.25</v>
      </c>
      <c r="L3189" s="212">
        <v>2312.2600000000002</v>
      </c>
      <c r="M3189" s="374" t="s">
        <v>315</v>
      </c>
    </row>
    <row r="3190" spans="1:13" outlineLevel="1">
      <c r="A3190" s="300"/>
      <c r="B3190" s="300"/>
      <c r="C3190" s="268"/>
      <c r="D3190" s="292"/>
      <c r="E3190" s="292"/>
      <c r="F3190" s="24">
        <v>45839</v>
      </c>
      <c r="G3190" s="24">
        <v>46022</v>
      </c>
      <c r="H3190" s="289"/>
      <c r="I3190" s="32"/>
      <c r="J3190" s="32"/>
      <c r="K3190" s="212">
        <v>64.31</v>
      </c>
      <c r="L3190" s="212">
        <v>2691.24</v>
      </c>
      <c r="M3190" s="375"/>
    </row>
    <row r="3191" spans="1:13" outlineLevel="1">
      <c r="A3191" s="300"/>
      <c r="B3191" s="300"/>
      <c r="C3191" s="268"/>
      <c r="D3191" s="292"/>
      <c r="E3191" s="292"/>
      <c r="F3191" s="109">
        <v>45658</v>
      </c>
      <c r="G3191" s="109">
        <v>45838</v>
      </c>
      <c r="H3191" s="289"/>
      <c r="I3191" s="32"/>
      <c r="J3191" s="32"/>
      <c r="K3191" s="212">
        <v>55.25</v>
      </c>
      <c r="L3191" s="212">
        <v>2417.36</v>
      </c>
      <c r="M3191" s="374" t="s">
        <v>316</v>
      </c>
    </row>
    <row r="3192" spans="1:13" outlineLevel="1">
      <c r="A3192" s="300"/>
      <c r="B3192" s="300"/>
      <c r="C3192" s="268"/>
      <c r="D3192" s="292"/>
      <c r="E3192" s="292"/>
      <c r="F3192" s="24">
        <v>45839</v>
      </c>
      <c r="G3192" s="24">
        <v>46022</v>
      </c>
      <c r="H3192" s="289"/>
      <c r="I3192" s="32"/>
      <c r="J3192" s="32"/>
      <c r="K3192" s="212">
        <v>64.31</v>
      </c>
      <c r="L3192" s="212">
        <v>2813.57</v>
      </c>
      <c r="M3192" s="375"/>
    </row>
    <row r="3193" spans="1:13" outlineLevel="1">
      <c r="A3193" s="300"/>
      <c r="B3193" s="300"/>
      <c r="C3193" s="268"/>
      <c r="D3193" s="292"/>
      <c r="E3193" s="292"/>
      <c r="F3193" s="109">
        <v>45658</v>
      </c>
      <c r="G3193" s="109">
        <v>45838</v>
      </c>
      <c r="H3193" s="289"/>
      <c r="I3193" s="32"/>
      <c r="J3193" s="32"/>
      <c r="K3193" s="212">
        <v>55.25</v>
      </c>
      <c r="L3193" s="212">
        <v>2615.5</v>
      </c>
      <c r="M3193" s="374" t="s">
        <v>317</v>
      </c>
    </row>
    <row r="3194" spans="1:13" outlineLevel="1">
      <c r="A3194" s="300"/>
      <c r="B3194" s="300"/>
      <c r="C3194" s="268"/>
      <c r="D3194" s="292"/>
      <c r="E3194" s="292"/>
      <c r="F3194" s="24">
        <v>45839</v>
      </c>
      <c r="G3194" s="24">
        <v>46022</v>
      </c>
      <c r="H3194" s="289"/>
      <c r="I3194" s="32"/>
      <c r="J3194" s="32"/>
      <c r="K3194" s="212">
        <v>64.31</v>
      </c>
      <c r="L3194" s="212">
        <v>3044.18</v>
      </c>
      <c r="M3194" s="375"/>
    </row>
    <row r="3195" spans="1:13" outlineLevel="1">
      <c r="A3195" s="300"/>
      <c r="B3195" s="300"/>
      <c r="C3195" s="268"/>
      <c r="D3195" s="292"/>
      <c r="E3195" s="292"/>
      <c r="F3195" s="109">
        <v>45658</v>
      </c>
      <c r="G3195" s="109">
        <v>45838</v>
      </c>
      <c r="H3195" s="289"/>
      <c r="I3195" s="32"/>
      <c r="J3195" s="32"/>
      <c r="K3195" s="212">
        <v>55.25</v>
      </c>
      <c r="L3195" s="212">
        <v>2215.92</v>
      </c>
      <c r="M3195" s="374" t="s">
        <v>318</v>
      </c>
    </row>
    <row r="3196" spans="1:13" outlineLevel="1">
      <c r="A3196" s="300"/>
      <c r="B3196" s="300"/>
      <c r="C3196" s="268"/>
      <c r="D3196" s="292"/>
      <c r="E3196" s="292"/>
      <c r="F3196" s="24">
        <v>45839</v>
      </c>
      <c r="G3196" s="24">
        <v>46022</v>
      </c>
      <c r="H3196" s="289"/>
      <c r="I3196" s="32"/>
      <c r="J3196" s="32"/>
      <c r="K3196" s="212">
        <v>64.31</v>
      </c>
      <c r="L3196" s="212">
        <v>2579.11</v>
      </c>
      <c r="M3196" s="375"/>
    </row>
    <row r="3197" spans="1:13" outlineLevel="1">
      <c r="A3197" s="300"/>
      <c r="B3197" s="300"/>
      <c r="C3197" s="268"/>
      <c r="D3197" s="292"/>
      <c r="E3197" s="292"/>
      <c r="F3197" s="109">
        <v>45658</v>
      </c>
      <c r="G3197" s="109">
        <v>45838</v>
      </c>
      <c r="H3197" s="289"/>
      <c r="I3197" s="32"/>
      <c r="J3197" s="32"/>
      <c r="K3197" s="212">
        <v>55.25</v>
      </c>
      <c r="L3197" s="212">
        <v>2417.36</v>
      </c>
      <c r="M3197" s="374" t="s">
        <v>319</v>
      </c>
    </row>
    <row r="3198" spans="1:13" outlineLevel="1">
      <c r="A3198" s="291"/>
      <c r="B3198" s="291"/>
      <c r="C3198" s="267"/>
      <c r="D3198" s="274"/>
      <c r="E3198" s="274"/>
      <c r="F3198" s="24">
        <v>45839</v>
      </c>
      <c r="G3198" s="24">
        <v>46022</v>
      </c>
      <c r="H3198" s="288"/>
      <c r="I3198" s="32"/>
      <c r="J3198" s="32"/>
      <c r="K3198" s="212">
        <v>64.31</v>
      </c>
      <c r="L3198" s="212">
        <v>2813.57</v>
      </c>
      <c r="M3198" s="375"/>
    </row>
    <row r="3199" spans="1:13" outlineLevel="1">
      <c r="A3199" s="290" t="s">
        <v>52</v>
      </c>
      <c r="B3199" s="290" t="s">
        <v>366</v>
      </c>
      <c r="C3199" s="266" t="s">
        <v>238</v>
      </c>
      <c r="D3199" s="273">
        <v>45621</v>
      </c>
      <c r="E3199" s="273" t="s">
        <v>785</v>
      </c>
      <c r="F3199" s="23">
        <v>45658</v>
      </c>
      <c r="G3199" s="23">
        <v>45838</v>
      </c>
      <c r="H3199" s="252"/>
      <c r="I3199" s="255"/>
      <c r="J3199" s="255"/>
      <c r="K3199" s="212">
        <v>55.54</v>
      </c>
      <c r="L3199" s="212">
        <v>3676.89</v>
      </c>
      <c r="M3199" s="374"/>
    </row>
    <row r="3200" spans="1:13" outlineLevel="1">
      <c r="A3200" s="291"/>
      <c r="B3200" s="291"/>
      <c r="C3200" s="267"/>
      <c r="D3200" s="274"/>
      <c r="E3200" s="274"/>
      <c r="F3200" s="110">
        <v>45839</v>
      </c>
      <c r="G3200" s="110">
        <v>46022</v>
      </c>
      <c r="H3200" s="252"/>
      <c r="I3200" s="255"/>
      <c r="J3200" s="255"/>
      <c r="K3200" s="212">
        <v>55.54</v>
      </c>
      <c r="L3200" s="212">
        <v>3977.31</v>
      </c>
      <c r="M3200" s="375"/>
    </row>
    <row r="3201" spans="1:13" outlineLevel="1">
      <c r="A3201" s="26">
        <v>15</v>
      </c>
      <c r="B3201" s="4" t="s">
        <v>141</v>
      </c>
      <c r="C3201" s="27"/>
      <c r="D3201" s="28"/>
      <c r="E3201" s="28"/>
      <c r="F3201" s="28"/>
      <c r="G3201" s="28"/>
      <c r="H3201" s="28"/>
      <c r="I3201" s="28"/>
      <c r="J3201" s="28"/>
      <c r="K3201" s="29"/>
      <c r="L3201" s="29"/>
      <c r="M3201" s="33"/>
    </row>
    <row r="3202" spans="1:13" outlineLevel="1">
      <c r="A3202" s="290" t="s">
        <v>39</v>
      </c>
      <c r="B3202" s="290" t="s">
        <v>412</v>
      </c>
      <c r="C3202" s="266" t="s">
        <v>98</v>
      </c>
      <c r="D3202" s="273">
        <v>45646</v>
      </c>
      <c r="E3202" s="273" t="s">
        <v>825</v>
      </c>
      <c r="F3202" s="23">
        <v>45658</v>
      </c>
      <c r="G3202" s="23">
        <v>45838</v>
      </c>
      <c r="H3202" s="307"/>
      <c r="I3202" s="49">
        <v>66.83</v>
      </c>
      <c r="J3202" s="46">
        <v>3718.21</v>
      </c>
      <c r="K3202" s="7"/>
      <c r="L3202" s="7"/>
      <c r="M3202" s="378"/>
    </row>
    <row r="3203" spans="1:13" outlineLevel="1">
      <c r="A3203" s="291"/>
      <c r="B3203" s="291"/>
      <c r="C3203" s="268"/>
      <c r="D3203" s="274"/>
      <c r="E3203" s="274"/>
      <c r="F3203" s="110">
        <v>45839</v>
      </c>
      <c r="G3203" s="110">
        <v>46022</v>
      </c>
      <c r="H3203" s="307"/>
      <c r="I3203" s="49">
        <v>66.83</v>
      </c>
      <c r="J3203" s="46">
        <v>4621.5</v>
      </c>
      <c r="K3203" s="7"/>
      <c r="L3203" s="7"/>
      <c r="M3203" s="379"/>
    </row>
    <row r="3204" spans="1:13" outlineLevel="1">
      <c r="A3204" s="290" t="s">
        <v>39</v>
      </c>
      <c r="B3204" s="290" t="s">
        <v>413</v>
      </c>
      <c r="C3204" s="268"/>
      <c r="D3204" s="273">
        <v>45646</v>
      </c>
      <c r="E3204" s="273" t="s">
        <v>825</v>
      </c>
      <c r="F3204" s="23">
        <v>45658</v>
      </c>
      <c r="G3204" s="23">
        <v>45838</v>
      </c>
      <c r="H3204" s="307"/>
      <c r="I3204" s="49">
        <v>66.83</v>
      </c>
      <c r="J3204" s="46">
        <v>3718.21</v>
      </c>
      <c r="K3204" s="7"/>
      <c r="L3204" s="7"/>
      <c r="M3204" s="378"/>
    </row>
    <row r="3205" spans="1:13" outlineLevel="1">
      <c r="A3205" s="291"/>
      <c r="B3205" s="291"/>
      <c r="C3205" s="267"/>
      <c r="D3205" s="274"/>
      <c r="E3205" s="274"/>
      <c r="F3205" s="110">
        <v>45839</v>
      </c>
      <c r="G3205" s="110">
        <v>46022</v>
      </c>
      <c r="H3205" s="307"/>
      <c r="I3205" s="49">
        <v>66.83</v>
      </c>
      <c r="J3205" s="46">
        <v>4621.5</v>
      </c>
      <c r="K3205" s="7"/>
      <c r="L3205" s="7"/>
      <c r="M3205" s="379"/>
    </row>
    <row r="3206" spans="1:13" s="6" customFormat="1" ht="28.5">
      <c r="A3206" s="26">
        <v>16</v>
      </c>
      <c r="B3206" s="4" t="s">
        <v>104</v>
      </c>
      <c r="C3206" s="27"/>
      <c r="D3206" s="28"/>
      <c r="E3206" s="28"/>
      <c r="F3206" s="28"/>
      <c r="G3206" s="28"/>
      <c r="H3206" s="28"/>
      <c r="I3206" s="28"/>
      <c r="J3206" s="28"/>
      <c r="K3206" s="29"/>
      <c r="L3206" s="29"/>
      <c r="M3206" s="33"/>
    </row>
    <row r="3207" spans="1:13" outlineLevel="1">
      <c r="A3207" s="290" t="s">
        <v>104</v>
      </c>
      <c r="B3207" s="290" t="s">
        <v>104</v>
      </c>
      <c r="C3207" s="266" t="s">
        <v>164</v>
      </c>
      <c r="D3207" s="273">
        <v>45645</v>
      </c>
      <c r="E3207" s="273" t="s">
        <v>639</v>
      </c>
      <c r="F3207" s="23">
        <v>45658</v>
      </c>
      <c r="G3207" s="23">
        <v>45838</v>
      </c>
      <c r="H3207" s="287"/>
      <c r="I3207" s="49">
        <v>33.89</v>
      </c>
      <c r="J3207" s="46">
        <v>1360.47</v>
      </c>
      <c r="K3207" s="82"/>
      <c r="L3207" s="82"/>
      <c r="M3207" s="374"/>
    </row>
    <row r="3208" spans="1:13" outlineLevel="1">
      <c r="A3208" s="300"/>
      <c r="B3208" s="300"/>
      <c r="C3208" s="268"/>
      <c r="D3208" s="274"/>
      <c r="E3208" s="274"/>
      <c r="F3208" s="110">
        <v>45839</v>
      </c>
      <c r="G3208" s="110">
        <v>46022</v>
      </c>
      <c r="H3208" s="288"/>
      <c r="I3208" s="49">
        <v>34.01</v>
      </c>
      <c r="J3208" s="46">
        <v>1360.47</v>
      </c>
      <c r="K3208" s="9"/>
      <c r="L3208" s="9"/>
      <c r="M3208" s="375"/>
    </row>
    <row r="3209" spans="1:13" outlineLevel="1">
      <c r="A3209" s="300"/>
      <c r="B3209" s="300"/>
      <c r="C3209" s="268"/>
      <c r="D3209" s="273">
        <v>45646</v>
      </c>
      <c r="E3209" s="273" t="s">
        <v>688</v>
      </c>
      <c r="F3209" s="109">
        <v>45658</v>
      </c>
      <c r="G3209" s="109">
        <v>45838</v>
      </c>
      <c r="H3209" s="287"/>
      <c r="I3209" s="82"/>
      <c r="J3209" s="2"/>
      <c r="K3209" s="211">
        <v>38.57</v>
      </c>
      <c r="L3209" s="211">
        <v>948.85</v>
      </c>
      <c r="M3209" s="376" t="s">
        <v>312</v>
      </c>
    </row>
    <row r="3210" spans="1:13" outlineLevel="1">
      <c r="A3210" s="300"/>
      <c r="B3210" s="300"/>
      <c r="C3210" s="268"/>
      <c r="D3210" s="292"/>
      <c r="E3210" s="292"/>
      <c r="F3210" s="24">
        <v>45839</v>
      </c>
      <c r="G3210" s="24">
        <v>46022</v>
      </c>
      <c r="H3210" s="289"/>
      <c r="I3210" s="82"/>
      <c r="J3210" s="2"/>
      <c r="K3210" s="211">
        <v>40.81</v>
      </c>
      <c r="L3210" s="211">
        <v>1111.0999999999999</v>
      </c>
      <c r="M3210" s="377"/>
    </row>
    <row r="3211" spans="1:13" outlineLevel="1">
      <c r="A3211" s="300"/>
      <c r="B3211" s="300"/>
      <c r="C3211" s="268"/>
      <c r="D3211" s="292"/>
      <c r="E3211" s="292"/>
      <c r="F3211" s="109">
        <v>45658</v>
      </c>
      <c r="G3211" s="109">
        <v>45838</v>
      </c>
      <c r="H3211" s="289"/>
      <c r="I3211" s="82"/>
      <c r="J3211" s="2"/>
      <c r="K3211" s="211">
        <v>38.57</v>
      </c>
      <c r="L3211" s="211">
        <v>1039.22</v>
      </c>
      <c r="M3211" s="376" t="s">
        <v>313</v>
      </c>
    </row>
    <row r="3212" spans="1:13" outlineLevel="1">
      <c r="A3212" s="300"/>
      <c r="B3212" s="300"/>
      <c r="C3212" s="268"/>
      <c r="D3212" s="292"/>
      <c r="E3212" s="292"/>
      <c r="F3212" s="24">
        <v>45839</v>
      </c>
      <c r="G3212" s="24">
        <v>46022</v>
      </c>
      <c r="H3212" s="289"/>
      <c r="I3212" s="82"/>
      <c r="J3212" s="2"/>
      <c r="K3212" s="211">
        <v>40.81</v>
      </c>
      <c r="L3212" s="211">
        <v>1216.93</v>
      </c>
      <c r="M3212" s="377"/>
    </row>
    <row r="3213" spans="1:13" outlineLevel="1">
      <c r="A3213" s="300"/>
      <c r="B3213" s="300"/>
      <c r="C3213" s="268"/>
      <c r="D3213" s="292"/>
      <c r="E3213" s="292"/>
      <c r="F3213" s="109">
        <v>45658</v>
      </c>
      <c r="G3213" s="109">
        <v>45838</v>
      </c>
      <c r="H3213" s="289"/>
      <c r="I3213" s="82"/>
      <c r="J3213" s="2"/>
      <c r="K3213" s="211">
        <v>38.57</v>
      </c>
      <c r="L3213" s="211">
        <v>884.74</v>
      </c>
      <c r="M3213" s="376" t="s">
        <v>314</v>
      </c>
    </row>
    <row r="3214" spans="1:13" outlineLevel="1">
      <c r="A3214" s="300"/>
      <c r="B3214" s="300"/>
      <c r="C3214" s="268"/>
      <c r="D3214" s="292"/>
      <c r="E3214" s="292"/>
      <c r="F3214" s="24">
        <v>45839</v>
      </c>
      <c r="G3214" s="24">
        <v>46022</v>
      </c>
      <c r="H3214" s="289"/>
      <c r="I3214" s="82"/>
      <c r="J3214" s="2"/>
      <c r="K3214" s="211">
        <v>40.81</v>
      </c>
      <c r="L3214" s="211">
        <v>1036.03</v>
      </c>
      <c r="M3214" s="377"/>
    </row>
    <row r="3215" spans="1:13" outlineLevel="1">
      <c r="A3215" s="300"/>
      <c r="B3215" s="300"/>
      <c r="C3215" s="268"/>
      <c r="D3215" s="292"/>
      <c r="E3215" s="292"/>
      <c r="F3215" s="109">
        <v>45658</v>
      </c>
      <c r="G3215" s="109">
        <v>45838</v>
      </c>
      <c r="H3215" s="289"/>
      <c r="I3215" s="82"/>
      <c r="J3215" s="2"/>
      <c r="K3215" s="211">
        <v>38.57</v>
      </c>
      <c r="L3215" s="211">
        <v>948.84</v>
      </c>
      <c r="M3215" s="376" t="s">
        <v>315</v>
      </c>
    </row>
    <row r="3216" spans="1:13" outlineLevel="1">
      <c r="A3216" s="300"/>
      <c r="B3216" s="300"/>
      <c r="C3216" s="268"/>
      <c r="D3216" s="292"/>
      <c r="E3216" s="292"/>
      <c r="F3216" s="24">
        <v>45839</v>
      </c>
      <c r="G3216" s="24">
        <v>46022</v>
      </c>
      <c r="H3216" s="289"/>
      <c r="I3216" s="82"/>
      <c r="J3216" s="2"/>
      <c r="K3216" s="211">
        <v>40.81</v>
      </c>
      <c r="L3216" s="211">
        <v>1111.0899999999999</v>
      </c>
      <c r="M3216" s="377"/>
    </row>
    <row r="3217" spans="1:13" outlineLevel="1">
      <c r="A3217" s="300"/>
      <c r="B3217" s="300"/>
      <c r="C3217" s="268"/>
      <c r="D3217" s="292"/>
      <c r="E3217" s="292"/>
      <c r="F3217" s="109">
        <v>45658</v>
      </c>
      <c r="G3217" s="109">
        <v>45838</v>
      </c>
      <c r="H3217" s="289"/>
      <c r="I3217" s="82"/>
      <c r="J3217" s="2"/>
      <c r="K3217" s="211">
        <v>38.57</v>
      </c>
      <c r="L3217" s="211">
        <v>991.96</v>
      </c>
      <c r="M3217" s="376" t="s">
        <v>316</v>
      </c>
    </row>
    <row r="3218" spans="1:13" outlineLevel="1">
      <c r="A3218" s="300"/>
      <c r="B3218" s="300"/>
      <c r="C3218" s="268"/>
      <c r="D3218" s="292"/>
      <c r="E3218" s="292"/>
      <c r="F3218" s="24">
        <v>45839</v>
      </c>
      <c r="G3218" s="24">
        <v>46022</v>
      </c>
      <c r="H3218" s="289"/>
      <c r="I3218" s="82"/>
      <c r="J3218" s="2"/>
      <c r="K3218" s="211">
        <v>40.81</v>
      </c>
      <c r="L3218" s="211">
        <v>1161.5999999999999</v>
      </c>
      <c r="M3218" s="377"/>
    </row>
    <row r="3219" spans="1:13" outlineLevel="1">
      <c r="A3219" s="300"/>
      <c r="B3219" s="300"/>
      <c r="C3219" s="268"/>
      <c r="D3219" s="292"/>
      <c r="E3219" s="292"/>
      <c r="F3219" s="109">
        <v>45658</v>
      </c>
      <c r="G3219" s="109">
        <v>45838</v>
      </c>
      <c r="H3219" s="289"/>
      <c r="I3219" s="82"/>
      <c r="J3219" s="2"/>
      <c r="K3219" s="211">
        <v>38.57</v>
      </c>
      <c r="L3219" s="211">
        <v>1073.28</v>
      </c>
      <c r="M3219" s="376" t="s">
        <v>317</v>
      </c>
    </row>
    <row r="3220" spans="1:13" outlineLevel="1">
      <c r="A3220" s="300"/>
      <c r="B3220" s="300"/>
      <c r="C3220" s="268"/>
      <c r="D3220" s="292"/>
      <c r="E3220" s="292"/>
      <c r="F3220" s="24">
        <v>45839</v>
      </c>
      <c r="G3220" s="24">
        <v>46022</v>
      </c>
      <c r="H3220" s="289"/>
      <c r="I3220" s="82"/>
      <c r="J3220" s="2"/>
      <c r="K3220" s="211">
        <v>40.81</v>
      </c>
      <c r="L3220" s="211">
        <v>1256.81</v>
      </c>
      <c r="M3220" s="377"/>
    </row>
    <row r="3221" spans="1:13" outlineLevel="1">
      <c r="A3221" s="300"/>
      <c r="B3221" s="300"/>
      <c r="C3221" s="268"/>
      <c r="D3221" s="292"/>
      <c r="E3221" s="292"/>
      <c r="F3221" s="109">
        <v>45658</v>
      </c>
      <c r="G3221" s="109">
        <v>45838</v>
      </c>
      <c r="H3221" s="289"/>
      <c r="I3221" s="82"/>
      <c r="J3221" s="2"/>
      <c r="K3221" s="211">
        <v>38.57</v>
      </c>
      <c r="L3221" s="211">
        <v>909.33</v>
      </c>
      <c r="M3221" s="376" t="s">
        <v>318</v>
      </c>
    </row>
    <row r="3222" spans="1:13" outlineLevel="1">
      <c r="A3222" s="300"/>
      <c r="B3222" s="300"/>
      <c r="C3222" s="268"/>
      <c r="D3222" s="292"/>
      <c r="E3222" s="292"/>
      <c r="F3222" s="24">
        <v>45839</v>
      </c>
      <c r="G3222" s="24">
        <v>46022</v>
      </c>
      <c r="H3222" s="289"/>
      <c r="I3222" s="82"/>
      <c r="J3222" s="2"/>
      <c r="K3222" s="211">
        <v>40.81</v>
      </c>
      <c r="L3222" s="211">
        <v>1064.83</v>
      </c>
      <c r="M3222" s="377"/>
    </row>
    <row r="3223" spans="1:13" outlineLevel="1">
      <c r="A3223" s="300"/>
      <c r="B3223" s="300"/>
      <c r="C3223" s="268"/>
      <c r="D3223" s="292"/>
      <c r="E3223" s="292"/>
      <c r="F3223" s="109">
        <v>45658</v>
      </c>
      <c r="G3223" s="109">
        <v>45838</v>
      </c>
      <c r="H3223" s="289"/>
      <c r="I3223" s="82"/>
      <c r="J3223" s="2"/>
      <c r="K3223" s="211">
        <v>38.57</v>
      </c>
      <c r="L3223" s="211">
        <v>991.96</v>
      </c>
      <c r="M3223" s="376" t="s">
        <v>319</v>
      </c>
    </row>
    <row r="3224" spans="1:13" outlineLevel="1">
      <c r="A3224" s="291"/>
      <c r="B3224" s="291"/>
      <c r="C3224" s="267"/>
      <c r="D3224" s="274"/>
      <c r="E3224" s="274"/>
      <c r="F3224" s="24">
        <v>45839</v>
      </c>
      <c r="G3224" s="24">
        <v>46022</v>
      </c>
      <c r="H3224" s="288"/>
      <c r="I3224" s="82"/>
      <c r="J3224" s="2"/>
      <c r="K3224" s="211">
        <v>40.81</v>
      </c>
      <c r="L3224" s="211">
        <v>1161.5999999999999</v>
      </c>
      <c r="M3224" s="377"/>
    </row>
    <row r="3225" spans="1:13" outlineLevel="1">
      <c r="A3225" s="26">
        <v>17</v>
      </c>
      <c r="B3225" s="4" t="s">
        <v>374</v>
      </c>
      <c r="C3225" s="27"/>
      <c r="D3225" s="28"/>
      <c r="E3225" s="28"/>
      <c r="F3225" s="28"/>
      <c r="G3225" s="28"/>
      <c r="H3225" s="28"/>
      <c r="I3225" s="28"/>
      <c r="J3225" s="28"/>
      <c r="K3225" s="213"/>
      <c r="L3225" s="213"/>
      <c r="M3225" s="33"/>
    </row>
    <row r="3226" spans="1:13" outlineLevel="1">
      <c r="A3226" s="290" t="s">
        <v>60</v>
      </c>
      <c r="B3226" s="290" t="s">
        <v>415</v>
      </c>
      <c r="C3226" s="266" t="s">
        <v>98</v>
      </c>
      <c r="D3226" s="277">
        <v>45653</v>
      </c>
      <c r="E3226" s="277" t="s">
        <v>824</v>
      </c>
      <c r="F3226" s="23">
        <v>45658</v>
      </c>
      <c r="G3226" s="23">
        <v>45838</v>
      </c>
      <c r="H3226" s="287"/>
      <c r="I3226" s="49">
        <v>47.73</v>
      </c>
      <c r="J3226" s="46">
        <v>3387.43</v>
      </c>
      <c r="K3226" s="32"/>
      <c r="L3226" s="32"/>
      <c r="M3226" s="378"/>
    </row>
    <row r="3227" spans="1:13" outlineLevel="1">
      <c r="A3227" s="300"/>
      <c r="B3227" s="300"/>
      <c r="C3227" s="268"/>
      <c r="D3227" s="277"/>
      <c r="E3227" s="277"/>
      <c r="F3227" s="110">
        <v>45839</v>
      </c>
      <c r="G3227" s="110">
        <v>46022</v>
      </c>
      <c r="H3227" s="288"/>
      <c r="I3227" s="49">
        <v>64.44</v>
      </c>
      <c r="J3227" s="46">
        <v>4088.04</v>
      </c>
      <c r="K3227" s="32"/>
      <c r="L3227" s="32"/>
      <c r="M3227" s="379"/>
    </row>
    <row r="3228" spans="1:13" outlineLevel="1">
      <c r="A3228" s="300"/>
      <c r="B3228" s="300"/>
      <c r="C3228" s="268"/>
      <c r="D3228" s="273">
        <v>45646</v>
      </c>
      <c r="E3228" s="273" t="s">
        <v>821</v>
      </c>
      <c r="F3228" s="109">
        <v>45658</v>
      </c>
      <c r="G3228" s="109">
        <v>45838</v>
      </c>
      <c r="H3228" s="287"/>
      <c r="I3228" s="32"/>
      <c r="J3228" s="32"/>
      <c r="K3228" s="46">
        <v>52.39</v>
      </c>
      <c r="L3228" s="46">
        <v>2131.73</v>
      </c>
      <c r="M3228" s="374" t="s">
        <v>312</v>
      </c>
    </row>
    <row r="3229" spans="1:13" outlineLevel="1">
      <c r="A3229" s="300"/>
      <c r="B3229" s="300"/>
      <c r="C3229" s="268"/>
      <c r="D3229" s="292"/>
      <c r="E3229" s="292"/>
      <c r="F3229" s="24">
        <v>45839</v>
      </c>
      <c r="G3229" s="24">
        <v>46022</v>
      </c>
      <c r="H3229" s="289"/>
      <c r="I3229" s="32"/>
      <c r="J3229" s="32"/>
      <c r="K3229" s="46">
        <v>61.35</v>
      </c>
      <c r="L3229" s="46">
        <v>2496.2600000000002</v>
      </c>
      <c r="M3229" s="375"/>
    </row>
    <row r="3230" spans="1:13" outlineLevel="1">
      <c r="A3230" s="300"/>
      <c r="B3230" s="300"/>
      <c r="C3230" s="268"/>
      <c r="D3230" s="292"/>
      <c r="E3230" s="292"/>
      <c r="F3230" s="109">
        <v>45658</v>
      </c>
      <c r="G3230" s="109">
        <v>45838</v>
      </c>
      <c r="H3230" s="289"/>
      <c r="I3230" s="32"/>
      <c r="J3230" s="32"/>
      <c r="K3230" s="46">
        <v>52.39</v>
      </c>
      <c r="L3230" s="46">
        <v>2334.7600000000002</v>
      </c>
      <c r="M3230" s="374" t="s">
        <v>313</v>
      </c>
    </row>
    <row r="3231" spans="1:13" outlineLevel="1">
      <c r="A3231" s="300"/>
      <c r="B3231" s="300"/>
      <c r="C3231" s="268"/>
      <c r="D3231" s="292"/>
      <c r="E3231" s="292"/>
      <c r="F3231" s="24">
        <v>45839</v>
      </c>
      <c r="G3231" s="24">
        <v>46022</v>
      </c>
      <c r="H3231" s="289"/>
      <c r="I3231" s="32"/>
      <c r="J3231" s="32"/>
      <c r="K3231" s="46">
        <v>61.35</v>
      </c>
      <c r="L3231" s="46">
        <v>2734</v>
      </c>
      <c r="M3231" s="375"/>
    </row>
    <row r="3232" spans="1:13" outlineLevel="1">
      <c r="A3232" s="300"/>
      <c r="B3232" s="300"/>
      <c r="C3232" s="268"/>
      <c r="D3232" s="292"/>
      <c r="E3232" s="292"/>
      <c r="F3232" s="109">
        <v>45658</v>
      </c>
      <c r="G3232" s="109">
        <v>45838</v>
      </c>
      <c r="H3232" s="289"/>
      <c r="I3232" s="32"/>
      <c r="J3232" s="32"/>
      <c r="K3232" s="46">
        <v>52.39</v>
      </c>
      <c r="L3232" s="46">
        <v>1987.7</v>
      </c>
      <c r="M3232" s="374" t="s">
        <v>314</v>
      </c>
    </row>
    <row r="3233" spans="1:13" outlineLevel="1">
      <c r="A3233" s="300"/>
      <c r="B3233" s="300"/>
      <c r="C3233" s="268"/>
      <c r="D3233" s="292"/>
      <c r="E3233" s="292"/>
      <c r="F3233" s="24">
        <v>45839</v>
      </c>
      <c r="G3233" s="24">
        <v>46022</v>
      </c>
      <c r="H3233" s="289"/>
      <c r="I3233" s="32"/>
      <c r="J3233" s="32"/>
      <c r="K3233" s="46">
        <v>61.35</v>
      </c>
      <c r="L3233" s="46">
        <v>2327.6</v>
      </c>
      <c r="M3233" s="375"/>
    </row>
    <row r="3234" spans="1:13" outlineLevel="1">
      <c r="A3234" s="300"/>
      <c r="B3234" s="300"/>
      <c r="C3234" s="268"/>
      <c r="D3234" s="292"/>
      <c r="E3234" s="292"/>
      <c r="F3234" s="109">
        <v>45658</v>
      </c>
      <c r="G3234" s="109">
        <v>45838</v>
      </c>
      <c r="H3234" s="289"/>
      <c r="I3234" s="32"/>
      <c r="J3234" s="32"/>
      <c r="K3234" s="46">
        <v>52.39</v>
      </c>
      <c r="L3234" s="46">
        <v>2131.73</v>
      </c>
      <c r="M3234" s="374" t="s">
        <v>315</v>
      </c>
    </row>
    <row r="3235" spans="1:13" outlineLevel="1">
      <c r="A3235" s="300"/>
      <c r="B3235" s="300"/>
      <c r="C3235" s="268"/>
      <c r="D3235" s="292"/>
      <c r="E3235" s="292"/>
      <c r="F3235" s="24">
        <v>45839</v>
      </c>
      <c r="G3235" s="24">
        <v>46022</v>
      </c>
      <c r="H3235" s="289"/>
      <c r="I3235" s="32"/>
      <c r="J3235" s="32"/>
      <c r="K3235" s="46">
        <v>61.35</v>
      </c>
      <c r="L3235" s="46">
        <v>2496.2600000000002</v>
      </c>
      <c r="M3235" s="375"/>
    </row>
    <row r="3236" spans="1:13" outlineLevel="1">
      <c r="A3236" s="300"/>
      <c r="B3236" s="300"/>
      <c r="C3236" s="268"/>
      <c r="D3236" s="292"/>
      <c r="E3236" s="292"/>
      <c r="F3236" s="109">
        <v>45658</v>
      </c>
      <c r="G3236" s="109">
        <v>45838</v>
      </c>
      <c r="H3236" s="289"/>
      <c r="I3236" s="32"/>
      <c r="J3236" s="32"/>
      <c r="K3236" s="46">
        <v>52.39</v>
      </c>
      <c r="L3236" s="46">
        <v>2228.63</v>
      </c>
      <c r="M3236" s="374" t="s">
        <v>316</v>
      </c>
    </row>
    <row r="3237" spans="1:13" outlineLevel="1">
      <c r="A3237" s="300"/>
      <c r="B3237" s="300"/>
      <c r="C3237" s="268"/>
      <c r="D3237" s="292"/>
      <c r="E3237" s="292"/>
      <c r="F3237" s="24">
        <v>45839</v>
      </c>
      <c r="G3237" s="24">
        <v>46022</v>
      </c>
      <c r="H3237" s="289"/>
      <c r="I3237" s="32"/>
      <c r="J3237" s="32"/>
      <c r="K3237" s="46">
        <v>61.35</v>
      </c>
      <c r="L3237" s="46">
        <v>2609.73</v>
      </c>
      <c r="M3237" s="375"/>
    </row>
    <row r="3238" spans="1:13" outlineLevel="1">
      <c r="A3238" s="300"/>
      <c r="B3238" s="300"/>
      <c r="C3238" s="268"/>
      <c r="D3238" s="292"/>
      <c r="E3238" s="292"/>
      <c r="F3238" s="109">
        <v>45658</v>
      </c>
      <c r="G3238" s="109">
        <v>45838</v>
      </c>
      <c r="H3238" s="289"/>
      <c r="I3238" s="32"/>
      <c r="J3238" s="32"/>
      <c r="K3238" s="46">
        <v>52.39</v>
      </c>
      <c r="L3238" s="46">
        <v>2411.31</v>
      </c>
      <c r="M3238" s="374" t="s">
        <v>317</v>
      </c>
    </row>
    <row r="3239" spans="1:13" outlineLevel="1">
      <c r="A3239" s="300"/>
      <c r="B3239" s="300"/>
      <c r="C3239" s="268"/>
      <c r="D3239" s="292"/>
      <c r="E3239" s="292"/>
      <c r="F3239" s="24">
        <v>45839</v>
      </c>
      <c r="G3239" s="24">
        <v>46022</v>
      </c>
      <c r="H3239" s="289"/>
      <c r="I3239" s="32"/>
      <c r="J3239" s="32"/>
      <c r="K3239" s="46">
        <v>61.35</v>
      </c>
      <c r="L3239" s="46">
        <v>2823.64</v>
      </c>
      <c r="M3239" s="375"/>
    </row>
    <row r="3240" spans="1:13" outlineLevel="1">
      <c r="A3240" s="300"/>
      <c r="B3240" s="300"/>
      <c r="C3240" s="268"/>
      <c r="D3240" s="292"/>
      <c r="E3240" s="292"/>
      <c r="F3240" s="109">
        <v>45658</v>
      </c>
      <c r="G3240" s="109">
        <v>45838</v>
      </c>
      <c r="H3240" s="289"/>
      <c r="I3240" s="32"/>
      <c r="J3240" s="32"/>
      <c r="K3240" s="46">
        <v>52.39</v>
      </c>
      <c r="L3240" s="46">
        <v>2042.91</v>
      </c>
      <c r="M3240" s="374" t="s">
        <v>318</v>
      </c>
    </row>
    <row r="3241" spans="1:13" outlineLevel="1">
      <c r="A3241" s="300"/>
      <c r="B3241" s="300"/>
      <c r="C3241" s="268"/>
      <c r="D3241" s="292"/>
      <c r="E3241" s="292"/>
      <c r="F3241" s="24">
        <v>45839</v>
      </c>
      <c r="G3241" s="24">
        <v>46022</v>
      </c>
      <c r="H3241" s="289"/>
      <c r="I3241" s="32"/>
      <c r="J3241" s="32"/>
      <c r="K3241" s="46">
        <v>61.35</v>
      </c>
      <c r="L3241" s="46">
        <v>2392.25</v>
      </c>
      <c r="M3241" s="375"/>
    </row>
    <row r="3242" spans="1:13" outlineLevel="1">
      <c r="A3242" s="300"/>
      <c r="B3242" s="300"/>
      <c r="C3242" s="268"/>
      <c r="D3242" s="292"/>
      <c r="E3242" s="292"/>
      <c r="F3242" s="109">
        <v>45658</v>
      </c>
      <c r="G3242" s="109">
        <v>45838</v>
      </c>
      <c r="H3242" s="289"/>
      <c r="I3242" s="32"/>
      <c r="J3242" s="32"/>
      <c r="K3242" s="46">
        <v>52.39</v>
      </c>
      <c r="L3242" s="46">
        <v>2228.63</v>
      </c>
      <c r="M3242" s="374" t="s">
        <v>319</v>
      </c>
    </row>
    <row r="3243" spans="1:13" outlineLevel="1">
      <c r="A3243" s="291"/>
      <c r="B3243" s="291"/>
      <c r="C3243" s="267"/>
      <c r="D3243" s="274"/>
      <c r="E3243" s="274"/>
      <c r="F3243" s="24">
        <v>45839</v>
      </c>
      <c r="G3243" s="24">
        <v>46022</v>
      </c>
      <c r="H3243" s="288"/>
      <c r="I3243" s="32"/>
      <c r="J3243" s="32"/>
      <c r="K3243" s="46">
        <v>61.35</v>
      </c>
      <c r="L3243" s="46">
        <v>2609.73</v>
      </c>
      <c r="M3243" s="375"/>
    </row>
    <row r="3244" spans="1:13" outlineLevel="1">
      <c r="A3244" s="290" t="s">
        <v>60</v>
      </c>
      <c r="B3244" s="290" t="s">
        <v>153</v>
      </c>
      <c r="C3244" s="268" t="s">
        <v>105</v>
      </c>
      <c r="D3244" s="273">
        <v>45645</v>
      </c>
      <c r="E3244" s="273" t="s">
        <v>638</v>
      </c>
      <c r="F3244" s="23">
        <v>45658</v>
      </c>
      <c r="G3244" s="23">
        <v>45838</v>
      </c>
      <c r="H3244" s="287"/>
      <c r="I3244" s="49">
        <v>57.1</v>
      </c>
      <c r="J3244" s="46">
        <v>8870.452171711604</v>
      </c>
      <c r="K3244" s="51"/>
      <c r="L3244" s="51"/>
      <c r="M3244" s="378"/>
    </row>
    <row r="3245" spans="1:13" outlineLevel="1">
      <c r="A3245" s="300"/>
      <c r="B3245" s="300"/>
      <c r="C3245" s="268"/>
      <c r="D3245" s="274"/>
      <c r="E3245" s="274"/>
      <c r="F3245" s="110">
        <v>45839</v>
      </c>
      <c r="G3245" s="110">
        <v>46022</v>
      </c>
      <c r="H3245" s="288"/>
      <c r="I3245" s="49">
        <v>57.1</v>
      </c>
      <c r="J3245" s="46">
        <v>11921.39</v>
      </c>
      <c r="K3245" s="51"/>
      <c r="L3245" s="51"/>
      <c r="M3245" s="379"/>
    </row>
    <row r="3246" spans="1:13" outlineLevel="1">
      <c r="A3246" s="300"/>
      <c r="B3246" s="300"/>
      <c r="C3246" s="268"/>
      <c r="D3246" s="273">
        <v>45646</v>
      </c>
      <c r="E3246" s="273" t="s">
        <v>687</v>
      </c>
      <c r="F3246" s="109">
        <v>45658</v>
      </c>
      <c r="G3246" s="109">
        <v>45838</v>
      </c>
      <c r="H3246" s="287"/>
      <c r="I3246" s="51"/>
      <c r="J3246" s="51"/>
      <c r="K3246" s="212">
        <v>13.89</v>
      </c>
      <c r="L3246" s="212">
        <v>1994.14</v>
      </c>
      <c r="M3246" s="374" t="s">
        <v>312</v>
      </c>
    </row>
    <row r="3247" spans="1:13" outlineLevel="1">
      <c r="A3247" s="300"/>
      <c r="B3247" s="300"/>
      <c r="C3247" s="268"/>
      <c r="D3247" s="292"/>
      <c r="E3247" s="292"/>
      <c r="F3247" s="24">
        <v>45839</v>
      </c>
      <c r="G3247" s="24">
        <v>46022</v>
      </c>
      <c r="H3247" s="289"/>
      <c r="I3247" s="51"/>
      <c r="J3247" s="51"/>
      <c r="K3247" s="212">
        <v>16.260000000000002</v>
      </c>
      <c r="L3247" s="212">
        <v>2335.14</v>
      </c>
      <c r="M3247" s="375"/>
    </row>
    <row r="3248" spans="1:13" outlineLevel="1">
      <c r="A3248" s="300"/>
      <c r="B3248" s="300"/>
      <c r="C3248" s="268"/>
      <c r="D3248" s="292"/>
      <c r="E3248" s="292"/>
      <c r="F3248" s="109">
        <v>45658</v>
      </c>
      <c r="G3248" s="109">
        <v>45838</v>
      </c>
      <c r="H3248" s="289"/>
      <c r="I3248" s="51"/>
      <c r="J3248" s="51"/>
      <c r="K3248" s="212">
        <v>13.89</v>
      </c>
      <c r="L3248" s="212">
        <v>2184.06</v>
      </c>
      <c r="M3248" s="374" t="s">
        <v>313</v>
      </c>
    </row>
    <row r="3249" spans="1:13" outlineLevel="1">
      <c r="A3249" s="300"/>
      <c r="B3249" s="300"/>
      <c r="C3249" s="268"/>
      <c r="D3249" s="292"/>
      <c r="E3249" s="292"/>
      <c r="F3249" s="24">
        <v>45839</v>
      </c>
      <c r="G3249" s="24">
        <v>46022</v>
      </c>
      <c r="H3249" s="289"/>
      <c r="I3249" s="51"/>
      <c r="J3249" s="51"/>
      <c r="K3249" s="212">
        <v>16.260000000000002</v>
      </c>
      <c r="L3249" s="212">
        <v>2557.5300000000002</v>
      </c>
      <c r="M3249" s="375"/>
    </row>
    <row r="3250" spans="1:13" outlineLevel="1">
      <c r="A3250" s="300"/>
      <c r="B3250" s="300"/>
      <c r="C3250" s="268"/>
      <c r="D3250" s="292"/>
      <c r="E3250" s="292"/>
      <c r="F3250" s="109">
        <v>45658</v>
      </c>
      <c r="G3250" s="109">
        <v>45838</v>
      </c>
      <c r="H3250" s="289"/>
      <c r="I3250" s="51"/>
      <c r="J3250" s="51"/>
      <c r="K3250" s="212">
        <v>13.89</v>
      </c>
      <c r="L3250" s="212">
        <v>1859.4</v>
      </c>
      <c r="M3250" s="374" t="s">
        <v>314</v>
      </c>
    </row>
    <row r="3251" spans="1:13" outlineLevel="1">
      <c r="A3251" s="300"/>
      <c r="B3251" s="300"/>
      <c r="C3251" s="268"/>
      <c r="D3251" s="292"/>
      <c r="E3251" s="292"/>
      <c r="F3251" s="24">
        <v>45839</v>
      </c>
      <c r="G3251" s="24">
        <v>46022</v>
      </c>
      <c r="H3251" s="289"/>
      <c r="I3251" s="51"/>
      <c r="J3251" s="51"/>
      <c r="K3251" s="212">
        <v>16.260000000000002</v>
      </c>
      <c r="L3251" s="212">
        <v>2177.36</v>
      </c>
      <c r="M3251" s="375"/>
    </row>
    <row r="3252" spans="1:13" outlineLevel="1">
      <c r="A3252" s="300"/>
      <c r="B3252" s="300"/>
      <c r="C3252" s="268"/>
      <c r="D3252" s="292"/>
      <c r="E3252" s="292"/>
      <c r="F3252" s="109">
        <v>45658</v>
      </c>
      <c r="G3252" s="109">
        <v>45838</v>
      </c>
      <c r="H3252" s="289"/>
      <c r="I3252" s="51"/>
      <c r="J3252" s="51"/>
      <c r="K3252" s="212">
        <v>13.89</v>
      </c>
      <c r="L3252" s="212">
        <v>1994.14</v>
      </c>
      <c r="M3252" s="374" t="s">
        <v>315</v>
      </c>
    </row>
    <row r="3253" spans="1:13" outlineLevel="1">
      <c r="A3253" s="300"/>
      <c r="B3253" s="300"/>
      <c r="C3253" s="268"/>
      <c r="D3253" s="292"/>
      <c r="E3253" s="292"/>
      <c r="F3253" s="24">
        <v>45839</v>
      </c>
      <c r="G3253" s="24">
        <v>46022</v>
      </c>
      <c r="H3253" s="289"/>
      <c r="I3253" s="51"/>
      <c r="J3253" s="51"/>
      <c r="K3253" s="212">
        <v>16.260000000000002</v>
      </c>
      <c r="L3253" s="212">
        <v>2335.14</v>
      </c>
      <c r="M3253" s="375"/>
    </row>
    <row r="3254" spans="1:13" outlineLevel="1">
      <c r="A3254" s="300"/>
      <c r="B3254" s="300"/>
      <c r="C3254" s="268"/>
      <c r="D3254" s="292"/>
      <c r="E3254" s="292"/>
      <c r="F3254" s="109">
        <v>45658</v>
      </c>
      <c r="G3254" s="109">
        <v>45838</v>
      </c>
      <c r="H3254" s="289"/>
      <c r="I3254" s="51"/>
      <c r="J3254" s="51"/>
      <c r="K3254" s="212">
        <v>13.89</v>
      </c>
      <c r="L3254" s="212">
        <v>2084.7800000000002</v>
      </c>
      <c r="M3254" s="374" t="s">
        <v>316</v>
      </c>
    </row>
    <row r="3255" spans="1:13" outlineLevel="1">
      <c r="A3255" s="300"/>
      <c r="B3255" s="300"/>
      <c r="C3255" s="268"/>
      <c r="D3255" s="292"/>
      <c r="E3255" s="292"/>
      <c r="F3255" s="24">
        <v>45839</v>
      </c>
      <c r="G3255" s="24">
        <v>46022</v>
      </c>
      <c r="H3255" s="289"/>
      <c r="I3255" s="51"/>
      <c r="J3255" s="51"/>
      <c r="K3255" s="212">
        <v>16.260000000000002</v>
      </c>
      <c r="L3255" s="212">
        <v>2441.2800000000002</v>
      </c>
      <c r="M3255" s="375"/>
    </row>
    <row r="3256" spans="1:13" outlineLevel="1">
      <c r="A3256" s="300"/>
      <c r="B3256" s="300"/>
      <c r="C3256" s="268"/>
      <c r="D3256" s="292"/>
      <c r="E3256" s="292"/>
      <c r="F3256" s="109">
        <v>45658</v>
      </c>
      <c r="G3256" s="109">
        <v>45838</v>
      </c>
      <c r="H3256" s="289"/>
      <c r="I3256" s="51"/>
      <c r="J3256" s="51"/>
      <c r="K3256" s="212">
        <v>13.89</v>
      </c>
      <c r="L3256" s="212">
        <v>2255.67</v>
      </c>
      <c r="M3256" s="374" t="s">
        <v>317</v>
      </c>
    </row>
    <row r="3257" spans="1:13" outlineLevel="1">
      <c r="A3257" s="300"/>
      <c r="B3257" s="300"/>
      <c r="C3257" s="268"/>
      <c r="D3257" s="292"/>
      <c r="E3257" s="292"/>
      <c r="F3257" s="24">
        <v>45839</v>
      </c>
      <c r="G3257" s="24">
        <v>46022</v>
      </c>
      <c r="H3257" s="289"/>
      <c r="I3257" s="51"/>
      <c r="J3257" s="51"/>
      <c r="K3257" s="212">
        <v>16.260000000000002</v>
      </c>
      <c r="L3257" s="212">
        <v>2641.39</v>
      </c>
      <c r="M3257" s="375"/>
    </row>
    <row r="3258" spans="1:13" outlineLevel="1">
      <c r="A3258" s="300"/>
      <c r="B3258" s="300"/>
      <c r="C3258" s="268"/>
      <c r="D3258" s="292"/>
      <c r="E3258" s="292"/>
      <c r="F3258" s="109">
        <v>45658</v>
      </c>
      <c r="G3258" s="109">
        <v>45838</v>
      </c>
      <c r="H3258" s="289"/>
      <c r="I3258" s="51"/>
      <c r="J3258" s="51"/>
      <c r="K3258" s="212">
        <v>13.89</v>
      </c>
      <c r="L3258" s="212">
        <v>1911.05</v>
      </c>
      <c r="M3258" s="374" t="s">
        <v>318</v>
      </c>
    </row>
    <row r="3259" spans="1:13" outlineLevel="1">
      <c r="A3259" s="300"/>
      <c r="B3259" s="300"/>
      <c r="C3259" s="268"/>
      <c r="D3259" s="292"/>
      <c r="E3259" s="292"/>
      <c r="F3259" s="24">
        <v>45839</v>
      </c>
      <c r="G3259" s="24">
        <v>46022</v>
      </c>
      <c r="H3259" s="289"/>
      <c r="I3259" s="51"/>
      <c r="J3259" s="51"/>
      <c r="K3259" s="212">
        <v>16.260000000000002</v>
      </c>
      <c r="L3259" s="212">
        <v>2237.84</v>
      </c>
      <c r="M3259" s="375"/>
    </row>
    <row r="3260" spans="1:13" outlineLevel="1">
      <c r="A3260" s="300"/>
      <c r="B3260" s="300"/>
      <c r="C3260" s="268"/>
      <c r="D3260" s="292"/>
      <c r="E3260" s="292"/>
      <c r="F3260" s="109">
        <v>45658</v>
      </c>
      <c r="G3260" s="109">
        <v>45838</v>
      </c>
      <c r="H3260" s="289"/>
      <c r="I3260" s="51"/>
      <c r="J3260" s="51"/>
      <c r="K3260" s="212">
        <v>13.89</v>
      </c>
      <c r="L3260" s="212">
        <v>2084.7800000000002</v>
      </c>
      <c r="M3260" s="374" t="s">
        <v>319</v>
      </c>
    </row>
    <row r="3261" spans="1:13" outlineLevel="1">
      <c r="A3261" s="291"/>
      <c r="B3261" s="291"/>
      <c r="C3261" s="268"/>
      <c r="D3261" s="274"/>
      <c r="E3261" s="274"/>
      <c r="F3261" s="24">
        <v>45839</v>
      </c>
      <c r="G3261" s="24">
        <v>46022</v>
      </c>
      <c r="H3261" s="288"/>
      <c r="I3261" s="51"/>
      <c r="J3261" s="51"/>
      <c r="K3261" s="212">
        <v>16.260000000000002</v>
      </c>
      <c r="L3261" s="212">
        <v>2441.2800000000002</v>
      </c>
      <c r="M3261" s="375"/>
    </row>
    <row r="3262" spans="1:13" outlineLevel="1">
      <c r="A3262" s="290" t="s">
        <v>60</v>
      </c>
      <c r="B3262" s="290" t="s">
        <v>381</v>
      </c>
      <c r="C3262" s="268"/>
      <c r="D3262" s="273">
        <v>45645</v>
      </c>
      <c r="E3262" s="273" t="s">
        <v>638</v>
      </c>
      <c r="F3262" s="23">
        <v>45658</v>
      </c>
      <c r="G3262" s="23">
        <v>45838</v>
      </c>
      <c r="H3262" s="287"/>
      <c r="I3262" s="49">
        <v>57.1</v>
      </c>
      <c r="J3262" s="46">
        <v>8870.452171711604</v>
      </c>
      <c r="K3262" s="51"/>
      <c r="L3262" s="51"/>
      <c r="M3262" s="378"/>
    </row>
    <row r="3263" spans="1:13" outlineLevel="1">
      <c r="A3263" s="300"/>
      <c r="B3263" s="300"/>
      <c r="C3263" s="268"/>
      <c r="D3263" s="274"/>
      <c r="E3263" s="274"/>
      <c r="F3263" s="110">
        <v>45839</v>
      </c>
      <c r="G3263" s="110">
        <v>46022</v>
      </c>
      <c r="H3263" s="288"/>
      <c r="I3263" s="49">
        <v>57.1</v>
      </c>
      <c r="J3263" s="46">
        <v>11921.39</v>
      </c>
      <c r="K3263" s="51"/>
      <c r="L3263" s="51"/>
      <c r="M3263" s="379"/>
    </row>
    <row r="3264" spans="1:13" outlineLevel="1">
      <c r="A3264" s="300"/>
      <c r="B3264" s="300"/>
      <c r="C3264" s="268"/>
      <c r="D3264" s="273">
        <v>45646</v>
      </c>
      <c r="E3264" s="273" t="s">
        <v>687</v>
      </c>
      <c r="F3264" s="109">
        <v>45658</v>
      </c>
      <c r="G3264" s="109">
        <v>45838</v>
      </c>
      <c r="H3264" s="287"/>
      <c r="I3264" s="51"/>
      <c r="J3264" s="51"/>
      <c r="K3264" s="212">
        <v>15.23</v>
      </c>
      <c r="L3264" s="212">
        <v>2187.7600000000002</v>
      </c>
      <c r="M3264" s="374" t="s">
        <v>312</v>
      </c>
    </row>
    <row r="3265" spans="1:13" outlineLevel="1">
      <c r="A3265" s="300"/>
      <c r="B3265" s="300"/>
      <c r="C3265" s="268"/>
      <c r="D3265" s="292"/>
      <c r="E3265" s="292"/>
      <c r="F3265" s="24">
        <v>45839</v>
      </c>
      <c r="G3265" s="24">
        <v>46022</v>
      </c>
      <c r="H3265" s="289"/>
      <c r="I3265" s="51"/>
      <c r="J3265" s="51"/>
      <c r="K3265" s="212">
        <v>17.829999999999998</v>
      </c>
      <c r="L3265" s="212">
        <v>2561.87</v>
      </c>
      <c r="M3265" s="375"/>
    </row>
    <row r="3266" spans="1:13" outlineLevel="1">
      <c r="A3266" s="300"/>
      <c r="B3266" s="300"/>
      <c r="C3266" s="268"/>
      <c r="D3266" s="292"/>
      <c r="E3266" s="292"/>
      <c r="F3266" s="109">
        <v>45658</v>
      </c>
      <c r="G3266" s="109">
        <v>45838</v>
      </c>
      <c r="H3266" s="289"/>
      <c r="I3266" s="51"/>
      <c r="J3266" s="51"/>
      <c r="K3266" s="212">
        <v>15.23</v>
      </c>
      <c r="L3266" s="212">
        <v>2396.12</v>
      </c>
      <c r="M3266" s="374" t="s">
        <v>313</v>
      </c>
    </row>
    <row r="3267" spans="1:13" outlineLevel="1">
      <c r="A3267" s="300"/>
      <c r="B3267" s="300"/>
      <c r="C3267" s="268"/>
      <c r="D3267" s="292"/>
      <c r="E3267" s="292"/>
      <c r="F3267" s="24">
        <v>45839</v>
      </c>
      <c r="G3267" s="24">
        <v>46022</v>
      </c>
      <c r="H3267" s="289"/>
      <c r="I3267" s="51"/>
      <c r="J3267" s="51"/>
      <c r="K3267" s="212">
        <v>17.829999999999998</v>
      </c>
      <c r="L3267" s="212">
        <v>2805.86</v>
      </c>
      <c r="M3267" s="375"/>
    </row>
    <row r="3268" spans="1:13" outlineLevel="1">
      <c r="A3268" s="300"/>
      <c r="B3268" s="300"/>
      <c r="C3268" s="268"/>
      <c r="D3268" s="292"/>
      <c r="E3268" s="292"/>
      <c r="F3268" s="109">
        <v>45658</v>
      </c>
      <c r="G3268" s="109">
        <v>45838</v>
      </c>
      <c r="H3268" s="289"/>
      <c r="I3268" s="51"/>
      <c r="J3268" s="51"/>
      <c r="K3268" s="212">
        <v>15.23</v>
      </c>
      <c r="L3268" s="212">
        <v>2039.94</v>
      </c>
      <c r="M3268" s="374" t="s">
        <v>314</v>
      </c>
    </row>
    <row r="3269" spans="1:13" outlineLevel="1">
      <c r="A3269" s="300"/>
      <c r="B3269" s="300"/>
      <c r="C3269" s="268"/>
      <c r="D3269" s="292"/>
      <c r="E3269" s="292"/>
      <c r="F3269" s="24">
        <v>45839</v>
      </c>
      <c r="G3269" s="24">
        <v>46022</v>
      </c>
      <c r="H3269" s="289"/>
      <c r="I3269" s="51"/>
      <c r="J3269" s="51"/>
      <c r="K3269" s="212">
        <v>17.829999999999998</v>
      </c>
      <c r="L3269" s="212">
        <v>2388.77</v>
      </c>
      <c r="M3269" s="375"/>
    </row>
    <row r="3270" spans="1:13" outlineLevel="1">
      <c r="A3270" s="300"/>
      <c r="B3270" s="300"/>
      <c r="C3270" s="268"/>
      <c r="D3270" s="292"/>
      <c r="E3270" s="292"/>
      <c r="F3270" s="109">
        <v>45658</v>
      </c>
      <c r="G3270" s="109">
        <v>45838</v>
      </c>
      <c r="H3270" s="289"/>
      <c r="I3270" s="51"/>
      <c r="J3270" s="51"/>
      <c r="K3270" s="212">
        <v>15.23</v>
      </c>
      <c r="L3270" s="212">
        <v>2187.7600000000002</v>
      </c>
      <c r="M3270" s="374" t="s">
        <v>315</v>
      </c>
    </row>
    <row r="3271" spans="1:13" outlineLevel="1">
      <c r="A3271" s="300"/>
      <c r="B3271" s="300"/>
      <c r="C3271" s="268"/>
      <c r="D3271" s="292"/>
      <c r="E3271" s="292"/>
      <c r="F3271" s="24">
        <v>45839</v>
      </c>
      <c r="G3271" s="24">
        <v>46022</v>
      </c>
      <c r="H3271" s="289"/>
      <c r="I3271" s="51"/>
      <c r="J3271" s="51"/>
      <c r="K3271" s="212">
        <v>17.829999999999998</v>
      </c>
      <c r="L3271" s="212">
        <v>2561.87</v>
      </c>
      <c r="M3271" s="375"/>
    </row>
    <row r="3272" spans="1:13" outlineLevel="1">
      <c r="A3272" s="300"/>
      <c r="B3272" s="300"/>
      <c r="C3272" s="268"/>
      <c r="D3272" s="292"/>
      <c r="E3272" s="292"/>
      <c r="F3272" s="109">
        <v>45658</v>
      </c>
      <c r="G3272" s="109">
        <v>45838</v>
      </c>
      <c r="H3272" s="289"/>
      <c r="I3272" s="51"/>
      <c r="J3272" s="51"/>
      <c r="K3272" s="212">
        <v>15.23</v>
      </c>
      <c r="L3272" s="212">
        <v>2287.1999999999998</v>
      </c>
      <c r="M3272" s="374" t="s">
        <v>316</v>
      </c>
    </row>
    <row r="3273" spans="1:13" outlineLevel="1">
      <c r="A3273" s="300"/>
      <c r="B3273" s="300"/>
      <c r="C3273" s="268"/>
      <c r="D3273" s="292"/>
      <c r="E3273" s="292"/>
      <c r="F3273" s="24">
        <v>45839</v>
      </c>
      <c r="G3273" s="24">
        <v>46022</v>
      </c>
      <c r="H3273" s="289"/>
      <c r="I3273" s="51"/>
      <c r="J3273" s="51"/>
      <c r="K3273" s="212">
        <v>17.829999999999998</v>
      </c>
      <c r="L3273" s="212">
        <v>2678.31</v>
      </c>
      <c r="M3273" s="375"/>
    </row>
    <row r="3274" spans="1:13" outlineLevel="1">
      <c r="A3274" s="300"/>
      <c r="B3274" s="300"/>
      <c r="C3274" s="268"/>
      <c r="D3274" s="292"/>
      <c r="E3274" s="292"/>
      <c r="F3274" s="109">
        <v>45658</v>
      </c>
      <c r="G3274" s="109">
        <v>45838</v>
      </c>
      <c r="H3274" s="289"/>
      <c r="I3274" s="51"/>
      <c r="J3274" s="51"/>
      <c r="K3274" s="212">
        <v>15.23</v>
      </c>
      <c r="L3274" s="212">
        <v>2474.6799999999998</v>
      </c>
      <c r="M3274" s="374" t="s">
        <v>317</v>
      </c>
    </row>
    <row r="3275" spans="1:13" outlineLevel="1">
      <c r="A3275" s="300"/>
      <c r="B3275" s="300"/>
      <c r="C3275" s="268"/>
      <c r="D3275" s="292"/>
      <c r="E3275" s="292"/>
      <c r="F3275" s="24">
        <v>45839</v>
      </c>
      <c r="G3275" s="24">
        <v>46022</v>
      </c>
      <c r="H3275" s="289"/>
      <c r="I3275" s="51"/>
      <c r="J3275" s="51"/>
      <c r="K3275" s="212">
        <v>17.829999999999998</v>
      </c>
      <c r="L3275" s="212">
        <v>2897.85</v>
      </c>
      <c r="M3275" s="375"/>
    </row>
    <row r="3276" spans="1:13" outlineLevel="1">
      <c r="A3276" s="300"/>
      <c r="B3276" s="300"/>
      <c r="C3276" s="268"/>
      <c r="D3276" s="292"/>
      <c r="E3276" s="292"/>
      <c r="F3276" s="109">
        <v>45658</v>
      </c>
      <c r="G3276" s="109">
        <v>45838</v>
      </c>
      <c r="H3276" s="289"/>
      <c r="I3276" s="51"/>
      <c r="J3276" s="51"/>
      <c r="K3276" s="212">
        <v>15.23</v>
      </c>
      <c r="L3276" s="212">
        <v>2096.6</v>
      </c>
      <c r="M3276" s="374" t="s">
        <v>318</v>
      </c>
    </row>
    <row r="3277" spans="1:13" outlineLevel="1">
      <c r="A3277" s="300"/>
      <c r="B3277" s="300"/>
      <c r="C3277" s="268"/>
      <c r="D3277" s="292"/>
      <c r="E3277" s="292"/>
      <c r="F3277" s="24">
        <v>45839</v>
      </c>
      <c r="G3277" s="24">
        <v>46022</v>
      </c>
      <c r="H3277" s="289"/>
      <c r="I3277" s="51"/>
      <c r="J3277" s="51"/>
      <c r="K3277" s="212">
        <v>17.829999999999998</v>
      </c>
      <c r="L3277" s="212">
        <v>2455.12</v>
      </c>
      <c r="M3277" s="375"/>
    </row>
    <row r="3278" spans="1:13" outlineLevel="1">
      <c r="A3278" s="300"/>
      <c r="B3278" s="300"/>
      <c r="C3278" s="268"/>
      <c r="D3278" s="292"/>
      <c r="E3278" s="292"/>
      <c r="F3278" s="109">
        <v>45658</v>
      </c>
      <c r="G3278" s="109">
        <v>45838</v>
      </c>
      <c r="H3278" s="289"/>
      <c r="I3278" s="51"/>
      <c r="J3278" s="51"/>
      <c r="K3278" s="212">
        <v>15.23</v>
      </c>
      <c r="L3278" s="212">
        <v>2287.1999999999998</v>
      </c>
      <c r="M3278" s="374" t="s">
        <v>319</v>
      </c>
    </row>
    <row r="3279" spans="1:13" outlineLevel="1">
      <c r="A3279" s="291"/>
      <c r="B3279" s="291"/>
      <c r="C3279" s="268"/>
      <c r="D3279" s="274"/>
      <c r="E3279" s="274"/>
      <c r="F3279" s="24">
        <v>45839</v>
      </c>
      <c r="G3279" s="24">
        <v>46022</v>
      </c>
      <c r="H3279" s="288"/>
      <c r="I3279" s="51"/>
      <c r="J3279" s="51"/>
      <c r="K3279" s="212">
        <v>17.829999999999998</v>
      </c>
      <c r="L3279" s="212">
        <v>2678.31</v>
      </c>
      <c r="M3279" s="375"/>
    </row>
    <row r="3280" spans="1:13" outlineLevel="1">
      <c r="A3280" s="290" t="s">
        <v>60</v>
      </c>
      <c r="B3280" s="290" t="s">
        <v>378</v>
      </c>
      <c r="C3280" s="268"/>
      <c r="D3280" s="273">
        <v>45645</v>
      </c>
      <c r="E3280" s="273" t="s">
        <v>638</v>
      </c>
      <c r="F3280" s="23">
        <v>45658</v>
      </c>
      <c r="G3280" s="23">
        <v>45838</v>
      </c>
      <c r="H3280" s="287"/>
      <c r="I3280" s="49">
        <v>57.1</v>
      </c>
      <c r="J3280" s="46">
        <v>8870.452171711604</v>
      </c>
      <c r="K3280" s="51"/>
      <c r="L3280" s="51"/>
      <c r="M3280" s="378"/>
    </row>
    <row r="3281" spans="1:13" outlineLevel="1">
      <c r="A3281" s="300"/>
      <c r="B3281" s="300"/>
      <c r="C3281" s="268"/>
      <c r="D3281" s="274"/>
      <c r="E3281" s="274"/>
      <c r="F3281" s="110">
        <v>45839</v>
      </c>
      <c r="G3281" s="110">
        <v>46022</v>
      </c>
      <c r="H3281" s="288"/>
      <c r="I3281" s="49">
        <v>57.1</v>
      </c>
      <c r="J3281" s="46">
        <v>11921.39</v>
      </c>
      <c r="K3281" s="51"/>
      <c r="L3281" s="51"/>
      <c r="M3281" s="379"/>
    </row>
    <row r="3282" spans="1:13" outlineLevel="1">
      <c r="A3282" s="300"/>
      <c r="B3282" s="300"/>
      <c r="C3282" s="268"/>
      <c r="D3282" s="273">
        <v>45646</v>
      </c>
      <c r="E3282" s="273" t="s">
        <v>687</v>
      </c>
      <c r="F3282" s="109">
        <v>45658</v>
      </c>
      <c r="G3282" s="109">
        <v>45838</v>
      </c>
      <c r="H3282" s="287"/>
      <c r="I3282" s="51"/>
      <c r="J3282" s="51"/>
      <c r="K3282" s="212">
        <v>14.18</v>
      </c>
      <c r="L3282" s="212">
        <v>2031.88</v>
      </c>
      <c r="M3282" s="374" t="s">
        <v>312</v>
      </c>
    </row>
    <row r="3283" spans="1:13" outlineLevel="1">
      <c r="A3283" s="300"/>
      <c r="B3283" s="300"/>
      <c r="C3283" s="268"/>
      <c r="D3283" s="292"/>
      <c r="E3283" s="292"/>
      <c r="F3283" s="24">
        <v>45839</v>
      </c>
      <c r="G3283" s="24">
        <v>46022</v>
      </c>
      <c r="H3283" s="289"/>
      <c r="I3283" s="51"/>
      <c r="J3283" s="51"/>
      <c r="K3283" s="212">
        <v>16.600000000000001</v>
      </c>
      <c r="L3283" s="212">
        <v>2379.33</v>
      </c>
      <c r="M3283" s="375"/>
    </row>
    <row r="3284" spans="1:13" outlineLevel="1">
      <c r="A3284" s="300"/>
      <c r="B3284" s="300"/>
      <c r="C3284" s="268"/>
      <c r="D3284" s="292"/>
      <c r="E3284" s="292"/>
      <c r="F3284" s="109">
        <v>45658</v>
      </c>
      <c r="G3284" s="109">
        <v>45838</v>
      </c>
      <c r="H3284" s="289"/>
      <c r="I3284" s="51"/>
      <c r="J3284" s="51"/>
      <c r="K3284" s="212">
        <v>14.18</v>
      </c>
      <c r="L3284" s="212">
        <v>2225.4</v>
      </c>
      <c r="M3284" s="374" t="s">
        <v>313</v>
      </c>
    </row>
    <row r="3285" spans="1:13" outlineLevel="1">
      <c r="A3285" s="300"/>
      <c r="B3285" s="300"/>
      <c r="C3285" s="268"/>
      <c r="D3285" s="292"/>
      <c r="E3285" s="292"/>
      <c r="F3285" s="24">
        <v>45839</v>
      </c>
      <c r="G3285" s="24">
        <v>46022</v>
      </c>
      <c r="H3285" s="289"/>
      <c r="I3285" s="51"/>
      <c r="J3285" s="51"/>
      <c r="K3285" s="212">
        <v>16.600000000000001</v>
      </c>
      <c r="L3285" s="212">
        <v>2605.94</v>
      </c>
      <c r="M3285" s="375"/>
    </row>
    <row r="3286" spans="1:13" outlineLevel="1">
      <c r="A3286" s="300"/>
      <c r="B3286" s="300"/>
      <c r="C3286" s="268"/>
      <c r="D3286" s="292"/>
      <c r="E3286" s="292"/>
      <c r="F3286" s="109">
        <v>45658</v>
      </c>
      <c r="G3286" s="109">
        <v>45838</v>
      </c>
      <c r="H3286" s="289"/>
      <c r="I3286" s="51"/>
      <c r="J3286" s="51"/>
      <c r="K3286" s="212">
        <v>14.18</v>
      </c>
      <c r="L3286" s="212">
        <v>1894.59</v>
      </c>
      <c r="M3286" s="374" t="s">
        <v>314</v>
      </c>
    </row>
    <row r="3287" spans="1:13" outlineLevel="1">
      <c r="A3287" s="300"/>
      <c r="B3287" s="300"/>
      <c r="C3287" s="268"/>
      <c r="D3287" s="292"/>
      <c r="E3287" s="292"/>
      <c r="F3287" s="24">
        <v>45839</v>
      </c>
      <c r="G3287" s="24">
        <v>46022</v>
      </c>
      <c r="H3287" s="289"/>
      <c r="I3287" s="51"/>
      <c r="J3287" s="51"/>
      <c r="K3287" s="212">
        <v>16.600000000000001</v>
      </c>
      <c r="L3287" s="212">
        <v>2218.56</v>
      </c>
      <c r="M3287" s="375"/>
    </row>
    <row r="3288" spans="1:13" outlineLevel="1">
      <c r="A3288" s="300"/>
      <c r="B3288" s="300"/>
      <c r="C3288" s="268"/>
      <c r="D3288" s="292"/>
      <c r="E3288" s="292"/>
      <c r="F3288" s="109">
        <v>45658</v>
      </c>
      <c r="G3288" s="109">
        <v>45838</v>
      </c>
      <c r="H3288" s="289"/>
      <c r="I3288" s="51"/>
      <c r="J3288" s="51"/>
      <c r="K3288" s="212">
        <v>14.18</v>
      </c>
      <c r="L3288" s="212">
        <v>2031.88</v>
      </c>
      <c r="M3288" s="374" t="s">
        <v>315</v>
      </c>
    </row>
    <row r="3289" spans="1:13" outlineLevel="1">
      <c r="A3289" s="300"/>
      <c r="B3289" s="300"/>
      <c r="C3289" s="268"/>
      <c r="D3289" s="292"/>
      <c r="E3289" s="292"/>
      <c r="F3289" s="24">
        <v>45839</v>
      </c>
      <c r="G3289" s="24">
        <v>46022</v>
      </c>
      <c r="H3289" s="289"/>
      <c r="I3289" s="51"/>
      <c r="J3289" s="51"/>
      <c r="K3289" s="212">
        <v>16.600000000000001</v>
      </c>
      <c r="L3289" s="212">
        <v>2379.33</v>
      </c>
      <c r="M3289" s="375"/>
    </row>
    <row r="3290" spans="1:13" outlineLevel="1">
      <c r="A3290" s="300"/>
      <c r="B3290" s="300"/>
      <c r="C3290" s="268"/>
      <c r="D3290" s="292"/>
      <c r="E3290" s="292"/>
      <c r="F3290" s="109">
        <v>45658</v>
      </c>
      <c r="G3290" s="109">
        <v>45838</v>
      </c>
      <c r="H3290" s="289"/>
      <c r="I3290" s="51"/>
      <c r="J3290" s="51"/>
      <c r="K3290" s="212">
        <v>14.18</v>
      </c>
      <c r="L3290" s="212">
        <v>2124.2399999999998</v>
      </c>
      <c r="M3290" s="374" t="s">
        <v>316</v>
      </c>
    </row>
    <row r="3291" spans="1:13" outlineLevel="1">
      <c r="A3291" s="300"/>
      <c r="B3291" s="300"/>
      <c r="C3291" s="268"/>
      <c r="D3291" s="292"/>
      <c r="E3291" s="292"/>
      <c r="F3291" s="24">
        <v>45839</v>
      </c>
      <c r="G3291" s="24">
        <v>46022</v>
      </c>
      <c r="H3291" s="289"/>
      <c r="I3291" s="51"/>
      <c r="J3291" s="51"/>
      <c r="K3291" s="212">
        <v>16.600000000000001</v>
      </c>
      <c r="L3291" s="212">
        <v>2487.48</v>
      </c>
      <c r="M3291" s="375"/>
    </row>
    <row r="3292" spans="1:13" outlineLevel="1">
      <c r="A3292" s="300"/>
      <c r="B3292" s="300"/>
      <c r="C3292" s="268"/>
      <c r="D3292" s="292"/>
      <c r="E3292" s="292"/>
      <c r="F3292" s="109">
        <v>45658</v>
      </c>
      <c r="G3292" s="109">
        <v>45838</v>
      </c>
      <c r="H3292" s="289"/>
      <c r="I3292" s="51"/>
      <c r="J3292" s="51"/>
      <c r="K3292" s="212">
        <v>14.18</v>
      </c>
      <c r="L3292" s="212">
        <v>2298.36</v>
      </c>
      <c r="M3292" s="374" t="s">
        <v>317</v>
      </c>
    </row>
    <row r="3293" spans="1:13" outlineLevel="1">
      <c r="A3293" s="300"/>
      <c r="B3293" s="300"/>
      <c r="C3293" s="268"/>
      <c r="D3293" s="292"/>
      <c r="E3293" s="292"/>
      <c r="F3293" s="24">
        <v>45839</v>
      </c>
      <c r="G3293" s="24">
        <v>46022</v>
      </c>
      <c r="H3293" s="289"/>
      <c r="I3293" s="51"/>
      <c r="J3293" s="51"/>
      <c r="K3293" s="212">
        <v>16.600000000000001</v>
      </c>
      <c r="L3293" s="212">
        <v>2691.38</v>
      </c>
      <c r="M3293" s="375"/>
    </row>
    <row r="3294" spans="1:13" outlineLevel="1">
      <c r="A3294" s="300"/>
      <c r="B3294" s="300"/>
      <c r="C3294" s="268"/>
      <c r="D3294" s="292"/>
      <c r="E3294" s="292"/>
      <c r="F3294" s="109">
        <v>45658</v>
      </c>
      <c r="G3294" s="109">
        <v>45838</v>
      </c>
      <c r="H3294" s="289"/>
      <c r="I3294" s="51"/>
      <c r="J3294" s="51"/>
      <c r="K3294" s="212">
        <v>14.18</v>
      </c>
      <c r="L3294" s="212">
        <v>1947.22</v>
      </c>
      <c r="M3294" s="374" t="s">
        <v>318</v>
      </c>
    </row>
    <row r="3295" spans="1:13" outlineLevel="1">
      <c r="A3295" s="300"/>
      <c r="B3295" s="300"/>
      <c r="C3295" s="268"/>
      <c r="D3295" s="292"/>
      <c r="E3295" s="292"/>
      <c r="F3295" s="24">
        <v>45839</v>
      </c>
      <c r="G3295" s="24">
        <v>46022</v>
      </c>
      <c r="H3295" s="289"/>
      <c r="I3295" s="51"/>
      <c r="J3295" s="51"/>
      <c r="K3295" s="212">
        <v>16.600000000000001</v>
      </c>
      <c r="L3295" s="212">
        <v>2280.19</v>
      </c>
      <c r="M3295" s="375"/>
    </row>
    <row r="3296" spans="1:13" outlineLevel="1">
      <c r="A3296" s="300"/>
      <c r="B3296" s="300"/>
      <c r="C3296" s="268"/>
      <c r="D3296" s="292"/>
      <c r="E3296" s="292"/>
      <c r="F3296" s="109">
        <v>45658</v>
      </c>
      <c r="G3296" s="109">
        <v>45838</v>
      </c>
      <c r="H3296" s="289"/>
      <c r="I3296" s="51"/>
      <c r="J3296" s="51"/>
      <c r="K3296" s="212">
        <v>14.18</v>
      </c>
      <c r="L3296" s="212">
        <v>2124.2399999999998</v>
      </c>
      <c r="M3296" s="374" t="s">
        <v>319</v>
      </c>
    </row>
    <row r="3297" spans="1:13" outlineLevel="1">
      <c r="A3297" s="291"/>
      <c r="B3297" s="291"/>
      <c r="C3297" s="268"/>
      <c r="D3297" s="274"/>
      <c r="E3297" s="274"/>
      <c r="F3297" s="24">
        <v>45839</v>
      </c>
      <c r="G3297" s="24">
        <v>46022</v>
      </c>
      <c r="H3297" s="288"/>
      <c r="I3297" s="51"/>
      <c r="J3297" s="51"/>
      <c r="K3297" s="212">
        <v>16.600000000000001</v>
      </c>
      <c r="L3297" s="212">
        <v>2487.48</v>
      </c>
      <c r="M3297" s="375"/>
    </row>
    <row r="3298" spans="1:13" outlineLevel="1">
      <c r="A3298" s="290" t="s">
        <v>60</v>
      </c>
      <c r="B3298" s="290" t="s">
        <v>380</v>
      </c>
      <c r="C3298" s="268"/>
      <c r="D3298" s="273">
        <v>45645</v>
      </c>
      <c r="E3298" s="273" t="s">
        <v>638</v>
      </c>
      <c r="F3298" s="23">
        <v>45658</v>
      </c>
      <c r="G3298" s="23">
        <v>45838</v>
      </c>
      <c r="H3298" s="287"/>
      <c r="I3298" s="49">
        <v>57.1</v>
      </c>
      <c r="J3298" s="46">
        <v>8870.452171711604</v>
      </c>
      <c r="K3298" s="51"/>
      <c r="L3298" s="51"/>
      <c r="M3298" s="378"/>
    </row>
    <row r="3299" spans="1:13" outlineLevel="1">
      <c r="A3299" s="300"/>
      <c r="B3299" s="300"/>
      <c r="C3299" s="268"/>
      <c r="D3299" s="274"/>
      <c r="E3299" s="274"/>
      <c r="F3299" s="110">
        <v>45839</v>
      </c>
      <c r="G3299" s="110">
        <v>46022</v>
      </c>
      <c r="H3299" s="288"/>
      <c r="I3299" s="49">
        <v>57.1</v>
      </c>
      <c r="J3299" s="46">
        <v>11921.39</v>
      </c>
      <c r="K3299" s="51"/>
      <c r="L3299" s="51"/>
      <c r="M3299" s="379"/>
    </row>
    <row r="3300" spans="1:13" outlineLevel="1">
      <c r="A3300" s="300"/>
      <c r="B3300" s="300"/>
      <c r="C3300" s="268"/>
      <c r="D3300" s="273">
        <v>45646</v>
      </c>
      <c r="E3300" s="273" t="s">
        <v>687</v>
      </c>
      <c r="F3300" s="109">
        <v>45658</v>
      </c>
      <c r="G3300" s="109">
        <v>45838</v>
      </c>
      <c r="H3300" s="287"/>
      <c r="I3300" s="51"/>
      <c r="J3300" s="51"/>
      <c r="K3300" s="212">
        <v>13.9</v>
      </c>
      <c r="L3300" s="212">
        <v>1996.88</v>
      </c>
      <c r="M3300" s="374" t="s">
        <v>312</v>
      </c>
    </row>
    <row r="3301" spans="1:13" outlineLevel="1">
      <c r="A3301" s="300"/>
      <c r="B3301" s="300"/>
      <c r="C3301" s="268"/>
      <c r="D3301" s="292"/>
      <c r="E3301" s="292"/>
      <c r="F3301" s="24">
        <v>45839</v>
      </c>
      <c r="G3301" s="24">
        <v>46022</v>
      </c>
      <c r="H3301" s="289"/>
      <c r="I3301" s="51"/>
      <c r="J3301" s="51"/>
      <c r="K3301" s="212">
        <v>16.27</v>
      </c>
      <c r="L3301" s="212">
        <v>2338.35</v>
      </c>
      <c r="M3301" s="375"/>
    </row>
    <row r="3302" spans="1:13" outlineLevel="1">
      <c r="A3302" s="300"/>
      <c r="B3302" s="300"/>
      <c r="C3302" s="268"/>
      <c r="D3302" s="292"/>
      <c r="E3302" s="292"/>
      <c r="F3302" s="109">
        <v>45658</v>
      </c>
      <c r="G3302" s="109">
        <v>45838</v>
      </c>
      <c r="H3302" s="289"/>
      <c r="I3302" s="51"/>
      <c r="J3302" s="51"/>
      <c r="K3302" s="212">
        <v>13.9</v>
      </c>
      <c r="L3302" s="212">
        <v>2187.06</v>
      </c>
      <c r="M3302" s="374" t="s">
        <v>313</v>
      </c>
    </row>
    <row r="3303" spans="1:13" outlineLevel="1">
      <c r="A3303" s="300"/>
      <c r="B3303" s="300"/>
      <c r="C3303" s="268"/>
      <c r="D3303" s="292"/>
      <c r="E3303" s="292"/>
      <c r="F3303" s="24">
        <v>45839</v>
      </c>
      <c r="G3303" s="24">
        <v>46022</v>
      </c>
      <c r="H3303" s="289"/>
      <c r="I3303" s="51"/>
      <c r="J3303" s="51"/>
      <c r="K3303" s="212">
        <v>16.27</v>
      </c>
      <c r="L3303" s="212">
        <v>2561.0500000000002</v>
      </c>
      <c r="M3303" s="375"/>
    </row>
    <row r="3304" spans="1:13" outlineLevel="1">
      <c r="A3304" s="300"/>
      <c r="B3304" s="300"/>
      <c r="C3304" s="268"/>
      <c r="D3304" s="292"/>
      <c r="E3304" s="292"/>
      <c r="F3304" s="109">
        <v>45658</v>
      </c>
      <c r="G3304" s="109">
        <v>45838</v>
      </c>
      <c r="H3304" s="289"/>
      <c r="I3304" s="51"/>
      <c r="J3304" s="51"/>
      <c r="K3304" s="212">
        <v>13.9</v>
      </c>
      <c r="L3304" s="212">
        <v>1861.96</v>
      </c>
      <c r="M3304" s="374" t="s">
        <v>314</v>
      </c>
    </row>
    <row r="3305" spans="1:13" outlineLevel="1">
      <c r="A3305" s="300"/>
      <c r="B3305" s="300"/>
      <c r="C3305" s="268"/>
      <c r="D3305" s="292"/>
      <c r="E3305" s="292"/>
      <c r="F3305" s="24">
        <v>45839</v>
      </c>
      <c r="G3305" s="24">
        <v>46022</v>
      </c>
      <c r="H3305" s="289"/>
      <c r="I3305" s="51"/>
      <c r="J3305" s="51"/>
      <c r="K3305" s="212">
        <v>16.27</v>
      </c>
      <c r="L3305" s="212">
        <v>2180.35</v>
      </c>
      <c r="M3305" s="375"/>
    </row>
    <row r="3306" spans="1:13" outlineLevel="1">
      <c r="A3306" s="300"/>
      <c r="B3306" s="300"/>
      <c r="C3306" s="268"/>
      <c r="D3306" s="292"/>
      <c r="E3306" s="292"/>
      <c r="F3306" s="109">
        <v>45658</v>
      </c>
      <c r="G3306" s="109">
        <v>45838</v>
      </c>
      <c r="H3306" s="289"/>
      <c r="I3306" s="51"/>
      <c r="J3306" s="51"/>
      <c r="K3306" s="212">
        <v>13.9</v>
      </c>
      <c r="L3306" s="212">
        <v>1996.88</v>
      </c>
      <c r="M3306" s="374" t="s">
        <v>315</v>
      </c>
    </row>
    <row r="3307" spans="1:13" outlineLevel="1">
      <c r="A3307" s="300"/>
      <c r="B3307" s="300"/>
      <c r="C3307" s="268"/>
      <c r="D3307" s="292"/>
      <c r="E3307" s="292"/>
      <c r="F3307" s="24">
        <v>45839</v>
      </c>
      <c r="G3307" s="24">
        <v>46022</v>
      </c>
      <c r="H3307" s="289"/>
      <c r="I3307" s="51"/>
      <c r="J3307" s="51"/>
      <c r="K3307" s="212">
        <v>16.27</v>
      </c>
      <c r="L3307" s="212">
        <v>2338.35</v>
      </c>
      <c r="M3307" s="375"/>
    </row>
    <row r="3308" spans="1:13" outlineLevel="1">
      <c r="A3308" s="300"/>
      <c r="B3308" s="300"/>
      <c r="C3308" s="268"/>
      <c r="D3308" s="292"/>
      <c r="E3308" s="292"/>
      <c r="F3308" s="109">
        <v>45658</v>
      </c>
      <c r="G3308" s="109">
        <v>45838</v>
      </c>
      <c r="H3308" s="289"/>
      <c r="I3308" s="51"/>
      <c r="J3308" s="51"/>
      <c r="K3308" s="212">
        <v>13.9</v>
      </c>
      <c r="L3308" s="212">
        <v>2087.65</v>
      </c>
      <c r="M3308" s="374" t="s">
        <v>316</v>
      </c>
    </row>
    <row r="3309" spans="1:13" outlineLevel="1">
      <c r="A3309" s="300"/>
      <c r="B3309" s="300"/>
      <c r="C3309" s="268"/>
      <c r="D3309" s="292"/>
      <c r="E3309" s="292"/>
      <c r="F3309" s="24">
        <v>45839</v>
      </c>
      <c r="G3309" s="24">
        <v>46022</v>
      </c>
      <c r="H3309" s="289"/>
      <c r="I3309" s="51"/>
      <c r="J3309" s="51"/>
      <c r="K3309" s="212">
        <v>16.27</v>
      </c>
      <c r="L3309" s="212">
        <v>2444.64</v>
      </c>
      <c r="M3309" s="375"/>
    </row>
    <row r="3310" spans="1:13" outlineLevel="1">
      <c r="A3310" s="300"/>
      <c r="B3310" s="300"/>
      <c r="C3310" s="268"/>
      <c r="D3310" s="292"/>
      <c r="E3310" s="292"/>
      <c r="F3310" s="109">
        <v>45658</v>
      </c>
      <c r="G3310" s="109">
        <v>45838</v>
      </c>
      <c r="H3310" s="289"/>
      <c r="I3310" s="51"/>
      <c r="J3310" s="51"/>
      <c r="K3310" s="212">
        <v>13.9</v>
      </c>
      <c r="L3310" s="212">
        <v>2258.77</v>
      </c>
      <c r="M3310" s="374" t="s">
        <v>317</v>
      </c>
    </row>
    <row r="3311" spans="1:13" outlineLevel="1">
      <c r="A3311" s="300"/>
      <c r="B3311" s="300"/>
      <c r="C3311" s="268"/>
      <c r="D3311" s="292"/>
      <c r="E3311" s="292"/>
      <c r="F3311" s="24">
        <v>45839</v>
      </c>
      <c r="G3311" s="24">
        <v>46022</v>
      </c>
      <c r="H3311" s="289"/>
      <c r="I3311" s="51"/>
      <c r="J3311" s="51"/>
      <c r="K3311" s="212">
        <v>16.27</v>
      </c>
      <c r="L3311" s="212">
        <v>2645.02</v>
      </c>
      <c r="M3311" s="375"/>
    </row>
    <row r="3312" spans="1:13" outlineLevel="1">
      <c r="A3312" s="300"/>
      <c r="B3312" s="300"/>
      <c r="C3312" s="268"/>
      <c r="D3312" s="292"/>
      <c r="E3312" s="292"/>
      <c r="F3312" s="109">
        <v>45658</v>
      </c>
      <c r="G3312" s="109">
        <v>45838</v>
      </c>
      <c r="H3312" s="289"/>
      <c r="I3312" s="51"/>
      <c r="J3312" s="51"/>
      <c r="K3312" s="212">
        <v>13.9</v>
      </c>
      <c r="L3312" s="212">
        <v>1913.68</v>
      </c>
      <c r="M3312" s="374" t="s">
        <v>318</v>
      </c>
    </row>
    <row r="3313" spans="1:13" outlineLevel="1">
      <c r="A3313" s="300"/>
      <c r="B3313" s="300"/>
      <c r="C3313" s="268"/>
      <c r="D3313" s="292"/>
      <c r="E3313" s="292"/>
      <c r="F3313" s="24">
        <v>45839</v>
      </c>
      <c r="G3313" s="24">
        <v>46022</v>
      </c>
      <c r="H3313" s="289"/>
      <c r="I3313" s="51"/>
      <c r="J3313" s="51"/>
      <c r="K3313" s="212">
        <v>16.27</v>
      </c>
      <c r="L3313" s="212">
        <v>2240.92</v>
      </c>
      <c r="M3313" s="375"/>
    </row>
    <row r="3314" spans="1:13" outlineLevel="1">
      <c r="A3314" s="300"/>
      <c r="B3314" s="300"/>
      <c r="C3314" s="268"/>
      <c r="D3314" s="292"/>
      <c r="E3314" s="292"/>
      <c r="F3314" s="109">
        <v>45658</v>
      </c>
      <c r="G3314" s="109">
        <v>45838</v>
      </c>
      <c r="H3314" s="289"/>
      <c r="I3314" s="51"/>
      <c r="J3314" s="51"/>
      <c r="K3314" s="212">
        <v>13.9</v>
      </c>
      <c r="L3314" s="212">
        <v>2087.65</v>
      </c>
      <c r="M3314" s="374" t="s">
        <v>319</v>
      </c>
    </row>
    <row r="3315" spans="1:13" outlineLevel="1">
      <c r="A3315" s="291"/>
      <c r="B3315" s="291"/>
      <c r="C3315" s="268"/>
      <c r="D3315" s="274"/>
      <c r="E3315" s="274"/>
      <c r="F3315" s="24">
        <v>45839</v>
      </c>
      <c r="G3315" s="24">
        <v>46022</v>
      </c>
      <c r="H3315" s="288"/>
      <c r="I3315" s="51"/>
      <c r="J3315" s="51"/>
      <c r="K3315" s="212">
        <v>16.27</v>
      </c>
      <c r="L3315" s="212">
        <v>2444.64</v>
      </c>
      <c r="M3315" s="375"/>
    </row>
    <row r="3316" spans="1:13" outlineLevel="1">
      <c r="A3316" s="290" t="s">
        <v>60</v>
      </c>
      <c r="B3316" s="290" t="s">
        <v>382</v>
      </c>
      <c r="C3316" s="268"/>
      <c r="D3316" s="273">
        <v>45645</v>
      </c>
      <c r="E3316" s="273" t="s">
        <v>638</v>
      </c>
      <c r="F3316" s="23">
        <v>45658</v>
      </c>
      <c r="G3316" s="23">
        <v>45838</v>
      </c>
      <c r="H3316" s="287"/>
      <c r="I3316" s="49">
        <v>57.1</v>
      </c>
      <c r="J3316" s="46">
        <v>8870.452171711604</v>
      </c>
      <c r="K3316" s="51"/>
      <c r="L3316" s="51"/>
      <c r="M3316" s="378"/>
    </row>
    <row r="3317" spans="1:13" outlineLevel="1">
      <c r="A3317" s="300"/>
      <c r="B3317" s="300"/>
      <c r="C3317" s="268"/>
      <c r="D3317" s="274"/>
      <c r="E3317" s="274"/>
      <c r="F3317" s="110">
        <v>45839</v>
      </c>
      <c r="G3317" s="110">
        <v>46022</v>
      </c>
      <c r="H3317" s="288"/>
      <c r="I3317" s="49">
        <v>57.1</v>
      </c>
      <c r="J3317" s="46">
        <v>11921.39</v>
      </c>
      <c r="K3317" s="51"/>
      <c r="L3317" s="51"/>
      <c r="M3317" s="379"/>
    </row>
    <row r="3318" spans="1:13" outlineLevel="1">
      <c r="A3318" s="300"/>
      <c r="B3318" s="300"/>
      <c r="C3318" s="268"/>
      <c r="D3318" s="273">
        <v>45646</v>
      </c>
      <c r="E3318" s="273" t="s">
        <v>687</v>
      </c>
      <c r="F3318" s="109">
        <v>45658</v>
      </c>
      <c r="G3318" s="109">
        <v>45838</v>
      </c>
      <c r="H3318" s="287"/>
      <c r="I3318" s="51"/>
      <c r="J3318" s="51"/>
      <c r="K3318" s="212">
        <v>11.05</v>
      </c>
      <c r="L3318" s="212">
        <v>1893.06</v>
      </c>
      <c r="M3318" s="374" t="s">
        <v>312</v>
      </c>
    </row>
    <row r="3319" spans="1:13" outlineLevel="1">
      <c r="A3319" s="300"/>
      <c r="B3319" s="300"/>
      <c r="C3319" s="268"/>
      <c r="D3319" s="292"/>
      <c r="E3319" s="292"/>
      <c r="F3319" s="24">
        <v>45839</v>
      </c>
      <c r="G3319" s="24">
        <v>46022</v>
      </c>
      <c r="H3319" s="289"/>
      <c r="I3319" s="51"/>
      <c r="J3319" s="51"/>
      <c r="K3319" s="212">
        <v>12.94</v>
      </c>
      <c r="L3319" s="212">
        <v>2216.77</v>
      </c>
      <c r="M3319" s="375"/>
    </row>
    <row r="3320" spans="1:13" outlineLevel="1">
      <c r="A3320" s="300"/>
      <c r="B3320" s="300"/>
      <c r="C3320" s="268"/>
      <c r="D3320" s="292"/>
      <c r="E3320" s="292"/>
      <c r="F3320" s="109">
        <v>45658</v>
      </c>
      <c r="G3320" s="109">
        <v>45838</v>
      </c>
      <c r="H3320" s="289"/>
      <c r="I3320" s="51"/>
      <c r="J3320" s="51"/>
      <c r="K3320" s="212">
        <v>11.05</v>
      </c>
      <c r="L3320" s="212">
        <v>2073.35</v>
      </c>
      <c r="M3320" s="374" t="s">
        <v>313</v>
      </c>
    </row>
    <row r="3321" spans="1:13" outlineLevel="1">
      <c r="A3321" s="300"/>
      <c r="B3321" s="300"/>
      <c r="C3321" s="268"/>
      <c r="D3321" s="292"/>
      <c r="E3321" s="292"/>
      <c r="F3321" s="24">
        <v>45839</v>
      </c>
      <c r="G3321" s="24">
        <v>46022</v>
      </c>
      <c r="H3321" s="289"/>
      <c r="I3321" s="51"/>
      <c r="J3321" s="51"/>
      <c r="K3321" s="212">
        <v>12.94</v>
      </c>
      <c r="L3321" s="212">
        <v>2427.89</v>
      </c>
      <c r="M3321" s="375"/>
    </row>
    <row r="3322" spans="1:13" outlineLevel="1">
      <c r="A3322" s="300"/>
      <c r="B3322" s="300"/>
      <c r="C3322" s="268"/>
      <c r="D3322" s="292"/>
      <c r="E3322" s="292"/>
      <c r="F3322" s="109">
        <v>45658</v>
      </c>
      <c r="G3322" s="109">
        <v>45838</v>
      </c>
      <c r="H3322" s="289"/>
      <c r="I3322" s="51"/>
      <c r="J3322" s="51"/>
      <c r="K3322" s="212">
        <v>11.05</v>
      </c>
      <c r="L3322" s="212">
        <v>1765.15</v>
      </c>
      <c r="M3322" s="374" t="s">
        <v>314</v>
      </c>
    </row>
    <row r="3323" spans="1:13" outlineLevel="1">
      <c r="A3323" s="300"/>
      <c r="B3323" s="300"/>
      <c r="C3323" s="268"/>
      <c r="D3323" s="292"/>
      <c r="E3323" s="292"/>
      <c r="F3323" s="24">
        <v>45839</v>
      </c>
      <c r="G3323" s="24">
        <v>46022</v>
      </c>
      <c r="H3323" s="289"/>
      <c r="I3323" s="51"/>
      <c r="J3323" s="51"/>
      <c r="K3323" s="212">
        <v>12.94</v>
      </c>
      <c r="L3323" s="212">
        <v>2066.9899999999998</v>
      </c>
      <c r="M3323" s="375"/>
    </row>
    <row r="3324" spans="1:13" outlineLevel="1">
      <c r="A3324" s="300"/>
      <c r="B3324" s="300"/>
      <c r="C3324" s="268"/>
      <c r="D3324" s="292"/>
      <c r="E3324" s="292"/>
      <c r="F3324" s="109">
        <v>45658</v>
      </c>
      <c r="G3324" s="109">
        <v>45838</v>
      </c>
      <c r="H3324" s="289"/>
      <c r="I3324" s="51"/>
      <c r="J3324" s="51"/>
      <c r="K3324" s="212">
        <v>11.05</v>
      </c>
      <c r="L3324" s="212">
        <v>1893.06</v>
      </c>
      <c r="M3324" s="374" t="s">
        <v>315</v>
      </c>
    </row>
    <row r="3325" spans="1:13" outlineLevel="1">
      <c r="A3325" s="300"/>
      <c r="B3325" s="300"/>
      <c r="C3325" s="268"/>
      <c r="D3325" s="292"/>
      <c r="E3325" s="292"/>
      <c r="F3325" s="24">
        <v>45839</v>
      </c>
      <c r="G3325" s="24">
        <v>46022</v>
      </c>
      <c r="H3325" s="289"/>
      <c r="I3325" s="51"/>
      <c r="J3325" s="51"/>
      <c r="K3325" s="212">
        <v>12.94</v>
      </c>
      <c r="L3325" s="212">
        <v>2216.77</v>
      </c>
      <c r="M3325" s="375"/>
    </row>
    <row r="3326" spans="1:13" outlineLevel="1">
      <c r="A3326" s="300"/>
      <c r="B3326" s="300"/>
      <c r="C3326" s="268"/>
      <c r="D3326" s="292"/>
      <c r="E3326" s="292"/>
      <c r="F3326" s="109">
        <v>45658</v>
      </c>
      <c r="G3326" s="109">
        <v>45838</v>
      </c>
      <c r="H3326" s="289"/>
      <c r="I3326" s="51"/>
      <c r="J3326" s="51"/>
      <c r="K3326" s="212">
        <v>11.05</v>
      </c>
      <c r="L3326" s="212">
        <v>1979.1</v>
      </c>
      <c r="M3326" s="374" t="s">
        <v>316</v>
      </c>
    </row>
    <row r="3327" spans="1:13" outlineLevel="1">
      <c r="A3327" s="300"/>
      <c r="B3327" s="300"/>
      <c r="C3327" s="268"/>
      <c r="D3327" s="292"/>
      <c r="E3327" s="292"/>
      <c r="F3327" s="24">
        <v>45839</v>
      </c>
      <c r="G3327" s="24">
        <v>46022</v>
      </c>
      <c r="H3327" s="289"/>
      <c r="I3327" s="51"/>
      <c r="J3327" s="51"/>
      <c r="K3327" s="212">
        <v>12.94</v>
      </c>
      <c r="L3327" s="212">
        <v>2317.5300000000002</v>
      </c>
      <c r="M3327" s="375"/>
    </row>
    <row r="3328" spans="1:13" outlineLevel="1">
      <c r="A3328" s="300"/>
      <c r="B3328" s="300"/>
      <c r="C3328" s="268"/>
      <c r="D3328" s="292"/>
      <c r="E3328" s="292"/>
      <c r="F3328" s="109">
        <v>45658</v>
      </c>
      <c r="G3328" s="109">
        <v>45838</v>
      </c>
      <c r="H3328" s="289"/>
      <c r="I3328" s="51"/>
      <c r="J3328" s="51"/>
      <c r="K3328" s="212">
        <v>11.05</v>
      </c>
      <c r="L3328" s="212">
        <v>2141.33</v>
      </c>
      <c r="M3328" s="374" t="s">
        <v>317</v>
      </c>
    </row>
    <row r="3329" spans="1:13" outlineLevel="1">
      <c r="A3329" s="300"/>
      <c r="B3329" s="300"/>
      <c r="C3329" s="268"/>
      <c r="D3329" s="292"/>
      <c r="E3329" s="292"/>
      <c r="F3329" s="24">
        <v>45839</v>
      </c>
      <c r="G3329" s="24">
        <v>46022</v>
      </c>
      <c r="H3329" s="289"/>
      <c r="I3329" s="51"/>
      <c r="J3329" s="51"/>
      <c r="K3329" s="212">
        <v>12.94</v>
      </c>
      <c r="L3329" s="212">
        <v>2507.5</v>
      </c>
      <c r="M3329" s="375"/>
    </row>
    <row r="3330" spans="1:13" s="6" customFormat="1" outlineLevel="1">
      <c r="A3330" s="300"/>
      <c r="B3330" s="300"/>
      <c r="C3330" s="268"/>
      <c r="D3330" s="292"/>
      <c r="E3330" s="292"/>
      <c r="F3330" s="109">
        <v>45658</v>
      </c>
      <c r="G3330" s="109">
        <v>45838</v>
      </c>
      <c r="H3330" s="289"/>
      <c r="I3330" s="51"/>
      <c r="J3330" s="51"/>
      <c r="K3330" s="212">
        <v>11.05</v>
      </c>
      <c r="L3330" s="212">
        <v>1814.18</v>
      </c>
      <c r="M3330" s="374" t="s">
        <v>318</v>
      </c>
    </row>
    <row r="3331" spans="1:13" outlineLevel="1">
      <c r="A3331" s="300"/>
      <c r="B3331" s="300"/>
      <c r="C3331" s="268"/>
      <c r="D3331" s="292"/>
      <c r="E3331" s="292"/>
      <c r="F3331" s="24">
        <v>45839</v>
      </c>
      <c r="G3331" s="24">
        <v>46022</v>
      </c>
      <c r="H3331" s="289"/>
      <c r="I3331" s="51"/>
      <c r="J3331" s="51"/>
      <c r="K3331" s="212">
        <v>12.94</v>
      </c>
      <c r="L3331" s="212">
        <v>2124.4</v>
      </c>
      <c r="M3331" s="375"/>
    </row>
    <row r="3332" spans="1:13" outlineLevel="1">
      <c r="A3332" s="300"/>
      <c r="B3332" s="300"/>
      <c r="C3332" s="268"/>
      <c r="D3332" s="292"/>
      <c r="E3332" s="292"/>
      <c r="F3332" s="109">
        <v>45658</v>
      </c>
      <c r="G3332" s="109">
        <v>45838</v>
      </c>
      <c r="H3332" s="289"/>
      <c r="I3332" s="51"/>
      <c r="J3332" s="51"/>
      <c r="K3332" s="212">
        <v>11.05</v>
      </c>
      <c r="L3332" s="212">
        <v>1979.1</v>
      </c>
      <c r="M3332" s="374" t="s">
        <v>319</v>
      </c>
    </row>
    <row r="3333" spans="1:13" outlineLevel="1">
      <c r="A3333" s="291"/>
      <c r="B3333" s="291"/>
      <c r="C3333" s="268"/>
      <c r="D3333" s="274"/>
      <c r="E3333" s="274"/>
      <c r="F3333" s="24">
        <v>45839</v>
      </c>
      <c r="G3333" s="24">
        <v>46022</v>
      </c>
      <c r="H3333" s="288"/>
      <c r="I3333" s="51"/>
      <c r="J3333" s="51"/>
      <c r="K3333" s="212">
        <v>12.94</v>
      </c>
      <c r="L3333" s="212">
        <v>2317.5300000000002</v>
      </c>
      <c r="M3333" s="375"/>
    </row>
    <row r="3334" spans="1:13" outlineLevel="1">
      <c r="A3334" s="290" t="s">
        <v>60</v>
      </c>
      <c r="B3334" s="290" t="s">
        <v>379</v>
      </c>
      <c r="C3334" s="268"/>
      <c r="D3334" s="273">
        <v>45645</v>
      </c>
      <c r="E3334" s="273" t="s">
        <v>638</v>
      </c>
      <c r="F3334" s="23">
        <v>45658</v>
      </c>
      <c r="G3334" s="23">
        <v>45838</v>
      </c>
      <c r="H3334" s="287"/>
      <c r="I3334" s="49">
        <v>57.1</v>
      </c>
      <c r="J3334" s="46">
        <v>8870.452171711604</v>
      </c>
      <c r="K3334" s="51"/>
      <c r="L3334" s="51"/>
      <c r="M3334" s="378"/>
    </row>
    <row r="3335" spans="1:13" outlineLevel="1">
      <c r="A3335" s="300"/>
      <c r="B3335" s="300"/>
      <c r="C3335" s="268"/>
      <c r="D3335" s="274"/>
      <c r="E3335" s="274"/>
      <c r="F3335" s="110">
        <v>45839</v>
      </c>
      <c r="G3335" s="110">
        <v>46022</v>
      </c>
      <c r="H3335" s="288"/>
      <c r="I3335" s="49">
        <v>57.1</v>
      </c>
      <c r="J3335" s="46">
        <v>11921.39</v>
      </c>
      <c r="K3335" s="51"/>
      <c r="L3335" s="51"/>
      <c r="M3335" s="379"/>
    </row>
    <row r="3336" spans="1:13" outlineLevel="1">
      <c r="A3336" s="300"/>
      <c r="B3336" s="300"/>
      <c r="C3336" s="268"/>
      <c r="D3336" s="273">
        <v>45646</v>
      </c>
      <c r="E3336" s="273" t="s">
        <v>687</v>
      </c>
      <c r="F3336" s="109">
        <v>45658</v>
      </c>
      <c r="G3336" s="109">
        <v>45838</v>
      </c>
      <c r="H3336" s="287"/>
      <c r="I3336" s="51"/>
      <c r="J3336" s="51"/>
      <c r="K3336" s="212">
        <v>13.6</v>
      </c>
      <c r="L3336" s="212">
        <v>1951.97</v>
      </c>
      <c r="M3336" s="374" t="s">
        <v>312</v>
      </c>
    </row>
    <row r="3337" spans="1:13" outlineLevel="1">
      <c r="A3337" s="300"/>
      <c r="B3337" s="300"/>
      <c r="C3337" s="268"/>
      <c r="D3337" s="292"/>
      <c r="E3337" s="292"/>
      <c r="F3337" s="24">
        <v>45839</v>
      </c>
      <c r="G3337" s="24">
        <v>46022</v>
      </c>
      <c r="H3337" s="289"/>
      <c r="I3337" s="51"/>
      <c r="J3337" s="51"/>
      <c r="K3337" s="212">
        <v>15.92</v>
      </c>
      <c r="L3337" s="212">
        <v>2285.7600000000002</v>
      </c>
      <c r="M3337" s="375"/>
    </row>
    <row r="3338" spans="1:13" outlineLevel="1">
      <c r="A3338" s="300"/>
      <c r="B3338" s="300"/>
      <c r="C3338" s="268"/>
      <c r="D3338" s="292"/>
      <c r="E3338" s="292"/>
      <c r="F3338" s="109">
        <v>45658</v>
      </c>
      <c r="G3338" s="109">
        <v>45838</v>
      </c>
      <c r="H3338" s="289"/>
      <c r="I3338" s="51"/>
      <c r="J3338" s="51"/>
      <c r="K3338" s="212">
        <v>13.6</v>
      </c>
      <c r="L3338" s="212">
        <v>2137.87</v>
      </c>
      <c r="M3338" s="374" t="s">
        <v>313</v>
      </c>
    </row>
    <row r="3339" spans="1:13" outlineLevel="1">
      <c r="A3339" s="300"/>
      <c r="B3339" s="300"/>
      <c r="C3339" s="268"/>
      <c r="D3339" s="292"/>
      <c r="E3339" s="292"/>
      <c r="F3339" s="24">
        <v>45839</v>
      </c>
      <c r="G3339" s="24">
        <v>46022</v>
      </c>
      <c r="H3339" s="289"/>
      <c r="I3339" s="51"/>
      <c r="J3339" s="51"/>
      <c r="K3339" s="212">
        <v>15.92</v>
      </c>
      <c r="L3339" s="212">
        <v>2503.4499999999998</v>
      </c>
      <c r="M3339" s="375"/>
    </row>
    <row r="3340" spans="1:13" outlineLevel="1">
      <c r="A3340" s="300"/>
      <c r="B3340" s="300"/>
      <c r="C3340" s="268"/>
      <c r="D3340" s="292"/>
      <c r="E3340" s="292"/>
      <c r="F3340" s="109">
        <v>45658</v>
      </c>
      <c r="G3340" s="109">
        <v>45838</v>
      </c>
      <c r="H3340" s="289"/>
      <c r="I3340" s="51"/>
      <c r="J3340" s="51"/>
      <c r="K3340" s="212">
        <v>13.6</v>
      </c>
      <c r="L3340" s="212">
        <v>1820.08</v>
      </c>
      <c r="M3340" s="374" t="s">
        <v>314</v>
      </c>
    </row>
    <row r="3341" spans="1:13" outlineLevel="1">
      <c r="A3341" s="300"/>
      <c r="B3341" s="300"/>
      <c r="C3341" s="268"/>
      <c r="D3341" s="292"/>
      <c r="E3341" s="292"/>
      <c r="F3341" s="24">
        <v>45839</v>
      </c>
      <c r="G3341" s="24">
        <v>46022</v>
      </c>
      <c r="H3341" s="289"/>
      <c r="I3341" s="51"/>
      <c r="J3341" s="51"/>
      <c r="K3341" s="212">
        <v>15.92</v>
      </c>
      <c r="L3341" s="212">
        <v>2131.31</v>
      </c>
      <c r="M3341" s="375"/>
    </row>
    <row r="3342" spans="1:13" outlineLevel="1">
      <c r="A3342" s="300"/>
      <c r="B3342" s="300"/>
      <c r="C3342" s="268"/>
      <c r="D3342" s="292"/>
      <c r="E3342" s="292"/>
      <c r="F3342" s="109">
        <v>45658</v>
      </c>
      <c r="G3342" s="109">
        <v>45838</v>
      </c>
      <c r="H3342" s="289"/>
      <c r="I3342" s="51"/>
      <c r="J3342" s="51"/>
      <c r="K3342" s="212">
        <v>13.6</v>
      </c>
      <c r="L3342" s="212">
        <v>1951.97</v>
      </c>
      <c r="M3342" s="374" t="s">
        <v>315</v>
      </c>
    </row>
    <row r="3343" spans="1:13" outlineLevel="1">
      <c r="A3343" s="300"/>
      <c r="B3343" s="300"/>
      <c r="C3343" s="268"/>
      <c r="D3343" s="292"/>
      <c r="E3343" s="292"/>
      <c r="F3343" s="24">
        <v>45839</v>
      </c>
      <c r="G3343" s="24">
        <v>46022</v>
      </c>
      <c r="H3343" s="289"/>
      <c r="I3343" s="51"/>
      <c r="J3343" s="51"/>
      <c r="K3343" s="212">
        <v>15.92</v>
      </c>
      <c r="L3343" s="212">
        <v>2285.7600000000002</v>
      </c>
      <c r="M3343" s="375"/>
    </row>
    <row r="3344" spans="1:13" outlineLevel="1">
      <c r="A3344" s="300"/>
      <c r="B3344" s="300"/>
      <c r="C3344" s="268"/>
      <c r="D3344" s="292"/>
      <c r="E3344" s="292"/>
      <c r="F3344" s="109">
        <v>45658</v>
      </c>
      <c r="G3344" s="109">
        <v>45838</v>
      </c>
      <c r="H3344" s="289"/>
      <c r="I3344" s="51"/>
      <c r="J3344" s="51"/>
      <c r="K3344" s="212">
        <v>13.6</v>
      </c>
      <c r="L3344" s="212">
        <v>2040.69</v>
      </c>
      <c r="M3344" s="374" t="s">
        <v>316</v>
      </c>
    </row>
    <row r="3345" spans="1:13" outlineLevel="1">
      <c r="A3345" s="300"/>
      <c r="B3345" s="300"/>
      <c r="C3345" s="268"/>
      <c r="D3345" s="292"/>
      <c r="E3345" s="292"/>
      <c r="F3345" s="24">
        <v>45839</v>
      </c>
      <c r="G3345" s="24">
        <v>46022</v>
      </c>
      <c r="H3345" s="289"/>
      <c r="I3345" s="51"/>
      <c r="J3345" s="51"/>
      <c r="K3345" s="212">
        <v>15.92</v>
      </c>
      <c r="L3345" s="212">
        <v>2389.65</v>
      </c>
      <c r="M3345" s="375"/>
    </row>
    <row r="3346" spans="1:13" outlineLevel="1">
      <c r="A3346" s="300"/>
      <c r="B3346" s="300"/>
      <c r="C3346" s="268"/>
      <c r="D3346" s="292"/>
      <c r="E3346" s="292"/>
      <c r="F3346" s="109">
        <v>45658</v>
      </c>
      <c r="G3346" s="109">
        <v>45838</v>
      </c>
      <c r="H3346" s="289"/>
      <c r="I3346" s="51"/>
      <c r="J3346" s="51"/>
      <c r="K3346" s="212">
        <v>13.6</v>
      </c>
      <c r="L3346" s="212">
        <v>2207.96</v>
      </c>
      <c r="M3346" s="374" t="s">
        <v>317</v>
      </c>
    </row>
    <row r="3347" spans="1:13" outlineLevel="1">
      <c r="A3347" s="300"/>
      <c r="B3347" s="300"/>
      <c r="C3347" s="268"/>
      <c r="D3347" s="292"/>
      <c r="E3347" s="292"/>
      <c r="F3347" s="24">
        <v>45839</v>
      </c>
      <c r="G3347" s="24">
        <v>46022</v>
      </c>
      <c r="H3347" s="289"/>
      <c r="I3347" s="51"/>
      <c r="J3347" s="51"/>
      <c r="K3347" s="212">
        <v>15.92</v>
      </c>
      <c r="L3347" s="212">
        <v>2585.52</v>
      </c>
      <c r="M3347" s="375"/>
    </row>
    <row r="3348" spans="1:13" outlineLevel="1">
      <c r="A3348" s="300"/>
      <c r="B3348" s="300"/>
      <c r="C3348" s="268"/>
      <c r="D3348" s="292"/>
      <c r="E3348" s="292"/>
      <c r="F3348" s="109">
        <v>45658</v>
      </c>
      <c r="G3348" s="109">
        <v>45838</v>
      </c>
      <c r="H3348" s="289"/>
      <c r="I3348" s="51"/>
      <c r="J3348" s="51"/>
      <c r="K3348" s="212">
        <v>13.6</v>
      </c>
      <c r="L3348" s="212">
        <v>1870.63</v>
      </c>
      <c r="M3348" s="374" t="s">
        <v>318</v>
      </c>
    </row>
    <row r="3349" spans="1:13" outlineLevel="1">
      <c r="A3349" s="300"/>
      <c r="B3349" s="300"/>
      <c r="C3349" s="268"/>
      <c r="D3349" s="292"/>
      <c r="E3349" s="292"/>
      <c r="F3349" s="24">
        <v>45839</v>
      </c>
      <c r="G3349" s="24">
        <v>46022</v>
      </c>
      <c r="H3349" s="289"/>
      <c r="I3349" s="51"/>
      <c r="J3349" s="51"/>
      <c r="K3349" s="212">
        <v>15.92</v>
      </c>
      <c r="L3349" s="212">
        <v>2190.5100000000002</v>
      </c>
      <c r="M3349" s="375"/>
    </row>
    <row r="3350" spans="1:13" outlineLevel="1">
      <c r="A3350" s="300"/>
      <c r="B3350" s="300"/>
      <c r="C3350" s="268"/>
      <c r="D3350" s="292"/>
      <c r="E3350" s="292"/>
      <c r="F3350" s="109">
        <v>45658</v>
      </c>
      <c r="G3350" s="109">
        <v>45838</v>
      </c>
      <c r="H3350" s="289"/>
      <c r="I3350" s="51"/>
      <c r="J3350" s="51"/>
      <c r="K3350" s="212">
        <v>13.6</v>
      </c>
      <c r="L3350" s="212">
        <v>2040.69</v>
      </c>
      <c r="M3350" s="374" t="s">
        <v>319</v>
      </c>
    </row>
    <row r="3351" spans="1:13" outlineLevel="1">
      <c r="A3351" s="291"/>
      <c r="B3351" s="291"/>
      <c r="C3351" s="268"/>
      <c r="D3351" s="274"/>
      <c r="E3351" s="274"/>
      <c r="F3351" s="24">
        <v>45839</v>
      </c>
      <c r="G3351" s="24">
        <v>46022</v>
      </c>
      <c r="H3351" s="288"/>
      <c r="I3351" s="51"/>
      <c r="J3351" s="51"/>
      <c r="K3351" s="212">
        <v>15.92</v>
      </c>
      <c r="L3351" s="212">
        <v>2389.65</v>
      </c>
      <c r="M3351" s="375"/>
    </row>
    <row r="3352" spans="1:13" outlineLevel="1">
      <c r="A3352" s="290" t="s">
        <v>60</v>
      </c>
      <c r="B3352" s="290" t="s">
        <v>377</v>
      </c>
      <c r="C3352" s="268"/>
      <c r="D3352" s="273">
        <v>45645</v>
      </c>
      <c r="E3352" s="273" t="s">
        <v>638</v>
      </c>
      <c r="F3352" s="23">
        <v>45658</v>
      </c>
      <c r="G3352" s="23">
        <v>45838</v>
      </c>
      <c r="H3352" s="287"/>
      <c r="I3352" s="49">
        <v>57.1</v>
      </c>
      <c r="J3352" s="46">
        <v>8870.452171711604</v>
      </c>
      <c r="K3352" s="51"/>
      <c r="L3352" s="51"/>
      <c r="M3352" s="378"/>
    </row>
    <row r="3353" spans="1:13" outlineLevel="1">
      <c r="A3353" s="300"/>
      <c r="B3353" s="300"/>
      <c r="C3353" s="268"/>
      <c r="D3353" s="274"/>
      <c r="E3353" s="274"/>
      <c r="F3353" s="110">
        <v>45839</v>
      </c>
      <c r="G3353" s="110">
        <v>46022</v>
      </c>
      <c r="H3353" s="288"/>
      <c r="I3353" s="49">
        <v>57.1</v>
      </c>
      <c r="J3353" s="46">
        <v>11921.39</v>
      </c>
      <c r="K3353" s="51"/>
      <c r="L3353" s="51"/>
      <c r="M3353" s="379"/>
    </row>
    <row r="3354" spans="1:13" outlineLevel="1">
      <c r="A3354" s="300"/>
      <c r="B3354" s="300"/>
      <c r="C3354" s="268"/>
      <c r="D3354" s="273">
        <v>45646</v>
      </c>
      <c r="E3354" s="273" t="s">
        <v>687</v>
      </c>
      <c r="F3354" s="109">
        <v>45658</v>
      </c>
      <c r="G3354" s="109">
        <v>45838</v>
      </c>
      <c r="H3354" s="287"/>
      <c r="I3354" s="51"/>
      <c r="J3354" s="51"/>
      <c r="K3354" s="212">
        <v>14.35</v>
      </c>
      <c r="L3354" s="212">
        <v>2058.3000000000002</v>
      </c>
      <c r="M3354" s="374" t="s">
        <v>312</v>
      </c>
    </row>
    <row r="3355" spans="1:13" outlineLevel="1">
      <c r="A3355" s="300"/>
      <c r="B3355" s="300"/>
      <c r="C3355" s="268"/>
      <c r="D3355" s="292"/>
      <c r="E3355" s="292"/>
      <c r="F3355" s="24">
        <v>45839</v>
      </c>
      <c r="G3355" s="24">
        <v>46022</v>
      </c>
      <c r="H3355" s="289"/>
      <c r="I3355" s="51"/>
      <c r="J3355" s="51"/>
      <c r="K3355" s="212">
        <v>16.8</v>
      </c>
      <c r="L3355" s="212">
        <v>2410.27</v>
      </c>
      <c r="M3355" s="375"/>
    </row>
    <row r="3356" spans="1:13" outlineLevel="1">
      <c r="A3356" s="300"/>
      <c r="B3356" s="300"/>
      <c r="C3356" s="268"/>
      <c r="D3356" s="292"/>
      <c r="E3356" s="292"/>
      <c r="F3356" s="109">
        <v>45658</v>
      </c>
      <c r="G3356" s="109">
        <v>45838</v>
      </c>
      <c r="H3356" s="289"/>
      <c r="I3356" s="51"/>
      <c r="J3356" s="51"/>
      <c r="K3356" s="212">
        <v>14.35</v>
      </c>
      <c r="L3356" s="212">
        <v>2254.33</v>
      </c>
      <c r="M3356" s="374" t="s">
        <v>313</v>
      </c>
    </row>
    <row r="3357" spans="1:13" outlineLevel="1">
      <c r="A3357" s="300"/>
      <c r="B3357" s="300"/>
      <c r="C3357" s="268"/>
      <c r="D3357" s="292"/>
      <c r="E3357" s="292"/>
      <c r="F3357" s="24">
        <v>45839</v>
      </c>
      <c r="G3357" s="24">
        <v>46022</v>
      </c>
      <c r="H3357" s="289"/>
      <c r="I3357" s="51"/>
      <c r="J3357" s="51"/>
      <c r="K3357" s="212">
        <v>16.8</v>
      </c>
      <c r="L3357" s="212">
        <v>2639.82</v>
      </c>
      <c r="M3357" s="375"/>
    </row>
    <row r="3358" spans="1:13" outlineLevel="1">
      <c r="A3358" s="300"/>
      <c r="B3358" s="300"/>
      <c r="C3358" s="268"/>
      <c r="D3358" s="292"/>
      <c r="E3358" s="292"/>
      <c r="F3358" s="109">
        <v>45658</v>
      </c>
      <c r="G3358" s="109">
        <v>45838</v>
      </c>
      <c r="H3358" s="289"/>
      <c r="I3358" s="51"/>
      <c r="J3358" s="51"/>
      <c r="K3358" s="212">
        <v>14.35</v>
      </c>
      <c r="L3358" s="212">
        <v>1919.23</v>
      </c>
      <c r="M3358" s="374" t="s">
        <v>314</v>
      </c>
    </row>
    <row r="3359" spans="1:13" outlineLevel="1">
      <c r="A3359" s="300"/>
      <c r="B3359" s="300"/>
      <c r="C3359" s="268"/>
      <c r="D3359" s="292"/>
      <c r="E3359" s="292"/>
      <c r="F3359" s="24">
        <v>45839</v>
      </c>
      <c r="G3359" s="24">
        <v>46022</v>
      </c>
      <c r="H3359" s="289"/>
      <c r="I3359" s="51"/>
      <c r="J3359" s="51"/>
      <c r="K3359" s="212">
        <v>16.8</v>
      </c>
      <c r="L3359" s="212">
        <v>2247.42</v>
      </c>
      <c r="M3359" s="375"/>
    </row>
    <row r="3360" spans="1:13" outlineLevel="1">
      <c r="A3360" s="300"/>
      <c r="B3360" s="300"/>
      <c r="C3360" s="268"/>
      <c r="D3360" s="292"/>
      <c r="E3360" s="292"/>
      <c r="F3360" s="109">
        <v>45658</v>
      </c>
      <c r="G3360" s="109">
        <v>45838</v>
      </c>
      <c r="H3360" s="289"/>
      <c r="I3360" s="51"/>
      <c r="J3360" s="51"/>
      <c r="K3360" s="212">
        <v>14.35</v>
      </c>
      <c r="L3360" s="212">
        <v>2058.3000000000002</v>
      </c>
      <c r="M3360" s="374" t="s">
        <v>315</v>
      </c>
    </row>
    <row r="3361" spans="1:13" outlineLevel="1">
      <c r="A3361" s="300"/>
      <c r="B3361" s="300"/>
      <c r="C3361" s="268"/>
      <c r="D3361" s="292"/>
      <c r="E3361" s="292"/>
      <c r="F3361" s="24">
        <v>45839</v>
      </c>
      <c r="G3361" s="24">
        <v>46022</v>
      </c>
      <c r="H3361" s="289"/>
      <c r="I3361" s="51"/>
      <c r="J3361" s="51"/>
      <c r="K3361" s="212">
        <v>16.8</v>
      </c>
      <c r="L3361" s="212">
        <v>2410.27</v>
      </c>
      <c r="M3361" s="375"/>
    </row>
    <row r="3362" spans="1:13" outlineLevel="1">
      <c r="A3362" s="300"/>
      <c r="B3362" s="300"/>
      <c r="C3362" s="268"/>
      <c r="D3362" s="292"/>
      <c r="E3362" s="292"/>
      <c r="F3362" s="109">
        <v>45658</v>
      </c>
      <c r="G3362" s="109">
        <v>45838</v>
      </c>
      <c r="H3362" s="289"/>
      <c r="I3362" s="51"/>
      <c r="J3362" s="51"/>
      <c r="K3362" s="212">
        <v>14.35</v>
      </c>
      <c r="L3362" s="212">
        <v>2151.86</v>
      </c>
      <c r="M3362" s="374" t="s">
        <v>316</v>
      </c>
    </row>
    <row r="3363" spans="1:13" outlineLevel="1">
      <c r="A3363" s="300"/>
      <c r="B3363" s="300"/>
      <c r="C3363" s="268"/>
      <c r="D3363" s="292"/>
      <c r="E3363" s="292"/>
      <c r="F3363" s="24">
        <v>45839</v>
      </c>
      <c r="G3363" s="24">
        <v>46022</v>
      </c>
      <c r="H3363" s="289"/>
      <c r="I3363" s="51"/>
      <c r="J3363" s="51"/>
      <c r="K3363" s="212">
        <v>16.8</v>
      </c>
      <c r="L3363" s="212">
        <v>2519.83</v>
      </c>
      <c r="M3363" s="375"/>
    </row>
    <row r="3364" spans="1:13" outlineLevel="1">
      <c r="A3364" s="300"/>
      <c r="B3364" s="300"/>
      <c r="C3364" s="268"/>
      <c r="D3364" s="292"/>
      <c r="E3364" s="292"/>
      <c r="F3364" s="109">
        <v>45658</v>
      </c>
      <c r="G3364" s="109">
        <v>45838</v>
      </c>
      <c r="H3364" s="289"/>
      <c r="I3364" s="51"/>
      <c r="J3364" s="51"/>
      <c r="K3364" s="212">
        <v>14.35</v>
      </c>
      <c r="L3364" s="212">
        <v>2328.2399999999998</v>
      </c>
      <c r="M3364" s="374" t="s">
        <v>317</v>
      </c>
    </row>
    <row r="3365" spans="1:13" outlineLevel="1">
      <c r="A3365" s="300"/>
      <c r="B3365" s="300"/>
      <c r="C3365" s="268"/>
      <c r="D3365" s="292"/>
      <c r="E3365" s="292"/>
      <c r="F3365" s="24">
        <v>45839</v>
      </c>
      <c r="G3365" s="24">
        <v>46022</v>
      </c>
      <c r="H3365" s="289"/>
      <c r="I3365" s="51"/>
      <c r="J3365" s="51"/>
      <c r="K3365" s="212">
        <v>16.8</v>
      </c>
      <c r="L3365" s="212">
        <v>2726.37</v>
      </c>
      <c r="M3365" s="375"/>
    </row>
    <row r="3366" spans="1:13" outlineLevel="1">
      <c r="A3366" s="300"/>
      <c r="B3366" s="300"/>
      <c r="C3366" s="268"/>
      <c r="D3366" s="292"/>
      <c r="E3366" s="292"/>
      <c r="F3366" s="109">
        <v>45658</v>
      </c>
      <c r="G3366" s="109">
        <v>45838</v>
      </c>
      <c r="H3366" s="289"/>
      <c r="I3366" s="51"/>
      <c r="J3366" s="51"/>
      <c r="K3366" s="212">
        <v>14.35</v>
      </c>
      <c r="L3366" s="212">
        <v>1972.54</v>
      </c>
      <c r="M3366" s="374" t="s">
        <v>318</v>
      </c>
    </row>
    <row r="3367" spans="1:13" outlineLevel="1">
      <c r="A3367" s="300"/>
      <c r="B3367" s="300"/>
      <c r="C3367" s="268"/>
      <c r="D3367" s="292"/>
      <c r="E3367" s="292"/>
      <c r="F3367" s="24">
        <v>45839</v>
      </c>
      <c r="G3367" s="24">
        <v>46022</v>
      </c>
      <c r="H3367" s="289"/>
      <c r="I3367" s="51"/>
      <c r="J3367" s="51"/>
      <c r="K3367" s="212">
        <v>16.8</v>
      </c>
      <c r="L3367" s="212">
        <v>2309.84</v>
      </c>
      <c r="M3367" s="375"/>
    </row>
    <row r="3368" spans="1:13" outlineLevel="1">
      <c r="A3368" s="300"/>
      <c r="B3368" s="300"/>
      <c r="C3368" s="268"/>
      <c r="D3368" s="292"/>
      <c r="E3368" s="292"/>
      <c r="F3368" s="109">
        <v>45658</v>
      </c>
      <c r="G3368" s="109">
        <v>45838</v>
      </c>
      <c r="H3368" s="289"/>
      <c r="I3368" s="51"/>
      <c r="J3368" s="51"/>
      <c r="K3368" s="212">
        <v>14.35</v>
      </c>
      <c r="L3368" s="212">
        <v>2151.86</v>
      </c>
      <c r="M3368" s="374" t="s">
        <v>319</v>
      </c>
    </row>
    <row r="3369" spans="1:13" s="6" customFormat="1">
      <c r="A3369" s="291"/>
      <c r="B3369" s="291"/>
      <c r="C3369" s="268"/>
      <c r="D3369" s="274"/>
      <c r="E3369" s="274"/>
      <c r="F3369" s="24">
        <v>45839</v>
      </c>
      <c r="G3369" s="24">
        <v>46022</v>
      </c>
      <c r="H3369" s="288"/>
      <c r="I3369" s="51"/>
      <c r="J3369" s="51"/>
      <c r="K3369" s="212">
        <v>16.8</v>
      </c>
      <c r="L3369" s="212">
        <v>2519.83</v>
      </c>
      <c r="M3369" s="375"/>
    </row>
    <row r="3370" spans="1:13" outlineLevel="1">
      <c r="A3370" s="290" t="s">
        <v>60</v>
      </c>
      <c r="B3370" s="290" t="s">
        <v>376</v>
      </c>
      <c r="C3370" s="268"/>
      <c r="D3370" s="273">
        <v>45645</v>
      </c>
      <c r="E3370" s="273" t="s">
        <v>638</v>
      </c>
      <c r="F3370" s="23">
        <v>45658</v>
      </c>
      <c r="G3370" s="23">
        <v>45838</v>
      </c>
      <c r="H3370" s="287"/>
      <c r="I3370" s="49">
        <v>57.1</v>
      </c>
      <c r="J3370" s="46">
        <v>8870.452171711604</v>
      </c>
      <c r="K3370" s="51"/>
      <c r="L3370" s="51"/>
      <c r="M3370" s="378"/>
    </row>
    <row r="3371" spans="1:13" outlineLevel="1">
      <c r="A3371" s="300"/>
      <c r="B3371" s="300"/>
      <c r="C3371" s="268"/>
      <c r="D3371" s="274"/>
      <c r="E3371" s="274"/>
      <c r="F3371" s="110">
        <v>45839</v>
      </c>
      <c r="G3371" s="110">
        <v>46022</v>
      </c>
      <c r="H3371" s="288"/>
      <c r="I3371" s="49">
        <v>57.1</v>
      </c>
      <c r="J3371" s="46">
        <v>11921.39</v>
      </c>
      <c r="K3371" s="51"/>
      <c r="L3371" s="51"/>
      <c r="M3371" s="379"/>
    </row>
    <row r="3372" spans="1:13" outlineLevel="1">
      <c r="A3372" s="300"/>
      <c r="B3372" s="300"/>
      <c r="C3372" s="268"/>
      <c r="D3372" s="273">
        <v>45646</v>
      </c>
      <c r="E3372" s="273" t="s">
        <v>687</v>
      </c>
      <c r="F3372" s="109">
        <v>45658</v>
      </c>
      <c r="G3372" s="109">
        <v>45838</v>
      </c>
      <c r="H3372" s="287"/>
      <c r="I3372" s="51"/>
      <c r="J3372" s="51"/>
      <c r="K3372" s="212">
        <v>15.05</v>
      </c>
      <c r="L3372" s="212">
        <v>2161.91</v>
      </c>
      <c r="M3372" s="374" t="s">
        <v>312</v>
      </c>
    </row>
    <row r="3373" spans="1:13" outlineLevel="1">
      <c r="A3373" s="300"/>
      <c r="B3373" s="300"/>
      <c r="C3373" s="268"/>
      <c r="D3373" s="292"/>
      <c r="E3373" s="292"/>
      <c r="F3373" s="24">
        <v>45839</v>
      </c>
      <c r="G3373" s="24">
        <v>46022</v>
      </c>
      <c r="H3373" s="289"/>
      <c r="I3373" s="51"/>
      <c r="J3373" s="51"/>
      <c r="K3373" s="212">
        <v>17.62</v>
      </c>
      <c r="L3373" s="212">
        <v>2531.6</v>
      </c>
      <c r="M3373" s="375"/>
    </row>
    <row r="3374" spans="1:13" outlineLevel="1">
      <c r="A3374" s="300"/>
      <c r="B3374" s="300"/>
      <c r="C3374" s="268"/>
      <c r="D3374" s="292"/>
      <c r="E3374" s="292"/>
      <c r="F3374" s="109">
        <v>45658</v>
      </c>
      <c r="G3374" s="109">
        <v>45838</v>
      </c>
      <c r="H3374" s="289"/>
      <c r="I3374" s="51"/>
      <c r="J3374" s="51"/>
      <c r="K3374" s="212">
        <v>15.05</v>
      </c>
      <c r="L3374" s="212">
        <v>2367.8000000000002</v>
      </c>
      <c r="M3374" s="374" t="s">
        <v>313</v>
      </c>
    </row>
    <row r="3375" spans="1:13" outlineLevel="1">
      <c r="A3375" s="300"/>
      <c r="B3375" s="300"/>
      <c r="C3375" s="268"/>
      <c r="D3375" s="292"/>
      <c r="E3375" s="292"/>
      <c r="F3375" s="24">
        <v>45839</v>
      </c>
      <c r="G3375" s="24">
        <v>46022</v>
      </c>
      <c r="H3375" s="289"/>
      <c r="I3375" s="51"/>
      <c r="J3375" s="51"/>
      <c r="K3375" s="212">
        <v>17.62</v>
      </c>
      <c r="L3375" s="212">
        <v>2772.69</v>
      </c>
      <c r="M3375" s="375"/>
    </row>
    <row r="3376" spans="1:13" outlineLevel="1">
      <c r="A3376" s="300"/>
      <c r="B3376" s="300"/>
      <c r="C3376" s="268"/>
      <c r="D3376" s="292"/>
      <c r="E3376" s="292"/>
      <c r="F3376" s="109">
        <v>45658</v>
      </c>
      <c r="G3376" s="109">
        <v>45838</v>
      </c>
      <c r="H3376" s="289"/>
      <c r="I3376" s="51"/>
      <c r="J3376" s="51"/>
      <c r="K3376" s="212">
        <v>15.05</v>
      </c>
      <c r="L3376" s="212">
        <v>2015.83</v>
      </c>
      <c r="M3376" s="374" t="s">
        <v>314</v>
      </c>
    </row>
    <row r="3377" spans="1:13" outlineLevel="1">
      <c r="A3377" s="300"/>
      <c r="B3377" s="300"/>
      <c r="C3377" s="268"/>
      <c r="D3377" s="292"/>
      <c r="E3377" s="292"/>
      <c r="F3377" s="24">
        <v>45839</v>
      </c>
      <c r="G3377" s="24">
        <v>46022</v>
      </c>
      <c r="H3377" s="289"/>
      <c r="I3377" s="51"/>
      <c r="J3377" s="51"/>
      <c r="K3377" s="212">
        <v>17.62</v>
      </c>
      <c r="L3377" s="212">
        <v>2360.54</v>
      </c>
      <c r="M3377" s="375"/>
    </row>
    <row r="3378" spans="1:13" outlineLevel="1">
      <c r="A3378" s="300"/>
      <c r="B3378" s="300"/>
      <c r="C3378" s="268"/>
      <c r="D3378" s="292"/>
      <c r="E3378" s="292"/>
      <c r="F3378" s="109">
        <v>45658</v>
      </c>
      <c r="G3378" s="109">
        <v>45838</v>
      </c>
      <c r="H3378" s="289"/>
      <c r="I3378" s="51"/>
      <c r="J3378" s="51"/>
      <c r="K3378" s="212">
        <v>15.05</v>
      </c>
      <c r="L3378" s="212">
        <v>2161.91</v>
      </c>
      <c r="M3378" s="374" t="s">
        <v>315</v>
      </c>
    </row>
    <row r="3379" spans="1:13" outlineLevel="1">
      <c r="A3379" s="300"/>
      <c r="B3379" s="300"/>
      <c r="C3379" s="268"/>
      <c r="D3379" s="292"/>
      <c r="E3379" s="292"/>
      <c r="F3379" s="24">
        <v>45839</v>
      </c>
      <c r="G3379" s="24">
        <v>46022</v>
      </c>
      <c r="H3379" s="289"/>
      <c r="I3379" s="51"/>
      <c r="J3379" s="51"/>
      <c r="K3379" s="212">
        <v>17.62</v>
      </c>
      <c r="L3379" s="212">
        <v>2531.6</v>
      </c>
      <c r="M3379" s="375"/>
    </row>
    <row r="3380" spans="1:13" outlineLevel="1">
      <c r="A3380" s="300"/>
      <c r="B3380" s="300"/>
      <c r="C3380" s="268"/>
      <c r="D3380" s="292"/>
      <c r="E3380" s="292"/>
      <c r="F3380" s="109">
        <v>45658</v>
      </c>
      <c r="G3380" s="109">
        <v>45838</v>
      </c>
      <c r="H3380" s="289"/>
      <c r="I3380" s="51"/>
      <c r="J3380" s="51"/>
      <c r="K3380" s="212">
        <v>15.05</v>
      </c>
      <c r="L3380" s="212">
        <v>2260.1799999999998</v>
      </c>
      <c r="M3380" s="374" t="s">
        <v>316</v>
      </c>
    </row>
    <row r="3381" spans="1:13" outlineLevel="1">
      <c r="A3381" s="300"/>
      <c r="B3381" s="300"/>
      <c r="C3381" s="268"/>
      <c r="D3381" s="292"/>
      <c r="E3381" s="292"/>
      <c r="F3381" s="24">
        <v>45839</v>
      </c>
      <c r="G3381" s="24">
        <v>46022</v>
      </c>
      <c r="H3381" s="289"/>
      <c r="I3381" s="51"/>
      <c r="J3381" s="51"/>
      <c r="K3381" s="212">
        <v>17.62</v>
      </c>
      <c r="L3381" s="212">
        <v>2646.67</v>
      </c>
      <c r="M3381" s="375"/>
    </row>
    <row r="3382" spans="1:13" outlineLevel="1">
      <c r="A3382" s="300"/>
      <c r="B3382" s="300"/>
      <c r="C3382" s="268"/>
      <c r="D3382" s="292"/>
      <c r="E3382" s="292"/>
      <c r="F3382" s="109">
        <v>45658</v>
      </c>
      <c r="G3382" s="109">
        <v>45838</v>
      </c>
      <c r="H3382" s="289"/>
      <c r="I3382" s="51"/>
      <c r="J3382" s="51"/>
      <c r="K3382" s="212">
        <v>15.05</v>
      </c>
      <c r="L3382" s="212">
        <v>2445.44</v>
      </c>
      <c r="M3382" s="374" t="s">
        <v>317</v>
      </c>
    </row>
    <row r="3383" spans="1:13" outlineLevel="1">
      <c r="A3383" s="300"/>
      <c r="B3383" s="300"/>
      <c r="C3383" s="268"/>
      <c r="D3383" s="292"/>
      <c r="E3383" s="292"/>
      <c r="F3383" s="24">
        <v>45839</v>
      </c>
      <c r="G3383" s="24">
        <v>46022</v>
      </c>
      <c r="H3383" s="289"/>
      <c r="I3383" s="51"/>
      <c r="J3383" s="51"/>
      <c r="K3383" s="212">
        <v>17.62</v>
      </c>
      <c r="L3383" s="212">
        <v>2863.61</v>
      </c>
      <c r="M3383" s="375"/>
    </row>
    <row r="3384" spans="1:13" outlineLevel="1">
      <c r="A3384" s="300"/>
      <c r="B3384" s="300"/>
      <c r="C3384" s="268"/>
      <c r="D3384" s="292"/>
      <c r="E3384" s="292"/>
      <c r="F3384" s="109">
        <v>45658</v>
      </c>
      <c r="G3384" s="109">
        <v>45838</v>
      </c>
      <c r="H3384" s="289"/>
      <c r="I3384" s="51"/>
      <c r="J3384" s="51"/>
      <c r="K3384" s="212">
        <v>15.05</v>
      </c>
      <c r="L3384" s="212">
        <v>2071.83</v>
      </c>
      <c r="M3384" s="374" t="s">
        <v>318</v>
      </c>
    </row>
    <row r="3385" spans="1:13" outlineLevel="1">
      <c r="A3385" s="300"/>
      <c r="B3385" s="300"/>
      <c r="C3385" s="268"/>
      <c r="D3385" s="292"/>
      <c r="E3385" s="292"/>
      <c r="F3385" s="24">
        <v>45839</v>
      </c>
      <c r="G3385" s="24">
        <v>46022</v>
      </c>
      <c r="H3385" s="289"/>
      <c r="I3385" s="51"/>
      <c r="J3385" s="51"/>
      <c r="K3385" s="212">
        <v>17.62</v>
      </c>
      <c r="L3385" s="212">
        <v>2426.11</v>
      </c>
      <c r="M3385" s="375"/>
    </row>
    <row r="3386" spans="1:13" outlineLevel="1">
      <c r="A3386" s="300"/>
      <c r="B3386" s="300"/>
      <c r="C3386" s="268"/>
      <c r="D3386" s="292"/>
      <c r="E3386" s="292"/>
      <c r="F3386" s="109">
        <v>45658</v>
      </c>
      <c r="G3386" s="109">
        <v>45838</v>
      </c>
      <c r="H3386" s="289"/>
      <c r="I3386" s="51"/>
      <c r="J3386" s="51"/>
      <c r="K3386" s="212">
        <v>15.05</v>
      </c>
      <c r="L3386" s="212">
        <v>2260.1799999999998</v>
      </c>
      <c r="M3386" s="374" t="s">
        <v>319</v>
      </c>
    </row>
    <row r="3387" spans="1:13" outlineLevel="1">
      <c r="A3387" s="291"/>
      <c r="B3387" s="291"/>
      <c r="C3387" s="267"/>
      <c r="D3387" s="274"/>
      <c r="E3387" s="274"/>
      <c r="F3387" s="24">
        <v>45839</v>
      </c>
      <c r="G3387" s="24">
        <v>46022</v>
      </c>
      <c r="H3387" s="288"/>
      <c r="I3387" s="51"/>
      <c r="J3387" s="51"/>
      <c r="K3387" s="212">
        <v>17.62</v>
      </c>
      <c r="L3387" s="212">
        <v>2646.67</v>
      </c>
      <c r="M3387" s="375"/>
    </row>
    <row r="3388" spans="1:13" outlineLevel="1">
      <c r="A3388" s="26">
        <v>18</v>
      </c>
      <c r="B3388" s="4" t="s">
        <v>142</v>
      </c>
      <c r="C3388" s="27"/>
      <c r="D3388" s="28"/>
      <c r="E3388" s="28"/>
      <c r="F3388" s="28"/>
      <c r="G3388" s="28"/>
      <c r="H3388" s="28"/>
      <c r="I3388" s="28"/>
      <c r="J3388" s="28"/>
      <c r="K3388" s="29"/>
      <c r="L3388" s="29"/>
      <c r="M3388" s="33"/>
    </row>
    <row r="3389" spans="1:13" outlineLevel="1">
      <c r="A3389" s="290" t="s">
        <v>58</v>
      </c>
      <c r="B3389" s="290" t="s">
        <v>59</v>
      </c>
      <c r="C3389" s="266" t="s">
        <v>326</v>
      </c>
      <c r="D3389" s="277">
        <v>45646</v>
      </c>
      <c r="E3389" s="277" t="s">
        <v>552</v>
      </c>
      <c r="F3389" s="23">
        <v>45658</v>
      </c>
      <c r="G3389" s="23">
        <v>45838</v>
      </c>
      <c r="H3389" s="287"/>
      <c r="I3389" s="49">
        <v>32.94</v>
      </c>
      <c r="J3389" s="46">
        <v>4414.03</v>
      </c>
      <c r="K3389" s="152"/>
      <c r="L3389" s="152"/>
      <c r="M3389" s="378"/>
    </row>
    <row r="3390" spans="1:13" outlineLevel="1">
      <c r="A3390" s="300"/>
      <c r="B3390" s="300"/>
      <c r="C3390" s="268"/>
      <c r="D3390" s="277"/>
      <c r="E3390" s="277"/>
      <c r="F3390" s="110">
        <v>45839</v>
      </c>
      <c r="G3390" s="110">
        <v>46022</v>
      </c>
      <c r="H3390" s="288"/>
      <c r="I3390" s="49">
        <v>34.090000000000003</v>
      </c>
      <c r="J3390" s="46">
        <v>4870.8900000000003</v>
      </c>
      <c r="K3390" s="152"/>
      <c r="L3390" s="152"/>
      <c r="M3390" s="379"/>
    </row>
    <row r="3391" spans="1:13" outlineLevel="1">
      <c r="A3391" s="300"/>
      <c r="B3391" s="300"/>
      <c r="C3391" s="268"/>
      <c r="D3391" s="273">
        <v>45646</v>
      </c>
      <c r="E3391" s="273" t="s">
        <v>732</v>
      </c>
      <c r="F3391" s="109">
        <v>45658</v>
      </c>
      <c r="G3391" s="109">
        <v>45838</v>
      </c>
      <c r="H3391" s="287"/>
      <c r="I3391" s="152"/>
      <c r="J3391" s="152"/>
      <c r="K3391" s="46">
        <v>30.35</v>
      </c>
      <c r="L3391" s="46">
        <v>2673.26</v>
      </c>
      <c r="M3391" s="374" t="s">
        <v>312</v>
      </c>
    </row>
    <row r="3392" spans="1:13" outlineLevel="1">
      <c r="A3392" s="300"/>
      <c r="B3392" s="300"/>
      <c r="C3392" s="268"/>
      <c r="D3392" s="292"/>
      <c r="E3392" s="292"/>
      <c r="F3392" s="24">
        <v>45839</v>
      </c>
      <c r="G3392" s="24">
        <v>46022</v>
      </c>
      <c r="H3392" s="289"/>
      <c r="I3392" s="152"/>
      <c r="J3392" s="152"/>
      <c r="K3392" s="46">
        <v>35.54</v>
      </c>
      <c r="L3392" s="46">
        <v>3108.12</v>
      </c>
      <c r="M3392" s="375"/>
    </row>
    <row r="3393" spans="1:13" outlineLevel="1">
      <c r="A3393" s="300"/>
      <c r="B3393" s="300"/>
      <c r="C3393" s="268"/>
      <c r="D3393" s="292">
        <v>45646</v>
      </c>
      <c r="E3393" s="292" t="s">
        <v>732</v>
      </c>
      <c r="F3393" s="109">
        <v>45658</v>
      </c>
      <c r="G3393" s="109">
        <v>45838</v>
      </c>
      <c r="H3393" s="289"/>
      <c r="I3393" s="152"/>
      <c r="J3393" s="152"/>
      <c r="K3393" s="46">
        <v>30.35</v>
      </c>
      <c r="L3393" s="46">
        <v>2927.86</v>
      </c>
      <c r="M3393" s="374" t="s">
        <v>313</v>
      </c>
    </row>
    <row r="3394" spans="1:13" outlineLevel="1">
      <c r="A3394" s="300"/>
      <c r="B3394" s="300"/>
      <c r="C3394" s="268"/>
      <c r="D3394" s="292"/>
      <c r="E3394" s="292"/>
      <c r="F3394" s="24">
        <v>45839</v>
      </c>
      <c r="G3394" s="24">
        <v>46022</v>
      </c>
      <c r="H3394" s="289"/>
      <c r="I3394" s="152"/>
      <c r="J3394" s="152"/>
      <c r="K3394" s="46">
        <v>35.54</v>
      </c>
      <c r="L3394" s="46">
        <v>3404.13</v>
      </c>
      <c r="M3394" s="375"/>
    </row>
    <row r="3395" spans="1:13" outlineLevel="1">
      <c r="A3395" s="300"/>
      <c r="B3395" s="300"/>
      <c r="C3395" s="268"/>
      <c r="D3395" s="292">
        <v>45646</v>
      </c>
      <c r="E3395" s="292" t="s">
        <v>732</v>
      </c>
      <c r="F3395" s="109">
        <v>45658</v>
      </c>
      <c r="G3395" s="109">
        <v>45838</v>
      </c>
      <c r="H3395" s="289"/>
      <c r="I3395" s="152"/>
      <c r="J3395" s="152"/>
      <c r="K3395" s="46">
        <v>30.35</v>
      </c>
      <c r="L3395" s="46">
        <v>2492.64</v>
      </c>
      <c r="M3395" s="374" t="s">
        <v>314</v>
      </c>
    </row>
    <row r="3396" spans="1:13" outlineLevel="1">
      <c r="A3396" s="300"/>
      <c r="B3396" s="300"/>
      <c r="C3396" s="268"/>
      <c r="D3396" s="292"/>
      <c r="E3396" s="292"/>
      <c r="F3396" s="24">
        <v>45839</v>
      </c>
      <c r="G3396" s="24">
        <v>46022</v>
      </c>
      <c r="H3396" s="289"/>
      <c r="I3396" s="152"/>
      <c r="J3396" s="152"/>
      <c r="K3396" s="46">
        <v>35.54</v>
      </c>
      <c r="L3396" s="46">
        <v>2898.11</v>
      </c>
      <c r="M3396" s="375"/>
    </row>
    <row r="3397" spans="1:13" outlineLevel="1">
      <c r="A3397" s="300"/>
      <c r="B3397" s="300"/>
      <c r="C3397" s="268"/>
      <c r="D3397" s="292">
        <v>45646</v>
      </c>
      <c r="E3397" s="292" t="s">
        <v>732</v>
      </c>
      <c r="F3397" s="109">
        <v>45658</v>
      </c>
      <c r="G3397" s="109">
        <v>45838</v>
      </c>
      <c r="H3397" s="289"/>
      <c r="I3397" s="152"/>
      <c r="J3397" s="152"/>
      <c r="K3397" s="46">
        <v>30.35</v>
      </c>
      <c r="L3397" s="46">
        <v>2673.26</v>
      </c>
      <c r="M3397" s="374" t="s">
        <v>315</v>
      </c>
    </row>
    <row r="3398" spans="1:13" outlineLevel="1">
      <c r="A3398" s="300"/>
      <c r="B3398" s="300"/>
      <c r="C3398" s="268"/>
      <c r="D3398" s="292"/>
      <c r="E3398" s="292"/>
      <c r="F3398" s="24">
        <v>45839</v>
      </c>
      <c r="G3398" s="24">
        <v>46022</v>
      </c>
      <c r="H3398" s="289"/>
      <c r="I3398" s="152"/>
      <c r="J3398" s="152"/>
      <c r="K3398" s="46">
        <v>35.54</v>
      </c>
      <c r="L3398" s="46">
        <v>3108.12</v>
      </c>
      <c r="M3398" s="375"/>
    </row>
    <row r="3399" spans="1:13" outlineLevel="1">
      <c r="A3399" s="300"/>
      <c r="B3399" s="300"/>
      <c r="C3399" s="268"/>
      <c r="D3399" s="292">
        <v>45646</v>
      </c>
      <c r="E3399" s="292" t="s">
        <v>732</v>
      </c>
      <c r="F3399" s="109">
        <v>45658</v>
      </c>
      <c r="G3399" s="109">
        <v>45838</v>
      </c>
      <c r="H3399" s="289"/>
      <c r="I3399" s="152"/>
      <c r="J3399" s="152"/>
      <c r="K3399" s="46">
        <v>30.35</v>
      </c>
      <c r="L3399" s="46">
        <v>2794.77</v>
      </c>
      <c r="M3399" s="374" t="s">
        <v>316</v>
      </c>
    </row>
    <row r="3400" spans="1:13" outlineLevel="1">
      <c r="A3400" s="300"/>
      <c r="B3400" s="300"/>
      <c r="C3400" s="268"/>
      <c r="D3400" s="292"/>
      <c r="E3400" s="292"/>
      <c r="F3400" s="24">
        <v>45839</v>
      </c>
      <c r="G3400" s="24">
        <v>46022</v>
      </c>
      <c r="H3400" s="289"/>
      <c r="I3400" s="152"/>
      <c r="J3400" s="152"/>
      <c r="K3400" s="46">
        <v>35.54</v>
      </c>
      <c r="L3400" s="46">
        <v>3249.39</v>
      </c>
      <c r="M3400" s="375"/>
    </row>
    <row r="3401" spans="1:13" outlineLevel="1">
      <c r="A3401" s="300"/>
      <c r="B3401" s="300"/>
      <c r="C3401" s="268"/>
      <c r="D3401" s="292">
        <v>45646</v>
      </c>
      <c r="E3401" s="292" t="s">
        <v>732</v>
      </c>
      <c r="F3401" s="109">
        <v>45658</v>
      </c>
      <c r="G3401" s="109">
        <v>45838</v>
      </c>
      <c r="H3401" s="289"/>
      <c r="I3401" s="152"/>
      <c r="J3401" s="152"/>
      <c r="K3401" s="46">
        <v>30.35</v>
      </c>
      <c r="L3401" s="46">
        <v>3023.85</v>
      </c>
      <c r="M3401" s="374" t="s">
        <v>317</v>
      </c>
    </row>
    <row r="3402" spans="1:13" outlineLevel="1">
      <c r="A3402" s="300"/>
      <c r="B3402" s="300"/>
      <c r="C3402" s="268"/>
      <c r="D3402" s="292"/>
      <c r="E3402" s="292"/>
      <c r="F3402" s="24">
        <v>45839</v>
      </c>
      <c r="G3402" s="24">
        <v>46022</v>
      </c>
      <c r="H3402" s="289"/>
      <c r="I3402" s="152"/>
      <c r="J3402" s="152"/>
      <c r="K3402" s="46">
        <v>35.54</v>
      </c>
      <c r="L3402" s="46">
        <v>3500</v>
      </c>
      <c r="M3402" s="375"/>
    </row>
    <row r="3403" spans="1:13" outlineLevel="1">
      <c r="A3403" s="300"/>
      <c r="B3403" s="300"/>
      <c r="C3403" s="268"/>
      <c r="D3403" s="292">
        <v>45646</v>
      </c>
      <c r="E3403" s="292" t="s">
        <v>732</v>
      </c>
      <c r="F3403" s="109">
        <v>45658</v>
      </c>
      <c r="G3403" s="109">
        <v>45838</v>
      </c>
      <c r="H3403" s="289"/>
      <c r="I3403" s="152"/>
      <c r="J3403" s="152"/>
      <c r="K3403" s="46">
        <v>30.35</v>
      </c>
      <c r="L3403" s="46">
        <v>2561.88</v>
      </c>
      <c r="M3403" s="374" t="s">
        <v>318</v>
      </c>
    </row>
    <row r="3404" spans="1:13" outlineLevel="1">
      <c r="A3404" s="300"/>
      <c r="B3404" s="300"/>
      <c r="C3404" s="268"/>
      <c r="D3404" s="292"/>
      <c r="E3404" s="292"/>
      <c r="F3404" s="24">
        <v>45839</v>
      </c>
      <c r="G3404" s="24">
        <v>46022</v>
      </c>
      <c r="H3404" s="289"/>
      <c r="I3404" s="152"/>
      <c r="J3404" s="152"/>
      <c r="K3404" s="46">
        <v>35.54</v>
      </c>
      <c r="L3404" s="46">
        <v>2978.61</v>
      </c>
      <c r="M3404" s="375"/>
    </row>
    <row r="3405" spans="1:13" outlineLevel="1">
      <c r="A3405" s="300"/>
      <c r="B3405" s="300"/>
      <c r="C3405" s="268"/>
      <c r="D3405" s="292">
        <v>45646</v>
      </c>
      <c r="E3405" s="292" t="s">
        <v>732</v>
      </c>
      <c r="F3405" s="109">
        <v>45658</v>
      </c>
      <c r="G3405" s="109">
        <v>45838</v>
      </c>
      <c r="H3405" s="289"/>
      <c r="I3405" s="152"/>
      <c r="J3405" s="152"/>
      <c r="K3405" s="46">
        <v>30.35</v>
      </c>
      <c r="L3405" s="46">
        <v>2794.77</v>
      </c>
      <c r="M3405" s="374" t="s">
        <v>319</v>
      </c>
    </row>
    <row r="3406" spans="1:13" outlineLevel="1">
      <c r="A3406" s="291"/>
      <c r="B3406" s="291"/>
      <c r="C3406" s="267"/>
      <c r="D3406" s="274"/>
      <c r="E3406" s="274"/>
      <c r="F3406" s="24">
        <v>45839</v>
      </c>
      <c r="G3406" s="24">
        <v>46022</v>
      </c>
      <c r="H3406" s="288"/>
      <c r="I3406" s="152"/>
      <c r="J3406" s="152"/>
      <c r="K3406" s="46">
        <v>35.54</v>
      </c>
      <c r="L3406" s="46">
        <v>3249.39</v>
      </c>
      <c r="M3406" s="375"/>
    </row>
    <row r="3407" spans="1:13" outlineLevel="1">
      <c r="A3407" s="290" t="s">
        <v>58</v>
      </c>
      <c r="B3407" s="290" t="s">
        <v>108</v>
      </c>
      <c r="C3407" s="266" t="s">
        <v>109</v>
      </c>
      <c r="D3407" s="277">
        <v>45653</v>
      </c>
      <c r="E3407" s="277" t="s">
        <v>657</v>
      </c>
      <c r="F3407" s="23">
        <v>45658</v>
      </c>
      <c r="G3407" s="23">
        <v>45838</v>
      </c>
      <c r="H3407" s="287"/>
      <c r="I3407" s="49">
        <v>27.25</v>
      </c>
      <c r="J3407" s="46">
        <v>1888.43</v>
      </c>
      <c r="K3407" s="123"/>
      <c r="L3407" s="123"/>
      <c r="M3407" s="283"/>
    </row>
    <row r="3408" spans="1:13" outlineLevel="1">
      <c r="A3408" s="300"/>
      <c r="B3408" s="300"/>
      <c r="C3408" s="268"/>
      <c r="D3408" s="277"/>
      <c r="E3408" s="277"/>
      <c r="F3408" s="110">
        <v>45839</v>
      </c>
      <c r="G3408" s="110">
        <v>46022</v>
      </c>
      <c r="H3408" s="288"/>
      <c r="I3408" s="49">
        <v>29.41</v>
      </c>
      <c r="J3408" s="46">
        <v>2088.4</v>
      </c>
      <c r="K3408" s="123"/>
      <c r="L3408" s="123"/>
      <c r="M3408" s="284"/>
    </row>
    <row r="3409" spans="1:13" outlineLevel="1">
      <c r="A3409" s="300"/>
      <c r="B3409" s="300"/>
      <c r="C3409" s="268"/>
      <c r="D3409" s="273">
        <v>45646</v>
      </c>
      <c r="E3409" s="273" t="s">
        <v>658</v>
      </c>
      <c r="F3409" s="109">
        <v>45658</v>
      </c>
      <c r="G3409" s="109">
        <v>45838</v>
      </c>
      <c r="H3409" s="287"/>
      <c r="I3409" s="123"/>
      <c r="J3409" s="123"/>
      <c r="K3409" s="46">
        <v>25.22</v>
      </c>
      <c r="L3409" s="46">
        <v>1884.38</v>
      </c>
      <c r="M3409" s="374" t="s">
        <v>312</v>
      </c>
    </row>
    <row r="3410" spans="1:13" outlineLevel="1">
      <c r="A3410" s="300"/>
      <c r="B3410" s="300"/>
      <c r="C3410" s="268"/>
      <c r="D3410" s="292"/>
      <c r="E3410" s="292"/>
      <c r="F3410" s="24">
        <v>45839</v>
      </c>
      <c r="G3410" s="24">
        <v>46022</v>
      </c>
      <c r="H3410" s="289"/>
      <c r="I3410" s="123"/>
      <c r="J3410" s="123"/>
      <c r="K3410" s="46">
        <v>29.53</v>
      </c>
      <c r="L3410" s="46">
        <v>2206.61</v>
      </c>
      <c r="M3410" s="375"/>
    </row>
    <row r="3411" spans="1:13" outlineLevel="1">
      <c r="A3411" s="300"/>
      <c r="B3411" s="300"/>
      <c r="C3411" s="268"/>
      <c r="D3411" s="292"/>
      <c r="E3411" s="292"/>
      <c r="F3411" s="109">
        <v>45658</v>
      </c>
      <c r="G3411" s="109">
        <v>45838</v>
      </c>
      <c r="H3411" s="289"/>
      <c r="I3411" s="123"/>
      <c r="J3411" s="123"/>
      <c r="K3411" s="46">
        <v>25.22</v>
      </c>
      <c r="L3411" s="46">
        <v>2063.83</v>
      </c>
      <c r="M3411" s="374" t="s">
        <v>313</v>
      </c>
    </row>
    <row r="3412" spans="1:13" outlineLevel="1">
      <c r="A3412" s="300"/>
      <c r="B3412" s="300"/>
      <c r="C3412" s="268"/>
      <c r="D3412" s="292"/>
      <c r="E3412" s="292"/>
      <c r="F3412" s="24">
        <v>45839</v>
      </c>
      <c r="G3412" s="24">
        <v>46022</v>
      </c>
      <c r="H3412" s="289"/>
      <c r="I3412" s="123"/>
      <c r="J3412" s="123"/>
      <c r="K3412" s="46">
        <v>29.53</v>
      </c>
      <c r="L3412" s="46">
        <v>2416.7399999999998</v>
      </c>
      <c r="M3412" s="375"/>
    </row>
    <row r="3413" spans="1:13" outlineLevel="1">
      <c r="A3413" s="300"/>
      <c r="B3413" s="300"/>
      <c r="C3413" s="268"/>
      <c r="D3413" s="292"/>
      <c r="E3413" s="292"/>
      <c r="F3413" s="109">
        <v>45658</v>
      </c>
      <c r="G3413" s="109">
        <v>45838</v>
      </c>
      <c r="H3413" s="289"/>
      <c r="I3413" s="123"/>
      <c r="J3413" s="123"/>
      <c r="K3413" s="46">
        <v>25.22</v>
      </c>
      <c r="L3413" s="46">
        <v>1757.04</v>
      </c>
      <c r="M3413" s="374" t="s">
        <v>314</v>
      </c>
    </row>
    <row r="3414" spans="1:13" outlineLevel="1">
      <c r="A3414" s="300"/>
      <c r="B3414" s="300"/>
      <c r="C3414" s="268"/>
      <c r="D3414" s="292"/>
      <c r="E3414" s="292"/>
      <c r="F3414" s="24">
        <v>45839</v>
      </c>
      <c r="G3414" s="24">
        <v>46022</v>
      </c>
      <c r="H3414" s="289"/>
      <c r="I3414" s="123"/>
      <c r="J3414" s="123"/>
      <c r="K3414" s="46">
        <v>29.53</v>
      </c>
      <c r="L3414" s="46" t="s">
        <v>659</v>
      </c>
      <c r="M3414" s="375"/>
    </row>
    <row r="3415" spans="1:13" outlineLevel="1">
      <c r="A3415" s="300"/>
      <c r="B3415" s="300"/>
      <c r="C3415" s="268"/>
      <c r="D3415" s="292"/>
      <c r="E3415" s="292"/>
      <c r="F3415" s="109">
        <v>45658</v>
      </c>
      <c r="G3415" s="109">
        <v>45838</v>
      </c>
      <c r="H3415" s="289"/>
      <c r="I3415" s="123"/>
      <c r="J3415" s="123"/>
      <c r="K3415" s="46">
        <v>25.22</v>
      </c>
      <c r="L3415" s="46">
        <v>1884.38</v>
      </c>
      <c r="M3415" s="374" t="s">
        <v>315</v>
      </c>
    </row>
    <row r="3416" spans="1:13" outlineLevel="1">
      <c r="A3416" s="300"/>
      <c r="B3416" s="300"/>
      <c r="C3416" s="268"/>
      <c r="D3416" s="292"/>
      <c r="E3416" s="292"/>
      <c r="F3416" s="24">
        <v>45839</v>
      </c>
      <c r="G3416" s="24">
        <v>46022</v>
      </c>
      <c r="H3416" s="289"/>
      <c r="I3416" s="123"/>
      <c r="J3416" s="123"/>
      <c r="K3416" s="46">
        <v>29.53</v>
      </c>
      <c r="L3416" s="46" t="s">
        <v>660</v>
      </c>
      <c r="M3416" s="375"/>
    </row>
    <row r="3417" spans="1:13" outlineLevel="1">
      <c r="A3417" s="300"/>
      <c r="B3417" s="300"/>
      <c r="C3417" s="268"/>
      <c r="D3417" s="292"/>
      <c r="E3417" s="292"/>
      <c r="F3417" s="109">
        <v>45658</v>
      </c>
      <c r="G3417" s="109">
        <v>45838</v>
      </c>
      <c r="H3417" s="289"/>
      <c r="I3417" s="123"/>
      <c r="J3417" s="123"/>
      <c r="K3417" s="46">
        <v>25.22</v>
      </c>
      <c r="L3417" s="46">
        <v>1970.03</v>
      </c>
      <c r="M3417" s="374" t="s">
        <v>316</v>
      </c>
    </row>
    <row r="3418" spans="1:13" outlineLevel="1">
      <c r="A3418" s="300"/>
      <c r="B3418" s="300"/>
      <c r="C3418" s="268"/>
      <c r="D3418" s="292"/>
      <c r="E3418" s="292"/>
      <c r="F3418" s="24">
        <v>45839</v>
      </c>
      <c r="G3418" s="24">
        <v>46022</v>
      </c>
      <c r="H3418" s="289"/>
      <c r="I3418" s="123"/>
      <c r="J3418" s="123"/>
      <c r="K3418" s="46">
        <v>29.53</v>
      </c>
      <c r="L3418" s="46" t="s">
        <v>663</v>
      </c>
      <c r="M3418" s="375"/>
    </row>
    <row r="3419" spans="1:13" outlineLevel="1">
      <c r="A3419" s="300"/>
      <c r="B3419" s="300"/>
      <c r="C3419" s="268"/>
      <c r="D3419" s="292"/>
      <c r="E3419" s="292"/>
      <c r="F3419" s="109">
        <v>45658</v>
      </c>
      <c r="G3419" s="109">
        <v>45838</v>
      </c>
      <c r="H3419" s="289"/>
      <c r="I3419" s="123"/>
      <c r="J3419" s="123"/>
      <c r="K3419" s="46">
        <v>25.22</v>
      </c>
      <c r="L3419" s="46" t="s">
        <v>664</v>
      </c>
      <c r="M3419" s="374" t="s">
        <v>317</v>
      </c>
    </row>
    <row r="3420" spans="1:13" outlineLevel="1">
      <c r="A3420" s="300"/>
      <c r="B3420" s="300"/>
      <c r="C3420" s="268"/>
      <c r="D3420" s="292"/>
      <c r="E3420" s="292"/>
      <c r="F3420" s="24">
        <v>45839</v>
      </c>
      <c r="G3420" s="24">
        <v>46022</v>
      </c>
      <c r="H3420" s="289"/>
      <c r="I3420" s="123"/>
      <c r="J3420" s="123"/>
      <c r="K3420" s="46">
        <v>29.53</v>
      </c>
      <c r="L3420" s="46" t="s">
        <v>665</v>
      </c>
      <c r="M3420" s="375"/>
    </row>
    <row r="3421" spans="1:13" outlineLevel="1">
      <c r="A3421" s="300"/>
      <c r="B3421" s="300"/>
      <c r="C3421" s="268"/>
      <c r="D3421" s="292"/>
      <c r="E3421" s="292"/>
      <c r="F3421" s="109">
        <v>45658</v>
      </c>
      <c r="G3421" s="109">
        <v>45838</v>
      </c>
      <c r="H3421" s="289"/>
      <c r="I3421" s="123"/>
      <c r="J3421" s="123"/>
      <c r="K3421" s="46">
        <v>25.22</v>
      </c>
      <c r="L3421" s="46">
        <v>1805.86</v>
      </c>
      <c r="M3421" s="374" t="s">
        <v>318</v>
      </c>
    </row>
    <row r="3422" spans="1:13" outlineLevel="1">
      <c r="A3422" s="300"/>
      <c r="B3422" s="300"/>
      <c r="C3422" s="268"/>
      <c r="D3422" s="292"/>
      <c r="E3422" s="292"/>
      <c r="F3422" s="24">
        <v>45839</v>
      </c>
      <c r="G3422" s="24">
        <v>46022</v>
      </c>
      <c r="H3422" s="289"/>
      <c r="I3422" s="123"/>
      <c r="J3422" s="123"/>
      <c r="K3422" s="46">
        <v>29.53</v>
      </c>
      <c r="L3422" s="46" t="s">
        <v>666</v>
      </c>
      <c r="M3422" s="375"/>
    </row>
    <row r="3423" spans="1:13" outlineLevel="1">
      <c r="A3423" s="300"/>
      <c r="B3423" s="300"/>
      <c r="C3423" s="268"/>
      <c r="D3423" s="292"/>
      <c r="E3423" s="292"/>
      <c r="F3423" s="109">
        <v>45658</v>
      </c>
      <c r="G3423" s="109">
        <v>45838</v>
      </c>
      <c r="H3423" s="289"/>
      <c r="I3423" s="123"/>
      <c r="J3423" s="123"/>
      <c r="K3423" s="46">
        <v>25.22</v>
      </c>
      <c r="L3423" s="46">
        <v>1970.03</v>
      </c>
      <c r="M3423" s="374" t="s">
        <v>319</v>
      </c>
    </row>
    <row r="3424" spans="1:13" outlineLevel="1">
      <c r="A3424" s="291"/>
      <c r="B3424" s="291"/>
      <c r="C3424" s="267"/>
      <c r="D3424" s="274"/>
      <c r="E3424" s="274"/>
      <c r="F3424" s="24">
        <v>45839</v>
      </c>
      <c r="G3424" s="24">
        <v>46022</v>
      </c>
      <c r="H3424" s="288"/>
      <c r="I3424" s="123"/>
      <c r="J3424" s="123"/>
      <c r="K3424" s="46">
        <v>29.53</v>
      </c>
      <c r="L3424" s="46">
        <v>2306.9</v>
      </c>
      <c r="M3424" s="375"/>
    </row>
    <row r="3425" spans="1:13" outlineLevel="1">
      <c r="A3425" s="290" t="s">
        <v>58</v>
      </c>
      <c r="B3425" s="290" t="s">
        <v>111</v>
      </c>
      <c r="C3425" s="266" t="s">
        <v>645</v>
      </c>
      <c r="D3425" s="277">
        <v>45646</v>
      </c>
      <c r="E3425" s="277" t="s">
        <v>714</v>
      </c>
      <c r="F3425" s="23">
        <v>45658</v>
      </c>
      <c r="G3425" s="23">
        <v>45838</v>
      </c>
      <c r="H3425" s="287"/>
      <c r="I3425" s="49">
        <v>40.76</v>
      </c>
      <c r="J3425" s="46">
        <v>2964.41</v>
      </c>
      <c r="K3425" s="123"/>
      <c r="L3425" s="123"/>
      <c r="M3425" s="283"/>
    </row>
    <row r="3426" spans="1:13" outlineLevel="1">
      <c r="A3426" s="300"/>
      <c r="B3426" s="300"/>
      <c r="C3426" s="268"/>
      <c r="D3426" s="277"/>
      <c r="E3426" s="277"/>
      <c r="F3426" s="110">
        <v>45839</v>
      </c>
      <c r="G3426" s="110">
        <v>46022</v>
      </c>
      <c r="H3426" s="288"/>
      <c r="I3426" s="49">
        <v>58.73</v>
      </c>
      <c r="J3426" s="46">
        <v>2989.87</v>
      </c>
      <c r="K3426" s="9"/>
      <c r="L3426" s="9"/>
      <c r="M3426" s="284"/>
    </row>
    <row r="3427" spans="1:13" outlineLevel="1">
      <c r="A3427" s="300"/>
      <c r="B3427" s="300"/>
      <c r="C3427" s="268"/>
      <c r="D3427" s="273">
        <v>45646</v>
      </c>
      <c r="E3427" s="273" t="s">
        <v>658</v>
      </c>
      <c r="F3427" s="109">
        <v>45658</v>
      </c>
      <c r="G3427" s="109">
        <v>45838</v>
      </c>
      <c r="H3427" s="287"/>
      <c r="I3427" s="123"/>
      <c r="J3427" s="2"/>
      <c r="K3427" s="183">
        <v>35.06</v>
      </c>
      <c r="L3427" s="214">
        <v>2604.8200000000002</v>
      </c>
      <c r="M3427" s="376" t="s">
        <v>312</v>
      </c>
    </row>
    <row r="3428" spans="1:13" outlineLevel="1">
      <c r="A3428" s="300"/>
      <c r="B3428" s="300"/>
      <c r="C3428" s="268"/>
      <c r="D3428" s="292"/>
      <c r="E3428" s="292"/>
      <c r="F3428" s="24">
        <v>45839</v>
      </c>
      <c r="G3428" s="24">
        <v>46022</v>
      </c>
      <c r="H3428" s="289"/>
      <c r="I3428" s="123"/>
      <c r="J3428" s="2"/>
      <c r="K3428" s="183">
        <v>40.81</v>
      </c>
      <c r="L3428" s="183" t="s">
        <v>708</v>
      </c>
      <c r="M3428" s="377"/>
    </row>
    <row r="3429" spans="1:13" outlineLevel="1">
      <c r="A3429" s="300"/>
      <c r="B3429" s="300"/>
      <c r="C3429" s="268"/>
      <c r="D3429" s="292"/>
      <c r="E3429" s="292"/>
      <c r="F3429" s="109">
        <v>45658</v>
      </c>
      <c r="G3429" s="109">
        <v>45838</v>
      </c>
      <c r="H3429" s="289"/>
      <c r="I3429" s="123"/>
      <c r="J3429" s="2"/>
      <c r="K3429" s="183">
        <v>35.06</v>
      </c>
      <c r="L3429" s="214">
        <v>2852.89</v>
      </c>
      <c r="M3429" s="376" t="s">
        <v>313</v>
      </c>
    </row>
    <row r="3430" spans="1:13" outlineLevel="1">
      <c r="A3430" s="300"/>
      <c r="B3430" s="300"/>
      <c r="C3430" s="268"/>
      <c r="D3430" s="292"/>
      <c r="E3430" s="292"/>
      <c r="F3430" s="24">
        <v>45839</v>
      </c>
      <c r="G3430" s="24">
        <v>46022</v>
      </c>
      <c r="H3430" s="289"/>
      <c r="I3430" s="123"/>
      <c r="J3430" s="2"/>
      <c r="K3430" s="183">
        <v>40.81</v>
      </c>
      <c r="L3430" s="183" t="s">
        <v>709</v>
      </c>
      <c r="M3430" s="377"/>
    </row>
    <row r="3431" spans="1:13" outlineLevel="1">
      <c r="A3431" s="300"/>
      <c r="B3431" s="300"/>
      <c r="C3431" s="268"/>
      <c r="D3431" s="292"/>
      <c r="E3431" s="292"/>
      <c r="F3431" s="109">
        <v>45658</v>
      </c>
      <c r="G3431" s="109">
        <v>45838</v>
      </c>
      <c r="H3431" s="289"/>
      <c r="I3431" s="123"/>
      <c r="J3431" s="2"/>
      <c r="K3431" s="183">
        <v>35.06</v>
      </c>
      <c r="L3431" s="214">
        <v>2428.8200000000002</v>
      </c>
      <c r="M3431" s="376" t="s">
        <v>314</v>
      </c>
    </row>
    <row r="3432" spans="1:13" outlineLevel="1">
      <c r="A3432" s="300"/>
      <c r="B3432" s="300"/>
      <c r="C3432" s="268"/>
      <c r="D3432" s="292"/>
      <c r="E3432" s="292"/>
      <c r="F3432" s="24">
        <v>45839</v>
      </c>
      <c r="G3432" s="24">
        <v>46022</v>
      </c>
      <c r="H3432" s="289"/>
      <c r="I3432" s="123"/>
      <c r="J3432" s="2"/>
      <c r="K3432" s="183">
        <v>40.81</v>
      </c>
      <c r="L3432" s="183" t="s">
        <v>710</v>
      </c>
      <c r="M3432" s="377"/>
    </row>
    <row r="3433" spans="1:13" outlineLevel="1">
      <c r="A3433" s="300"/>
      <c r="B3433" s="300"/>
      <c r="C3433" s="268"/>
      <c r="D3433" s="292"/>
      <c r="E3433" s="292"/>
      <c r="F3433" s="109">
        <v>45658</v>
      </c>
      <c r="G3433" s="109">
        <v>45838</v>
      </c>
      <c r="H3433" s="289"/>
      <c r="I3433" s="123"/>
      <c r="J3433" s="2"/>
      <c r="K3433" s="183">
        <v>35.06</v>
      </c>
      <c r="L3433" s="214">
        <v>2604.8200000000002</v>
      </c>
      <c r="M3433" s="376" t="s">
        <v>315</v>
      </c>
    </row>
    <row r="3434" spans="1:13" outlineLevel="1">
      <c r="A3434" s="300"/>
      <c r="B3434" s="300"/>
      <c r="C3434" s="268"/>
      <c r="D3434" s="292"/>
      <c r="E3434" s="292"/>
      <c r="F3434" s="24">
        <v>45839</v>
      </c>
      <c r="G3434" s="24">
        <v>46022</v>
      </c>
      <c r="H3434" s="289"/>
      <c r="I3434" s="123"/>
      <c r="J3434" s="2"/>
      <c r="K3434" s="183">
        <v>40.81</v>
      </c>
      <c r="L3434" s="183" t="s">
        <v>708</v>
      </c>
      <c r="M3434" s="377"/>
    </row>
    <row r="3435" spans="1:13" outlineLevel="1">
      <c r="A3435" s="300"/>
      <c r="B3435" s="300"/>
      <c r="C3435" s="268"/>
      <c r="D3435" s="292"/>
      <c r="E3435" s="292"/>
      <c r="F3435" s="109">
        <v>45658</v>
      </c>
      <c r="G3435" s="109">
        <v>45838</v>
      </c>
      <c r="H3435" s="289"/>
      <c r="I3435" s="123"/>
      <c r="J3435" s="2"/>
      <c r="K3435" s="183">
        <v>35.06</v>
      </c>
      <c r="L3435" s="214">
        <v>2723.22</v>
      </c>
      <c r="M3435" s="376" t="s">
        <v>316</v>
      </c>
    </row>
    <row r="3436" spans="1:13" outlineLevel="1">
      <c r="A3436" s="300"/>
      <c r="B3436" s="300"/>
      <c r="C3436" s="268"/>
      <c r="D3436" s="292"/>
      <c r="E3436" s="292"/>
      <c r="F3436" s="24">
        <v>45839</v>
      </c>
      <c r="G3436" s="24">
        <v>46022</v>
      </c>
      <c r="H3436" s="289"/>
      <c r="I3436" s="123"/>
      <c r="J3436" s="2"/>
      <c r="K3436" s="183">
        <v>40.81</v>
      </c>
      <c r="L3436" s="183" t="s">
        <v>711</v>
      </c>
      <c r="M3436" s="377"/>
    </row>
    <row r="3437" spans="1:13" outlineLevel="1">
      <c r="A3437" s="300"/>
      <c r="B3437" s="300"/>
      <c r="C3437" s="268"/>
      <c r="D3437" s="292"/>
      <c r="E3437" s="292"/>
      <c r="F3437" s="109">
        <v>45658</v>
      </c>
      <c r="G3437" s="109">
        <v>45838</v>
      </c>
      <c r="H3437" s="289"/>
      <c r="I3437" s="123"/>
      <c r="J3437" s="2"/>
      <c r="K3437" s="183">
        <v>35.06</v>
      </c>
      <c r="L3437" s="214">
        <v>2946.45</v>
      </c>
      <c r="M3437" s="376" t="s">
        <v>317</v>
      </c>
    </row>
    <row r="3438" spans="1:13" outlineLevel="1">
      <c r="A3438" s="300"/>
      <c r="B3438" s="300"/>
      <c r="C3438" s="268"/>
      <c r="D3438" s="292"/>
      <c r="E3438" s="292"/>
      <c r="F3438" s="24">
        <v>45839</v>
      </c>
      <c r="G3438" s="24">
        <v>46022</v>
      </c>
      <c r="H3438" s="289"/>
      <c r="I3438" s="123"/>
      <c r="J3438" s="2"/>
      <c r="K3438" s="183">
        <v>40.81</v>
      </c>
      <c r="L3438" s="183" t="s">
        <v>712</v>
      </c>
      <c r="M3438" s="377"/>
    </row>
    <row r="3439" spans="1:13" outlineLevel="1">
      <c r="A3439" s="300"/>
      <c r="B3439" s="300"/>
      <c r="C3439" s="268"/>
      <c r="D3439" s="292"/>
      <c r="E3439" s="292"/>
      <c r="F3439" s="109">
        <v>45658</v>
      </c>
      <c r="G3439" s="109">
        <v>45838</v>
      </c>
      <c r="H3439" s="289"/>
      <c r="I3439" s="123"/>
      <c r="J3439" s="2"/>
      <c r="K3439" s="183">
        <v>35.06</v>
      </c>
      <c r="L3439" s="214">
        <v>2496.2800000000002</v>
      </c>
      <c r="M3439" s="376" t="s">
        <v>318</v>
      </c>
    </row>
    <row r="3440" spans="1:13" outlineLevel="1">
      <c r="A3440" s="300"/>
      <c r="B3440" s="300"/>
      <c r="C3440" s="268"/>
      <c r="D3440" s="292"/>
      <c r="E3440" s="292"/>
      <c r="F3440" s="24">
        <v>45839</v>
      </c>
      <c r="G3440" s="24">
        <v>46022</v>
      </c>
      <c r="H3440" s="289"/>
      <c r="I3440" s="123"/>
      <c r="J3440" s="2"/>
      <c r="K3440" s="183">
        <v>40.81</v>
      </c>
      <c r="L3440" s="183" t="s">
        <v>713</v>
      </c>
      <c r="M3440" s="377"/>
    </row>
    <row r="3441" spans="1:13" outlineLevel="1">
      <c r="A3441" s="300"/>
      <c r="B3441" s="300"/>
      <c r="C3441" s="268"/>
      <c r="D3441" s="292"/>
      <c r="E3441" s="292"/>
      <c r="F3441" s="109">
        <v>45658</v>
      </c>
      <c r="G3441" s="109">
        <v>45838</v>
      </c>
      <c r="H3441" s="289"/>
      <c r="I3441" s="123"/>
      <c r="J3441" s="2"/>
      <c r="K3441" s="183">
        <v>35.06</v>
      </c>
      <c r="L3441" s="214">
        <v>2723.22</v>
      </c>
      <c r="M3441" s="376" t="s">
        <v>319</v>
      </c>
    </row>
    <row r="3442" spans="1:13" outlineLevel="1">
      <c r="A3442" s="291"/>
      <c r="B3442" s="291"/>
      <c r="C3442" s="268"/>
      <c r="D3442" s="274"/>
      <c r="E3442" s="274"/>
      <c r="F3442" s="24">
        <v>45839</v>
      </c>
      <c r="G3442" s="24">
        <v>46022</v>
      </c>
      <c r="H3442" s="288"/>
      <c r="I3442" s="123"/>
      <c r="J3442" s="2"/>
      <c r="K3442" s="183">
        <v>40.81</v>
      </c>
      <c r="L3442" s="183" t="s">
        <v>711</v>
      </c>
      <c r="M3442" s="377"/>
    </row>
    <row r="3443" spans="1:13" outlineLevel="1">
      <c r="A3443" s="290" t="s">
        <v>58</v>
      </c>
      <c r="B3443" s="290" t="s">
        <v>112</v>
      </c>
      <c r="C3443" s="268"/>
      <c r="D3443" s="277">
        <v>45646</v>
      </c>
      <c r="E3443" s="277" t="s">
        <v>714</v>
      </c>
      <c r="F3443" s="23">
        <v>45658</v>
      </c>
      <c r="G3443" s="23">
        <v>45838</v>
      </c>
      <c r="H3443" s="287"/>
      <c r="I3443" s="49">
        <v>40.76</v>
      </c>
      <c r="J3443" s="46">
        <v>2964.41</v>
      </c>
      <c r="K3443" s="210"/>
      <c r="L3443" s="210"/>
      <c r="M3443" s="283"/>
    </row>
    <row r="3444" spans="1:13" outlineLevel="1">
      <c r="A3444" s="300"/>
      <c r="B3444" s="300"/>
      <c r="C3444" s="268"/>
      <c r="D3444" s="277"/>
      <c r="E3444" s="277"/>
      <c r="F3444" s="110">
        <v>45839</v>
      </c>
      <c r="G3444" s="110">
        <v>46022</v>
      </c>
      <c r="H3444" s="288"/>
      <c r="I3444" s="49">
        <v>58.73</v>
      </c>
      <c r="J3444" s="46">
        <v>2989.87</v>
      </c>
      <c r="K3444" s="123"/>
      <c r="L3444" s="123"/>
      <c r="M3444" s="284"/>
    </row>
    <row r="3445" spans="1:13" outlineLevel="1">
      <c r="A3445" s="300"/>
      <c r="B3445" s="300"/>
      <c r="C3445" s="268"/>
      <c r="D3445" s="273">
        <v>45646</v>
      </c>
      <c r="E3445" s="273" t="s">
        <v>658</v>
      </c>
      <c r="F3445" s="109">
        <v>45658</v>
      </c>
      <c r="G3445" s="109">
        <v>45838</v>
      </c>
      <c r="H3445" s="287"/>
      <c r="I3445" s="123"/>
      <c r="J3445" s="123"/>
      <c r="K3445" s="183">
        <v>35.06</v>
      </c>
      <c r="L3445" s="214">
        <v>2604.8200000000002</v>
      </c>
      <c r="M3445" s="374" t="s">
        <v>312</v>
      </c>
    </row>
    <row r="3446" spans="1:13" outlineLevel="1">
      <c r="A3446" s="300"/>
      <c r="B3446" s="300"/>
      <c r="C3446" s="268"/>
      <c r="D3446" s="292"/>
      <c r="E3446" s="292"/>
      <c r="F3446" s="24">
        <v>45839</v>
      </c>
      <c r="G3446" s="24">
        <v>46022</v>
      </c>
      <c r="H3446" s="289"/>
      <c r="I3446" s="123"/>
      <c r="J3446" s="123"/>
      <c r="K3446" s="183">
        <v>40.81</v>
      </c>
      <c r="L3446" s="183" t="s">
        <v>708</v>
      </c>
      <c r="M3446" s="375"/>
    </row>
    <row r="3447" spans="1:13" outlineLevel="1">
      <c r="A3447" s="300"/>
      <c r="B3447" s="300"/>
      <c r="C3447" s="268"/>
      <c r="D3447" s="292"/>
      <c r="E3447" s="292"/>
      <c r="F3447" s="109">
        <v>45658</v>
      </c>
      <c r="G3447" s="109">
        <v>45838</v>
      </c>
      <c r="H3447" s="289"/>
      <c r="I3447" s="123"/>
      <c r="J3447" s="123"/>
      <c r="K3447" s="183">
        <v>35.06</v>
      </c>
      <c r="L3447" s="214">
        <v>2852.89</v>
      </c>
      <c r="M3447" s="374" t="s">
        <v>313</v>
      </c>
    </row>
    <row r="3448" spans="1:13" outlineLevel="1">
      <c r="A3448" s="300"/>
      <c r="B3448" s="300"/>
      <c r="C3448" s="268"/>
      <c r="D3448" s="292"/>
      <c r="E3448" s="292"/>
      <c r="F3448" s="24">
        <v>45839</v>
      </c>
      <c r="G3448" s="24">
        <v>46022</v>
      </c>
      <c r="H3448" s="289"/>
      <c r="I3448" s="123"/>
      <c r="J3448" s="123"/>
      <c r="K3448" s="183">
        <v>40.81</v>
      </c>
      <c r="L3448" s="183" t="s">
        <v>709</v>
      </c>
      <c r="M3448" s="375"/>
    </row>
    <row r="3449" spans="1:13" outlineLevel="1">
      <c r="A3449" s="300"/>
      <c r="B3449" s="300"/>
      <c r="C3449" s="268"/>
      <c r="D3449" s="292"/>
      <c r="E3449" s="292"/>
      <c r="F3449" s="109">
        <v>45658</v>
      </c>
      <c r="G3449" s="109">
        <v>45838</v>
      </c>
      <c r="H3449" s="289"/>
      <c r="I3449" s="123"/>
      <c r="J3449" s="123"/>
      <c r="K3449" s="183">
        <v>35.06</v>
      </c>
      <c r="L3449" s="214">
        <v>2428.8200000000002</v>
      </c>
      <c r="M3449" s="374" t="s">
        <v>314</v>
      </c>
    </row>
    <row r="3450" spans="1:13" outlineLevel="1">
      <c r="A3450" s="300"/>
      <c r="B3450" s="300"/>
      <c r="C3450" s="268"/>
      <c r="D3450" s="292"/>
      <c r="E3450" s="292"/>
      <c r="F3450" s="24">
        <v>45839</v>
      </c>
      <c r="G3450" s="24">
        <v>46022</v>
      </c>
      <c r="H3450" s="289"/>
      <c r="I3450" s="123"/>
      <c r="J3450" s="123"/>
      <c r="K3450" s="183">
        <v>40.81</v>
      </c>
      <c r="L3450" s="183" t="s">
        <v>710</v>
      </c>
      <c r="M3450" s="375"/>
    </row>
    <row r="3451" spans="1:13" outlineLevel="1">
      <c r="A3451" s="300"/>
      <c r="B3451" s="300"/>
      <c r="C3451" s="268"/>
      <c r="D3451" s="292"/>
      <c r="E3451" s="292"/>
      <c r="F3451" s="109">
        <v>45658</v>
      </c>
      <c r="G3451" s="109">
        <v>45838</v>
      </c>
      <c r="H3451" s="289"/>
      <c r="I3451" s="123"/>
      <c r="J3451" s="123"/>
      <c r="K3451" s="183">
        <v>35.06</v>
      </c>
      <c r="L3451" s="214">
        <v>2604.8200000000002</v>
      </c>
      <c r="M3451" s="374" t="s">
        <v>315</v>
      </c>
    </row>
    <row r="3452" spans="1:13" outlineLevel="1">
      <c r="A3452" s="300"/>
      <c r="B3452" s="300"/>
      <c r="C3452" s="268"/>
      <c r="D3452" s="292"/>
      <c r="E3452" s="292"/>
      <c r="F3452" s="24">
        <v>45839</v>
      </c>
      <c r="G3452" s="24">
        <v>46022</v>
      </c>
      <c r="H3452" s="289"/>
      <c r="I3452" s="123"/>
      <c r="J3452" s="123"/>
      <c r="K3452" s="183">
        <v>40.81</v>
      </c>
      <c r="L3452" s="183" t="s">
        <v>708</v>
      </c>
      <c r="M3452" s="375"/>
    </row>
    <row r="3453" spans="1:13" outlineLevel="1">
      <c r="A3453" s="300"/>
      <c r="B3453" s="300"/>
      <c r="C3453" s="268"/>
      <c r="D3453" s="292"/>
      <c r="E3453" s="292"/>
      <c r="F3453" s="109">
        <v>45658</v>
      </c>
      <c r="G3453" s="109">
        <v>45838</v>
      </c>
      <c r="H3453" s="289"/>
      <c r="I3453" s="123"/>
      <c r="J3453" s="123"/>
      <c r="K3453" s="183">
        <v>35.06</v>
      </c>
      <c r="L3453" s="214">
        <v>2723.22</v>
      </c>
      <c r="M3453" s="374" t="s">
        <v>316</v>
      </c>
    </row>
    <row r="3454" spans="1:13" outlineLevel="1">
      <c r="A3454" s="300"/>
      <c r="B3454" s="300"/>
      <c r="C3454" s="268"/>
      <c r="D3454" s="292"/>
      <c r="E3454" s="292"/>
      <c r="F3454" s="24">
        <v>45839</v>
      </c>
      <c r="G3454" s="24">
        <v>46022</v>
      </c>
      <c r="H3454" s="289"/>
      <c r="I3454" s="123"/>
      <c r="J3454" s="123"/>
      <c r="K3454" s="183">
        <v>40.81</v>
      </c>
      <c r="L3454" s="183" t="s">
        <v>711</v>
      </c>
      <c r="M3454" s="375"/>
    </row>
    <row r="3455" spans="1:13" outlineLevel="1">
      <c r="A3455" s="300"/>
      <c r="B3455" s="300"/>
      <c r="C3455" s="268"/>
      <c r="D3455" s="292"/>
      <c r="E3455" s="292"/>
      <c r="F3455" s="109">
        <v>45658</v>
      </c>
      <c r="G3455" s="109">
        <v>45838</v>
      </c>
      <c r="H3455" s="289"/>
      <c r="I3455" s="123"/>
      <c r="J3455" s="123"/>
      <c r="K3455" s="183">
        <v>35.06</v>
      </c>
      <c r="L3455" s="214">
        <v>2946.45</v>
      </c>
      <c r="M3455" s="374" t="s">
        <v>317</v>
      </c>
    </row>
    <row r="3456" spans="1:13" outlineLevel="1">
      <c r="A3456" s="300"/>
      <c r="B3456" s="300"/>
      <c r="C3456" s="268"/>
      <c r="D3456" s="292"/>
      <c r="E3456" s="292"/>
      <c r="F3456" s="24">
        <v>45839</v>
      </c>
      <c r="G3456" s="24">
        <v>46022</v>
      </c>
      <c r="H3456" s="289"/>
      <c r="I3456" s="123"/>
      <c r="J3456" s="123"/>
      <c r="K3456" s="183">
        <v>40.81</v>
      </c>
      <c r="L3456" s="183" t="s">
        <v>712</v>
      </c>
      <c r="M3456" s="375"/>
    </row>
    <row r="3457" spans="1:13" outlineLevel="1">
      <c r="A3457" s="300"/>
      <c r="B3457" s="300"/>
      <c r="C3457" s="268"/>
      <c r="D3457" s="292"/>
      <c r="E3457" s="292"/>
      <c r="F3457" s="109">
        <v>45658</v>
      </c>
      <c r="G3457" s="109">
        <v>45838</v>
      </c>
      <c r="H3457" s="289"/>
      <c r="I3457" s="123"/>
      <c r="J3457" s="123"/>
      <c r="K3457" s="183">
        <v>35.06</v>
      </c>
      <c r="L3457" s="214">
        <v>2496.2800000000002</v>
      </c>
      <c r="M3457" s="374" t="s">
        <v>318</v>
      </c>
    </row>
    <row r="3458" spans="1:13" outlineLevel="1">
      <c r="A3458" s="300"/>
      <c r="B3458" s="300"/>
      <c r="C3458" s="268"/>
      <c r="D3458" s="292"/>
      <c r="E3458" s="292"/>
      <c r="F3458" s="24">
        <v>45839</v>
      </c>
      <c r="G3458" s="24">
        <v>46022</v>
      </c>
      <c r="H3458" s="289"/>
      <c r="I3458" s="123"/>
      <c r="J3458" s="123"/>
      <c r="K3458" s="183">
        <v>40.81</v>
      </c>
      <c r="L3458" s="183" t="s">
        <v>713</v>
      </c>
      <c r="M3458" s="375"/>
    </row>
    <row r="3459" spans="1:13" outlineLevel="1">
      <c r="A3459" s="300"/>
      <c r="B3459" s="300"/>
      <c r="C3459" s="268"/>
      <c r="D3459" s="292"/>
      <c r="E3459" s="292"/>
      <c r="F3459" s="109">
        <v>45658</v>
      </c>
      <c r="G3459" s="109">
        <v>45838</v>
      </c>
      <c r="H3459" s="289"/>
      <c r="I3459" s="123"/>
      <c r="J3459" s="123"/>
      <c r="K3459" s="183">
        <v>35.06</v>
      </c>
      <c r="L3459" s="214">
        <v>2723.22</v>
      </c>
      <c r="M3459" s="374" t="s">
        <v>319</v>
      </c>
    </row>
    <row r="3460" spans="1:13" outlineLevel="1">
      <c r="A3460" s="291"/>
      <c r="B3460" s="291"/>
      <c r="C3460" s="268"/>
      <c r="D3460" s="274"/>
      <c r="E3460" s="274"/>
      <c r="F3460" s="24">
        <v>45839</v>
      </c>
      <c r="G3460" s="24">
        <v>46022</v>
      </c>
      <c r="H3460" s="288"/>
      <c r="I3460" s="123"/>
      <c r="J3460" s="123"/>
      <c r="K3460" s="183">
        <v>40.81</v>
      </c>
      <c r="L3460" s="183" t="s">
        <v>711</v>
      </c>
      <c r="M3460" s="375"/>
    </row>
    <row r="3461" spans="1:13" outlineLevel="1">
      <c r="A3461" s="290" t="s">
        <v>58</v>
      </c>
      <c r="B3461" s="290" t="s">
        <v>110</v>
      </c>
      <c r="C3461" s="268"/>
      <c r="D3461" s="277">
        <v>45646</v>
      </c>
      <c r="E3461" s="277" t="s">
        <v>714</v>
      </c>
      <c r="F3461" s="23">
        <v>45658</v>
      </c>
      <c r="G3461" s="23">
        <v>45838</v>
      </c>
      <c r="H3461" s="287"/>
      <c r="I3461" s="49">
        <v>40.76</v>
      </c>
      <c r="J3461" s="46">
        <v>2964.41</v>
      </c>
      <c r="K3461" s="123"/>
      <c r="L3461" s="123"/>
      <c r="M3461" s="283"/>
    </row>
    <row r="3462" spans="1:13" outlineLevel="1">
      <c r="A3462" s="300"/>
      <c r="B3462" s="300"/>
      <c r="C3462" s="268"/>
      <c r="D3462" s="277"/>
      <c r="E3462" s="277"/>
      <c r="F3462" s="110">
        <v>45839</v>
      </c>
      <c r="G3462" s="110">
        <v>46022</v>
      </c>
      <c r="H3462" s="288"/>
      <c r="I3462" s="49">
        <v>58.73</v>
      </c>
      <c r="J3462" s="46">
        <v>2989.87</v>
      </c>
      <c r="K3462" s="123"/>
      <c r="L3462" s="123"/>
      <c r="M3462" s="284"/>
    </row>
    <row r="3463" spans="1:13" outlineLevel="1">
      <c r="A3463" s="300"/>
      <c r="B3463" s="300"/>
      <c r="C3463" s="268"/>
      <c r="D3463" s="273">
        <v>45646</v>
      </c>
      <c r="E3463" s="273" t="s">
        <v>658</v>
      </c>
      <c r="F3463" s="109">
        <v>45658</v>
      </c>
      <c r="G3463" s="109">
        <v>45838</v>
      </c>
      <c r="H3463" s="287"/>
      <c r="I3463" s="123"/>
      <c r="J3463" s="123"/>
      <c r="K3463" s="183">
        <v>35.06</v>
      </c>
      <c r="L3463" s="214">
        <v>2604.8200000000002</v>
      </c>
      <c r="M3463" s="374" t="s">
        <v>312</v>
      </c>
    </row>
    <row r="3464" spans="1:13" outlineLevel="1">
      <c r="A3464" s="300"/>
      <c r="B3464" s="300"/>
      <c r="C3464" s="268"/>
      <c r="D3464" s="292"/>
      <c r="E3464" s="292"/>
      <c r="F3464" s="24">
        <v>45839</v>
      </c>
      <c r="G3464" s="24">
        <v>46022</v>
      </c>
      <c r="H3464" s="289"/>
      <c r="I3464" s="123"/>
      <c r="J3464" s="123"/>
      <c r="K3464" s="183">
        <v>40.81</v>
      </c>
      <c r="L3464" s="183" t="s">
        <v>708</v>
      </c>
      <c r="M3464" s="375"/>
    </row>
    <row r="3465" spans="1:13" outlineLevel="1">
      <c r="A3465" s="300"/>
      <c r="B3465" s="300"/>
      <c r="C3465" s="268"/>
      <c r="D3465" s="292"/>
      <c r="E3465" s="292"/>
      <c r="F3465" s="109">
        <v>45658</v>
      </c>
      <c r="G3465" s="109">
        <v>45838</v>
      </c>
      <c r="H3465" s="289"/>
      <c r="I3465" s="123"/>
      <c r="J3465" s="123"/>
      <c r="K3465" s="183">
        <v>35.06</v>
      </c>
      <c r="L3465" s="214">
        <v>2852.89</v>
      </c>
      <c r="M3465" s="374" t="s">
        <v>313</v>
      </c>
    </row>
    <row r="3466" spans="1:13" outlineLevel="1">
      <c r="A3466" s="300"/>
      <c r="B3466" s="300"/>
      <c r="C3466" s="268"/>
      <c r="D3466" s="292"/>
      <c r="E3466" s="292"/>
      <c r="F3466" s="24">
        <v>45839</v>
      </c>
      <c r="G3466" s="24">
        <v>46022</v>
      </c>
      <c r="H3466" s="289"/>
      <c r="I3466" s="123"/>
      <c r="J3466" s="123"/>
      <c r="K3466" s="183">
        <v>40.81</v>
      </c>
      <c r="L3466" s="183" t="s">
        <v>709</v>
      </c>
      <c r="M3466" s="375"/>
    </row>
    <row r="3467" spans="1:13" outlineLevel="1">
      <c r="A3467" s="300"/>
      <c r="B3467" s="300"/>
      <c r="C3467" s="268"/>
      <c r="D3467" s="292"/>
      <c r="E3467" s="292"/>
      <c r="F3467" s="109">
        <v>45658</v>
      </c>
      <c r="G3467" s="109">
        <v>45838</v>
      </c>
      <c r="H3467" s="289"/>
      <c r="I3467" s="123"/>
      <c r="J3467" s="123"/>
      <c r="K3467" s="183">
        <v>35.06</v>
      </c>
      <c r="L3467" s="214">
        <v>2428.8200000000002</v>
      </c>
      <c r="M3467" s="374" t="s">
        <v>314</v>
      </c>
    </row>
    <row r="3468" spans="1:13" outlineLevel="1">
      <c r="A3468" s="300"/>
      <c r="B3468" s="300"/>
      <c r="C3468" s="268"/>
      <c r="D3468" s="292"/>
      <c r="E3468" s="292"/>
      <c r="F3468" s="24">
        <v>45839</v>
      </c>
      <c r="G3468" s="24">
        <v>46022</v>
      </c>
      <c r="H3468" s="289"/>
      <c r="I3468" s="123"/>
      <c r="J3468" s="123"/>
      <c r="K3468" s="183">
        <v>40.81</v>
      </c>
      <c r="L3468" s="183" t="s">
        <v>710</v>
      </c>
      <c r="M3468" s="375"/>
    </row>
    <row r="3469" spans="1:13" outlineLevel="1">
      <c r="A3469" s="300"/>
      <c r="B3469" s="300"/>
      <c r="C3469" s="268"/>
      <c r="D3469" s="292"/>
      <c r="E3469" s="292"/>
      <c r="F3469" s="109">
        <v>45658</v>
      </c>
      <c r="G3469" s="109">
        <v>45838</v>
      </c>
      <c r="H3469" s="289"/>
      <c r="I3469" s="123"/>
      <c r="J3469" s="123"/>
      <c r="K3469" s="183">
        <v>35.06</v>
      </c>
      <c r="L3469" s="214">
        <v>2604.8200000000002</v>
      </c>
      <c r="M3469" s="374" t="s">
        <v>315</v>
      </c>
    </row>
    <row r="3470" spans="1:13" outlineLevel="1">
      <c r="A3470" s="300"/>
      <c r="B3470" s="300"/>
      <c r="C3470" s="268"/>
      <c r="D3470" s="292"/>
      <c r="E3470" s="292"/>
      <c r="F3470" s="24">
        <v>45839</v>
      </c>
      <c r="G3470" s="24">
        <v>46022</v>
      </c>
      <c r="H3470" s="289"/>
      <c r="I3470" s="123"/>
      <c r="J3470" s="123"/>
      <c r="K3470" s="183">
        <v>40.81</v>
      </c>
      <c r="L3470" s="183" t="s">
        <v>708</v>
      </c>
      <c r="M3470" s="375"/>
    </row>
    <row r="3471" spans="1:13" outlineLevel="1">
      <c r="A3471" s="300"/>
      <c r="B3471" s="300"/>
      <c r="C3471" s="268"/>
      <c r="D3471" s="292"/>
      <c r="E3471" s="292"/>
      <c r="F3471" s="109">
        <v>45658</v>
      </c>
      <c r="G3471" s="109">
        <v>45838</v>
      </c>
      <c r="H3471" s="289"/>
      <c r="I3471" s="123"/>
      <c r="J3471" s="123"/>
      <c r="K3471" s="183">
        <v>35.06</v>
      </c>
      <c r="L3471" s="214">
        <v>2723.22</v>
      </c>
      <c r="M3471" s="374" t="s">
        <v>316</v>
      </c>
    </row>
    <row r="3472" spans="1:13" outlineLevel="1">
      <c r="A3472" s="300"/>
      <c r="B3472" s="300"/>
      <c r="C3472" s="268"/>
      <c r="D3472" s="292"/>
      <c r="E3472" s="292"/>
      <c r="F3472" s="24">
        <v>45839</v>
      </c>
      <c r="G3472" s="24">
        <v>46022</v>
      </c>
      <c r="H3472" s="289"/>
      <c r="I3472" s="123"/>
      <c r="J3472" s="123"/>
      <c r="K3472" s="183">
        <v>40.81</v>
      </c>
      <c r="L3472" s="183" t="s">
        <v>711</v>
      </c>
      <c r="M3472" s="375"/>
    </row>
    <row r="3473" spans="1:13" outlineLevel="1">
      <c r="A3473" s="300"/>
      <c r="B3473" s="300"/>
      <c r="C3473" s="268"/>
      <c r="D3473" s="292"/>
      <c r="E3473" s="292"/>
      <c r="F3473" s="109">
        <v>45658</v>
      </c>
      <c r="G3473" s="109">
        <v>45838</v>
      </c>
      <c r="H3473" s="289"/>
      <c r="I3473" s="123"/>
      <c r="J3473" s="123"/>
      <c r="K3473" s="183">
        <v>35.06</v>
      </c>
      <c r="L3473" s="214">
        <v>2946.45</v>
      </c>
      <c r="M3473" s="374" t="s">
        <v>317</v>
      </c>
    </row>
    <row r="3474" spans="1:13" outlineLevel="1">
      <c r="A3474" s="300"/>
      <c r="B3474" s="300"/>
      <c r="C3474" s="268"/>
      <c r="D3474" s="292"/>
      <c r="E3474" s="292"/>
      <c r="F3474" s="24">
        <v>45839</v>
      </c>
      <c r="G3474" s="24">
        <v>46022</v>
      </c>
      <c r="H3474" s="289"/>
      <c r="I3474" s="123"/>
      <c r="J3474" s="123"/>
      <c r="K3474" s="183">
        <v>40.81</v>
      </c>
      <c r="L3474" s="183" t="s">
        <v>712</v>
      </c>
      <c r="M3474" s="375"/>
    </row>
    <row r="3475" spans="1:13" outlineLevel="1">
      <c r="A3475" s="300"/>
      <c r="B3475" s="300"/>
      <c r="C3475" s="268"/>
      <c r="D3475" s="292"/>
      <c r="E3475" s="292"/>
      <c r="F3475" s="109">
        <v>45658</v>
      </c>
      <c r="G3475" s="109">
        <v>45838</v>
      </c>
      <c r="H3475" s="289"/>
      <c r="I3475" s="123"/>
      <c r="J3475" s="123"/>
      <c r="K3475" s="183">
        <v>35.06</v>
      </c>
      <c r="L3475" s="214">
        <v>2496.2800000000002</v>
      </c>
      <c r="M3475" s="374" t="s">
        <v>318</v>
      </c>
    </row>
    <row r="3476" spans="1:13" outlineLevel="1">
      <c r="A3476" s="300"/>
      <c r="B3476" s="300"/>
      <c r="C3476" s="268"/>
      <c r="D3476" s="292"/>
      <c r="E3476" s="292"/>
      <c r="F3476" s="24">
        <v>45839</v>
      </c>
      <c r="G3476" s="24">
        <v>46022</v>
      </c>
      <c r="H3476" s="289"/>
      <c r="I3476" s="123"/>
      <c r="J3476" s="123"/>
      <c r="K3476" s="183">
        <v>40.81</v>
      </c>
      <c r="L3476" s="183" t="s">
        <v>713</v>
      </c>
      <c r="M3476" s="375"/>
    </row>
    <row r="3477" spans="1:13" outlineLevel="1">
      <c r="A3477" s="300"/>
      <c r="B3477" s="300"/>
      <c r="C3477" s="268"/>
      <c r="D3477" s="292"/>
      <c r="E3477" s="292"/>
      <c r="F3477" s="109">
        <v>45658</v>
      </c>
      <c r="G3477" s="109">
        <v>45838</v>
      </c>
      <c r="H3477" s="289"/>
      <c r="I3477" s="123"/>
      <c r="J3477" s="123"/>
      <c r="K3477" s="183">
        <v>35.06</v>
      </c>
      <c r="L3477" s="214">
        <v>2723.22</v>
      </c>
      <c r="M3477" s="374" t="s">
        <v>319</v>
      </c>
    </row>
    <row r="3478" spans="1:13" outlineLevel="1">
      <c r="A3478" s="291"/>
      <c r="B3478" s="291"/>
      <c r="C3478" s="268"/>
      <c r="D3478" s="274"/>
      <c r="E3478" s="274"/>
      <c r="F3478" s="24">
        <v>45839</v>
      </c>
      <c r="G3478" s="24">
        <v>46022</v>
      </c>
      <c r="H3478" s="288"/>
      <c r="I3478" s="123"/>
      <c r="J3478" s="123"/>
      <c r="K3478" s="183">
        <v>40.81</v>
      </c>
      <c r="L3478" s="183" t="s">
        <v>711</v>
      </c>
      <c r="M3478" s="375"/>
    </row>
    <row r="3479" spans="1:13" outlineLevel="1">
      <c r="A3479" s="290" t="s">
        <v>58</v>
      </c>
      <c r="B3479" s="290" t="s">
        <v>106</v>
      </c>
      <c r="C3479" s="268"/>
      <c r="D3479" s="277">
        <v>45646</v>
      </c>
      <c r="E3479" s="277" t="s">
        <v>714</v>
      </c>
      <c r="F3479" s="23">
        <v>45658</v>
      </c>
      <c r="G3479" s="23">
        <v>45838</v>
      </c>
      <c r="H3479" s="287"/>
      <c r="I3479" s="49">
        <v>40.76</v>
      </c>
      <c r="J3479" s="46">
        <v>2964.41</v>
      </c>
      <c r="K3479" s="123"/>
      <c r="L3479" s="123"/>
      <c r="M3479" s="283"/>
    </row>
    <row r="3480" spans="1:13" outlineLevel="1">
      <c r="A3480" s="300"/>
      <c r="B3480" s="300"/>
      <c r="C3480" s="268"/>
      <c r="D3480" s="277"/>
      <c r="E3480" s="277"/>
      <c r="F3480" s="110">
        <v>45839</v>
      </c>
      <c r="G3480" s="110">
        <v>46022</v>
      </c>
      <c r="H3480" s="288"/>
      <c r="I3480" s="49">
        <v>58.73</v>
      </c>
      <c r="J3480" s="46">
        <v>2989.87</v>
      </c>
      <c r="K3480" s="123"/>
      <c r="L3480" s="123"/>
      <c r="M3480" s="284"/>
    </row>
    <row r="3481" spans="1:13" outlineLevel="1">
      <c r="A3481" s="300"/>
      <c r="B3481" s="300"/>
      <c r="C3481" s="268"/>
      <c r="D3481" s="273">
        <v>45646</v>
      </c>
      <c r="E3481" s="273" t="s">
        <v>658</v>
      </c>
      <c r="F3481" s="109">
        <v>45658</v>
      </c>
      <c r="G3481" s="109">
        <v>45838</v>
      </c>
      <c r="H3481" s="287"/>
      <c r="I3481" s="123"/>
      <c r="J3481" s="123"/>
      <c r="K3481" s="183">
        <v>35.06</v>
      </c>
      <c r="L3481" s="214">
        <v>2604.8200000000002</v>
      </c>
      <c r="M3481" s="374" t="s">
        <v>312</v>
      </c>
    </row>
    <row r="3482" spans="1:13" outlineLevel="1">
      <c r="A3482" s="300"/>
      <c r="B3482" s="300"/>
      <c r="C3482" s="268"/>
      <c r="D3482" s="292"/>
      <c r="E3482" s="292"/>
      <c r="F3482" s="24">
        <v>45839</v>
      </c>
      <c r="G3482" s="24">
        <v>46022</v>
      </c>
      <c r="H3482" s="289"/>
      <c r="I3482" s="123"/>
      <c r="J3482" s="123"/>
      <c r="K3482" s="183">
        <v>40.81</v>
      </c>
      <c r="L3482" s="183" t="s">
        <v>708</v>
      </c>
      <c r="M3482" s="375"/>
    </row>
    <row r="3483" spans="1:13" outlineLevel="1">
      <c r="A3483" s="300"/>
      <c r="B3483" s="300"/>
      <c r="C3483" s="268"/>
      <c r="D3483" s="292"/>
      <c r="E3483" s="292"/>
      <c r="F3483" s="109">
        <v>45658</v>
      </c>
      <c r="G3483" s="109">
        <v>45838</v>
      </c>
      <c r="H3483" s="289"/>
      <c r="I3483" s="123"/>
      <c r="J3483" s="123"/>
      <c r="K3483" s="183">
        <v>35.06</v>
      </c>
      <c r="L3483" s="214">
        <v>2852.89</v>
      </c>
      <c r="M3483" s="374" t="s">
        <v>313</v>
      </c>
    </row>
    <row r="3484" spans="1:13" outlineLevel="1">
      <c r="A3484" s="300"/>
      <c r="B3484" s="300"/>
      <c r="C3484" s="268"/>
      <c r="D3484" s="292"/>
      <c r="E3484" s="292"/>
      <c r="F3484" s="24">
        <v>45839</v>
      </c>
      <c r="G3484" s="24">
        <v>46022</v>
      </c>
      <c r="H3484" s="289"/>
      <c r="I3484" s="123"/>
      <c r="J3484" s="123"/>
      <c r="K3484" s="183">
        <v>40.81</v>
      </c>
      <c r="L3484" s="183" t="s">
        <v>709</v>
      </c>
      <c r="M3484" s="375"/>
    </row>
    <row r="3485" spans="1:13" outlineLevel="1">
      <c r="A3485" s="300"/>
      <c r="B3485" s="300"/>
      <c r="C3485" s="268"/>
      <c r="D3485" s="292"/>
      <c r="E3485" s="292"/>
      <c r="F3485" s="109">
        <v>45658</v>
      </c>
      <c r="G3485" s="109">
        <v>45838</v>
      </c>
      <c r="H3485" s="289"/>
      <c r="I3485" s="123"/>
      <c r="J3485" s="123"/>
      <c r="K3485" s="183">
        <v>35.06</v>
      </c>
      <c r="L3485" s="214">
        <v>2428.8200000000002</v>
      </c>
      <c r="M3485" s="374" t="s">
        <v>314</v>
      </c>
    </row>
    <row r="3486" spans="1:13" outlineLevel="1">
      <c r="A3486" s="300"/>
      <c r="B3486" s="300"/>
      <c r="C3486" s="268"/>
      <c r="D3486" s="292"/>
      <c r="E3486" s="292"/>
      <c r="F3486" s="24">
        <v>45839</v>
      </c>
      <c r="G3486" s="24">
        <v>46022</v>
      </c>
      <c r="H3486" s="289"/>
      <c r="I3486" s="123"/>
      <c r="J3486" s="123"/>
      <c r="K3486" s="183">
        <v>40.81</v>
      </c>
      <c r="L3486" s="183" t="s">
        <v>710</v>
      </c>
      <c r="M3486" s="375"/>
    </row>
    <row r="3487" spans="1:13" outlineLevel="1">
      <c r="A3487" s="300"/>
      <c r="B3487" s="300"/>
      <c r="C3487" s="268"/>
      <c r="D3487" s="292"/>
      <c r="E3487" s="292"/>
      <c r="F3487" s="109">
        <v>45658</v>
      </c>
      <c r="G3487" s="109">
        <v>45838</v>
      </c>
      <c r="H3487" s="289"/>
      <c r="I3487" s="123"/>
      <c r="J3487" s="123"/>
      <c r="K3487" s="183">
        <v>35.06</v>
      </c>
      <c r="L3487" s="214">
        <v>2604.8200000000002</v>
      </c>
      <c r="M3487" s="374" t="s">
        <v>315</v>
      </c>
    </row>
    <row r="3488" spans="1:13" outlineLevel="1">
      <c r="A3488" s="300"/>
      <c r="B3488" s="300"/>
      <c r="C3488" s="268"/>
      <c r="D3488" s="292"/>
      <c r="E3488" s="292"/>
      <c r="F3488" s="24">
        <v>45839</v>
      </c>
      <c r="G3488" s="24">
        <v>46022</v>
      </c>
      <c r="H3488" s="289"/>
      <c r="I3488" s="123"/>
      <c r="J3488" s="123"/>
      <c r="K3488" s="183">
        <v>40.81</v>
      </c>
      <c r="L3488" s="183" t="s">
        <v>708</v>
      </c>
      <c r="M3488" s="375"/>
    </row>
    <row r="3489" spans="1:13" outlineLevel="1">
      <c r="A3489" s="300"/>
      <c r="B3489" s="300"/>
      <c r="C3489" s="268"/>
      <c r="D3489" s="292"/>
      <c r="E3489" s="292"/>
      <c r="F3489" s="109">
        <v>45658</v>
      </c>
      <c r="G3489" s="109">
        <v>45838</v>
      </c>
      <c r="H3489" s="289"/>
      <c r="I3489" s="123"/>
      <c r="J3489" s="123"/>
      <c r="K3489" s="183">
        <v>35.06</v>
      </c>
      <c r="L3489" s="214">
        <v>2723.22</v>
      </c>
      <c r="M3489" s="374" t="s">
        <v>316</v>
      </c>
    </row>
    <row r="3490" spans="1:13" outlineLevel="1">
      <c r="A3490" s="300"/>
      <c r="B3490" s="300"/>
      <c r="C3490" s="268"/>
      <c r="D3490" s="292"/>
      <c r="E3490" s="292"/>
      <c r="F3490" s="24">
        <v>45839</v>
      </c>
      <c r="G3490" s="24">
        <v>46022</v>
      </c>
      <c r="H3490" s="289"/>
      <c r="I3490" s="123"/>
      <c r="J3490" s="123"/>
      <c r="K3490" s="183">
        <v>40.81</v>
      </c>
      <c r="L3490" s="183" t="s">
        <v>711</v>
      </c>
      <c r="M3490" s="375"/>
    </row>
    <row r="3491" spans="1:13" outlineLevel="1">
      <c r="A3491" s="300"/>
      <c r="B3491" s="300"/>
      <c r="C3491" s="268"/>
      <c r="D3491" s="292"/>
      <c r="E3491" s="292"/>
      <c r="F3491" s="109">
        <v>45658</v>
      </c>
      <c r="G3491" s="109">
        <v>45838</v>
      </c>
      <c r="H3491" s="289"/>
      <c r="I3491" s="123"/>
      <c r="J3491" s="123"/>
      <c r="K3491" s="183">
        <v>35.06</v>
      </c>
      <c r="L3491" s="214">
        <v>2946.45</v>
      </c>
      <c r="M3491" s="374" t="s">
        <v>317</v>
      </c>
    </row>
    <row r="3492" spans="1:13" outlineLevel="1">
      <c r="A3492" s="300"/>
      <c r="B3492" s="300"/>
      <c r="C3492" s="268"/>
      <c r="D3492" s="292"/>
      <c r="E3492" s="292"/>
      <c r="F3492" s="24">
        <v>45839</v>
      </c>
      <c r="G3492" s="24">
        <v>46022</v>
      </c>
      <c r="H3492" s="289"/>
      <c r="I3492" s="123"/>
      <c r="J3492" s="123"/>
      <c r="K3492" s="183">
        <v>40.81</v>
      </c>
      <c r="L3492" s="183" t="s">
        <v>712</v>
      </c>
      <c r="M3492" s="375"/>
    </row>
    <row r="3493" spans="1:13" outlineLevel="1">
      <c r="A3493" s="300"/>
      <c r="B3493" s="300"/>
      <c r="C3493" s="268"/>
      <c r="D3493" s="292"/>
      <c r="E3493" s="292"/>
      <c r="F3493" s="109">
        <v>45658</v>
      </c>
      <c r="G3493" s="109">
        <v>45838</v>
      </c>
      <c r="H3493" s="289"/>
      <c r="I3493" s="123"/>
      <c r="J3493" s="123"/>
      <c r="K3493" s="183">
        <v>35.06</v>
      </c>
      <c r="L3493" s="214">
        <v>2496.2800000000002</v>
      </c>
      <c r="M3493" s="374" t="s">
        <v>318</v>
      </c>
    </row>
    <row r="3494" spans="1:13" outlineLevel="1">
      <c r="A3494" s="300"/>
      <c r="B3494" s="300"/>
      <c r="C3494" s="268"/>
      <c r="D3494" s="292"/>
      <c r="E3494" s="292"/>
      <c r="F3494" s="24">
        <v>45839</v>
      </c>
      <c r="G3494" s="24">
        <v>46022</v>
      </c>
      <c r="H3494" s="289"/>
      <c r="I3494" s="123"/>
      <c r="J3494" s="123"/>
      <c r="K3494" s="183">
        <v>40.81</v>
      </c>
      <c r="L3494" s="183" t="s">
        <v>713</v>
      </c>
      <c r="M3494" s="375"/>
    </row>
    <row r="3495" spans="1:13" outlineLevel="1">
      <c r="A3495" s="300"/>
      <c r="B3495" s="300"/>
      <c r="C3495" s="268"/>
      <c r="D3495" s="292"/>
      <c r="E3495" s="292"/>
      <c r="F3495" s="109">
        <v>45658</v>
      </c>
      <c r="G3495" s="109">
        <v>45838</v>
      </c>
      <c r="H3495" s="289"/>
      <c r="I3495" s="123"/>
      <c r="J3495" s="123"/>
      <c r="K3495" s="183">
        <v>35.06</v>
      </c>
      <c r="L3495" s="214">
        <v>2723.22</v>
      </c>
      <c r="M3495" s="374" t="s">
        <v>319</v>
      </c>
    </row>
    <row r="3496" spans="1:13" outlineLevel="1">
      <c r="A3496" s="291"/>
      <c r="B3496" s="291"/>
      <c r="C3496" s="268"/>
      <c r="D3496" s="274"/>
      <c r="E3496" s="274"/>
      <c r="F3496" s="24">
        <v>45839</v>
      </c>
      <c r="G3496" s="24">
        <v>46022</v>
      </c>
      <c r="H3496" s="288"/>
      <c r="I3496" s="123"/>
      <c r="J3496" s="123"/>
      <c r="K3496" s="183">
        <v>40.81</v>
      </c>
      <c r="L3496" s="183" t="s">
        <v>711</v>
      </c>
      <c r="M3496" s="375"/>
    </row>
    <row r="3497" spans="1:13" outlineLevel="1">
      <c r="A3497" s="290" t="s">
        <v>58</v>
      </c>
      <c r="B3497" s="290" t="s">
        <v>113</v>
      </c>
      <c r="C3497" s="268"/>
      <c r="D3497" s="277">
        <v>45646</v>
      </c>
      <c r="E3497" s="277" t="s">
        <v>714</v>
      </c>
      <c r="F3497" s="23">
        <v>45658</v>
      </c>
      <c r="G3497" s="23">
        <v>45838</v>
      </c>
      <c r="H3497" s="287"/>
      <c r="I3497" s="49">
        <v>40.76</v>
      </c>
      <c r="J3497" s="46">
        <v>2964.41</v>
      </c>
      <c r="K3497" s="123"/>
      <c r="L3497" s="123"/>
      <c r="M3497" s="283"/>
    </row>
    <row r="3498" spans="1:13" outlineLevel="1">
      <c r="A3498" s="300"/>
      <c r="B3498" s="300"/>
      <c r="C3498" s="268"/>
      <c r="D3498" s="277"/>
      <c r="E3498" s="277"/>
      <c r="F3498" s="110">
        <v>45839</v>
      </c>
      <c r="G3498" s="110">
        <v>46022</v>
      </c>
      <c r="H3498" s="288"/>
      <c r="I3498" s="49">
        <v>58.73</v>
      </c>
      <c r="J3498" s="46">
        <v>2989.87</v>
      </c>
      <c r="K3498" s="123"/>
      <c r="L3498" s="123"/>
      <c r="M3498" s="284"/>
    </row>
    <row r="3499" spans="1:13" outlineLevel="1">
      <c r="A3499" s="300"/>
      <c r="B3499" s="300"/>
      <c r="C3499" s="268"/>
      <c r="D3499" s="273">
        <v>45646</v>
      </c>
      <c r="E3499" s="273" t="s">
        <v>658</v>
      </c>
      <c r="F3499" s="109">
        <v>45658</v>
      </c>
      <c r="G3499" s="109">
        <v>45838</v>
      </c>
      <c r="H3499" s="287"/>
      <c r="I3499" s="123"/>
      <c r="J3499" s="123"/>
      <c r="K3499" s="183">
        <v>35.06</v>
      </c>
      <c r="L3499" s="214">
        <v>2604.8200000000002</v>
      </c>
      <c r="M3499" s="374" t="s">
        <v>312</v>
      </c>
    </row>
    <row r="3500" spans="1:13" outlineLevel="1">
      <c r="A3500" s="300"/>
      <c r="B3500" s="300"/>
      <c r="C3500" s="268"/>
      <c r="D3500" s="292"/>
      <c r="E3500" s="292"/>
      <c r="F3500" s="24">
        <v>45839</v>
      </c>
      <c r="G3500" s="24">
        <v>46022</v>
      </c>
      <c r="H3500" s="289"/>
      <c r="I3500" s="123"/>
      <c r="J3500" s="123"/>
      <c r="K3500" s="183">
        <v>40.81</v>
      </c>
      <c r="L3500" s="183" t="s">
        <v>708</v>
      </c>
      <c r="M3500" s="375"/>
    </row>
    <row r="3501" spans="1:13" outlineLevel="1">
      <c r="A3501" s="300"/>
      <c r="B3501" s="300"/>
      <c r="C3501" s="268"/>
      <c r="D3501" s="292"/>
      <c r="E3501" s="292"/>
      <c r="F3501" s="109">
        <v>45658</v>
      </c>
      <c r="G3501" s="109">
        <v>45838</v>
      </c>
      <c r="H3501" s="289"/>
      <c r="I3501" s="123"/>
      <c r="J3501" s="123"/>
      <c r="K3501" s="183">
        <v>35.06</v>
      </c>
      <c r="L3501" s="214">
        <v>2852.89</v>
      </c>
      <c r="M3501" s="374" t="s">
        <v>313</v>
      </c>
    </row>
    <row r="3502" spans="1:13" outlineLevel="1">
      <c r="A3502" s="300"/>
      <c r="B3502" s="300"/>
      <c r="C3502" s="268"/>
      <c r="D3502" s="292"/>
      <c r="E3502" s="292"/>
      <c r="F3502" s="24">
        <v>45839</v>
      </c>
      <c r="G3502" s="24">
        <v>46022</v>
      </c>
      <c r="H3502" s="289"/>
      <c r="I3502" s="123"/>
      <c r="J3502" s="123"/>
      <c r="K3502" s="183">
        <v>40.81</v>
      </c>
      <c r="L3502" s="183" t="s">
        <v>709</v>
      </c>
      <c r="M3502" s="375"/>
    </row>
    <row r="3503" spans="1:13" outlineLevel="1">
      <c r="A3503" s="300"/>
      <c r="B3503" s="300"/>
      <c r="C3503" s="268"/>
      <c r="D3503" s="292"/>
      <c r="E3503" s="292"/>
      <c r="F3503" s="109">
        <v>45658</v>
      </c>
      <c r="G3503" s="109">
        <v>45838</v>
      </c>
      <c r="H3503" s="289"/>
      <c r="I3503" s="123"/>
      <c r="J3503" s="123"/>
      <c r="K3503" s="183">
        <v>35.06</v>
      </c>
      <c r="L3503" s="214">
        <v>2428.8200000000002</v>
      </c>
      <c r="M3503" s="374" t="s">
        <v>314</v>
      </c>
    </row>
    <row r="3504" spans="1:13" outlineLevel="1">
      <c r="A3504" s="300"/>
      <c r="B3504" s="300"/>
      <c r="C3504" s="268"/>
      <c r="D3504" s="292"/>
      <c r="E3504" s="292"/>
      <c r="F3504" s="24">
        <v>45839</v>
      </c>
      <c r="G3504" s="24">
        <v>46022</v>
      </c>
      <c r="H3504" s="289"/>
      <c r="I3504" s="123"/>
      <c r="J3504" s="123"/>
      <c r="K3504" s="183">
        <v>40.81</v>
      </c>
      <c r="L3504" s="183" t="s">
        <v>710</v>
      </c>
      <c r="M3504" s="375"/>
    </row>
    <row r="3505" spans="1:13" outlineLevel="1">
      <c r="A3505" s="300"/>
      <c r="B3505" s="300"/>
      <c r="C3505" s="268"/>
      <c r="D3505" s="292"/>
      <c r="E3505" s="292"/>
      <c r="F3505" s="109">
        <v>45658</v>
      </c>
      <c r="G3505" s="109">
        <v>45838</v>
      </c>
      <c r="H3505" s="289"/>
      <c r="I3505" s="123"/>
      <c r="J3505" s="123"/>
      <c r="K3505" s="183">
        <v>35.06</v>
      </c>
      <c r="L3505" s="214">
        <v>2604.8200000000002</v>
      </c>
      <c r="M3505" s="374" t="s">
        <v>315</v>
      </c>
    </row>
    <row r="3506" spans="1:13" outlineLevel="1">
      <c r="A3506" s="300"/>
      <c r="B3506" s="300"/>
      <c r="C3506" s="268"/>
      <c r="D3506" s="292"/>
      <c r="E3506" s="292"/>
      <c r="F3506" s="24">
        <v>45839</v>
      </c>
      <c r="G3506" s="24">
        <v>46022</v>
      </c>
      <c r="H3506" s="289"/>
      <c r="I3506" s="123"/>
      <c r="J3506" s="123"/>
      <c r="K3506" s="183">
        <v>40.81</v>
      </c>
      <c r="L3506" s="183" t="s">
        <v>708</v>
      </c>
      <c r="M3506" s="375"/>
    </row>
    <row r="3507" spans="1:13" outlineLevel="1">
      <c r="A3507" s="300"/>
      <c r="B3507" s="300"/>
      <c r="C3507" s="268"/>
      <c r="D3507" s="292"/>
      <c r="E3507" s="292"/>
      <c r="F3507" s="109">
        <v>45658</v>
      </c>
      <c r="G3507" s="109">
        <v>45838</v>
      </c>
      <c r="H3507" s="289"/>
      <c r="I3507" s="123"/>
      <c r="J3507" s="123"/>
      <c r="K3507" s="183">
        <v>35.06</v>
      </c>
      <c r="L3507" s="214">
        <v>2723.22</v>
      </c>
      <c r="M3507" s="374" t="s">
        <v>316</v>
      </c>
    </row>
    <row r="3508" spans="1:13" outlineLevel="1">
      <c r="A3508" s="300"/>
      <c r="B3508" s="300"/>
      <c r="C3508" s="268"/>
      <c r="D3508" s="292"/>
      <c r="E3508" s="292"/>
      <c r="F3508" s="24">
        <v>45839</v>
      </c>
      <c r="G3508" s="24">
        <v>46022</v>
      </c>
      <c r="H3508" s="289"/>
      <c r="I3508" s="123"/>
      <c r="J3508" s="123"/>
      <c r="K3508" s="183">
        <v>40.81</v>
      </c>
      <c r="L3508" s="183" t="s">
        <v>711</v>
      </c>
      <c r="M3508" s="375"/>
    </row>
    <row r="3509" spans="1:13" outlineLevel="1">
      <c r="A3509" s="300"/>
      <c r="B3509" s="300"/>
      <c r="C3509" s="268"/>
      <c r="D3509" s="292"/>
      <c r="E3509" s="292"/>
      <c r="F3509" s="109">
        <v>45658</v>
      </c>
      <c r="G3509" s="109">
        <v>45838</v>
      </c>
      <c r="H3509" s="289"/>
      <c r="I3509" s="123"/>
      <c r="J3509" s="123"/>
      <c r="K3509" s="183">
        <v>35.06</v>
      </c>
      <c r="L3509" s="214">
        <v>2946.45</v>
      </c>
      <c r="M3509" s="374" t="s">
        <v>317</v>
      </c>
    </row>
    <row r="3510" spans="1:13" outlineLevel="1">
      <c r="A3510" s="300"/>
      <c r="B3510" s="300"/>
      <c r="C3510" s="268"/>
      <c r="D3510" s="292"/>
      <c r="E3510" s="292"/>
      <c r="F3510" s="24">
        <v>45839</v>
      </c>
      <c r="G3510" s="24">
        <v>46022</v>
      </c>
      <c r="H3510" s="289"/>
      <c r="I3510" s="123"/>
      <c r="J3510" s="123"/>
      <c r="K3510" s="183">
        <v>40.81</v>
      </c>
      <c r="L3510" s="183" t="s">
        <v>712</v>
      </c>
      <c r="M3510" s="375"/>
    </row>
    <row r="3511" spans="1:13" outlineLevel="1">
      <c r="A3511" s="300"/>
      <c r="B3511" s="300"/>
      <c r="C3511" s="268"/>
      <c r="D3511" s="292"/>
      <c r="E3511" s="292"/>
      <c r="F3511" s="109">
        <v>45658</v>
      </c>
      <c r="G3511" s="109">
        <v>45838</v>
      </c>
      <c r="H3511" s="289"/>
      <c r="I3511" s="123"/>
      <c r="J3511" s="123"/>
      <c r="K3511" s="183">
        <v>35.06</v>
      </c>
      <c r="L3511" s="214">
        <v>2496.2800000000002</v>
      </c>
      <c r="M3511" s="374" t="s">
        <v>318</v>
      </c>
    </row>
    <row r="3512" spans="1:13" outlineLevel="1">
      <c r="A3512" s="300"/>
      <c r="B3512" s="300"/>
      <c r="C3512" s="268"/>
      <c r="D3512" s="292"/>
      <c r="E3512" s="292"/>
      <c r="F3512" s="24">
        <v>45839</v>
      </c>
      <c r="G3512" s="24">
        <v>46022</v>
      </c>
      <c r="H3512" s="289"/>
      <c r="I3512" s="123"/>
      <c r="J3512" s="123"/>
      <c r="K3512" s="183">
        <v>40.81</v>
      </c>
      <c r="L3512" s="183" t="s">
        <v>713</v>
      </c>
      <c r="M3512" s="375"/>
    </row>
    <row r="3513" spans="1:13" outlineLevel="1">
      <c r="A3513" s="300"/>
      <c r="B3513" s="300"/>
      <c r="C3513" s="268"/>
      <c r="D3513" s="292"/>
      <c r="E3513" s="292"/>
      <c r="F3513" s="109">
        <v>45658</v>
      </c>
      <c r="G3513" s="109">
        <v>45838</v>
      </c>
      <c r="H3513" s="289"/>
      <c r="I3513" s="123"/>
      <c r="J3513" s="123"/>
      <c r="K3513" s="183">
        <v>35.06</v>
      </c>
      <c r="L3513" s="214">
        <v>2723.22</v>
      </c>
      <c r="M3513" s="374" t="s">
        <v>319</v>
      </c>
    </row>
    <row r="3514" spans="1:13" outlineLevel="1">
      <c r="A3514" s="291"/>
      <c r="B3514" s="291"/>
      <c r="C3514" s="268"/>
      <c r="D3514" s="274"/>
      <c r="E3514" s="274"/>
      <c r="F3514" s="24">
        <v>45839</v>
      </c>
      <c r="G3514" s="24">
        <v>46022</v>
      </c>
      <c r="H3514" s="288"/>
      <c r="I3514" s="123"/>
      <c r="J3514" s="123"/>
      <c r="K3514" s="183">
        <v>40.81</v>
      </c>
      <c r="L3514" s="183" t="s">
        <v>711</v>
      </c>
      <c r="M3514" s="375"/>
    </row>
    <row r="3515" spans="1:13" outlineLevel="1">
      <c r="A3515" s="290" t="s">
        <v>58</v>
      </c>
      <c r="B3515" s="290" t="s">
        <v>117</v>
      </c>
      <c r="C3515" s="268"/>
      <c r="D3515" s="277">
        <v>45646</v>
      </c>
      <c r="E3515" s="277" t="s">
        <v>714</v>
      </c>
      <c r="F3515" s="23">
        <v>45658</v>
      </c>
      <c r="G3515" s="23">
        <v>45838</v>
      </c>
      <c r="H3515" s="287"/>
      <c r="I3515" s="49">
        <v>40.76</v>
      </c>
      <c r="J3515" s="46">
        <v>2964.41</v>
      </c>
      <c r="K3515" s="123"/>
      <c r="L3515" s="123"/>
      <c r="M3515" s="283"/>
    </row>
    <row r="3516" spans="1:13" outlineLevel="1">
      <c r="A3516" s="300"/>
      <c r="B3516" s="300"/>
      <c r="C3516" s="268"/>
      <c r="D3516" s="277"/>
      <c r="E3516" s="277"/>
      <c r="F3516" s="110">
        <v>45839</v>
      </c>
      <c r="G3516" s="110">
        <v>46022</v>
      </c>
      <c r="H3516" s="288"/>
      <c r="I3516" s="49">
        <v>58.73</v>
      </c>
      <c r="J3516" s="46">
        <v>2989.87</v>
      </c>
      <c r="K3516" s="123"/>
      <c r="L3516" s="123"/>
      <c r="M3516" s="284"/>
    </row>
    <row r="3517" spans="1:13" outlineLevel="1">
      <c r="A3517" s="300"/>
      <c r="B3517" s="300"/>
      <c r="C3517" s="268"/>
      <c r="D3517" s="273">
        <v>45646</v>
      </c>
      <c r="E3517" s="273" t="s">
        <v>658</v>
      </c>
      <c r="F3517" s="109">
        <v>45658</v>
      </c>
      <c r="G3517" s="109">
        <v>45838</v>
      </c>
      <c r="H3517" s="287"/>
      <c r="I3517" s="123"/>
      <c r="J3517" s="123"/>
      <c r="K3517" s="183">
        <v>35.06</v>
      </c>
      <c r="L3517" s="214">
        <v>2604.8200000000002</v>
      </c>
      <c r="M3517" s="374" t="s">
        <v>312</v>
      </c>
    </row>
    <row r="3518" spans="1:13" outlineLevel="1">
      <c r="A3518" s="300"/>
      <c r="B3518" s="300"/>
      <c r="C3518" s="268"/>
      <c r="D3518" s="292"/>
      <c r="E3518" s="292"/>
      <c r="F3518" s="24">
        <v>45839</v>
      </c>
      <c r="G3518" s="24">
        <v>46022</v>
      </c>
      <c r="H3518" s="289"/>
      <c r="I3518" s="123"/>
      <c r="J3518" s="123"/>
      <c r="K3518" s="183">
        <v>40.81</v>
      </c>
      <c r="L3518" s="183" t="s">
        <v>708</v>
      </c>
      <c r="M3518" s="375"/>
    </row>
    <row r="3519" spans="1:13" outlineLevel="1">
      <c r="A3519" s="300"/>
      <c r="B3519" s="300"/>
      <c r="C3519" s="268"/>
      <c r="D3519" s="292"/>
      <c r="E3519" s="292"/>
      <c r="F3519" s="109">
        <v>45658</v>
      </c>
      <c r="G3519" s="109">
        <v>45838</v>
      </c>
      <c r="H3519" s="289"/>
      <c r="I3519" s="123"/>
      <c r="J3519" s="123"/>
      <c r="K3519" s="183">
        <v>35.06</v>
      </c>
      <c r="L3519" s="214">
        <v>2852.89</v>
      </c>
      <c r="M3519" s="374" t="s">
        <v>313</v>
      </c>
    </row>
    <row r="3520" spans="1:13" outlineLevel="1">
      <c r="A3520" s="300"/>
      <c r="B3520" s="300"/>
      <c r="C3520" s="268"/>
      <c r="D3520" s="292"/>
      <c r="E3520" s="292"/>
      <c r="F3520" s="24">
        <v>45839</v>
      </c>
      <c r="G3520" s="24">
        <v>46022</v>
      </c>
      <c r="H3520" s="289"/>
      <c r="I3520" s="123"/>
      <c r="J3520" s="123"/>
      <c r="K3520" s="183">
        <v>40.81</v>
      </c>
      <c r="L3520" s="183" t="s">
        <v>709</v>
      </c>
      <c r="M3520" s="375"/>
    </row>
    <row r="3521" spans="1:13" outlineLevel="1">
      <c r="A3521" s="300"/>
      <c r="B3521" s="300"/>
      <c r="C3521" s="268"/>
      <c r="D3521" s="292"/>
      <c r="E3521" s="292"/>
      <c r="F3521" s="109">
        <v>45658</v>
      </c>
      <c r="G3521" s="109">
        <v>45838</v>
      </c>
      <c r="H3521" s="289"/>
      <c r="I3521" s="123"/>
      <c r="J3521" s="123"/>
      <c r="K3521" s="183">
        <v>35.06</v>
      </c>
      <c r="L3521" s="214">
        <v>2428.8200000000002</v>
      </c>
      <c r="M3521" s="374" t="s">
        <v>314</v>
      </c>
    </row>
    <row r="3522" spans="1:13" outlineLevel="1">
      <c r="A3522" s="300"/>
      <c r="B3522" s="300"/>
      <c r="C3522" s="268"/>
      <c r="D3522" s="292"/>
      <c r="E3522" s="292"/>
      <c r="F3522" s="24">
        <v>45839</v>
      </c>
      <c r="G3522" s="24">
        <v>46022</v>
      </c>
      <c r="H3522" s="289"/>
      <c r="I3522" s="123"/>
      <c r="J3522" s="123"/>
      <c r="K3522" s="183">
        <v>40.81</v>
      </c>
      <c r="L3522" s="183" t="s">
        <v>710</v>
      </c>
      <c r="M3522" s="375"/>
    </row>
    <row r="3523" spans="1:13" outlineLevel="1">
      <c r="A3523" s="300"/>
      <c r="B3523" s="300"/>
      <c r="C3523" s="268"/>
      <c r="D3523" s="292"/>
      <c r="E3523" s="292"/>
      <c r="F3523" s="109">
        <v>45658</v>
      </c>
      <c r="G3523" s="109">
        <v>45838</v>
      </c>
      <c r="H3523" s="289"/>
      <c r="I3523" s="123"/>
      <c r="J3523" s="123"/>
      <c r="K3523" s="183">
        <v>35.06</v>
      </c>
      <c r="L3523" s="214">
        <v>2604.8200000000002</v>
      </c>
      <c r="M3523" s="374" t="s">
        <v>315</v>
      </c>
    </row>
    <row r="3524" spans="1:13" outlineLevel="1">
      <c r="A3524" s="300"/>
      <c r="B3524" s="300"/>
      <c r="C3524" s="268"/>
      <c r="D3524" s="292"/>
      <c r="E3524" s="292"/>
      <c r="F3524" s="24">
        <v>45839</v>
      </c>
      <c r="G3524" s="24">
        <v>46022</v>
      </c>
      <c r="H3524" s="289"/>
      <c r="I3524" s="123"/>
      <c r="J3524" s="123"/>
      <c r="K3524" s="183">
        <v>40.81</v>
      </c>
      <c r="L3524" s="183" t="s">
        <v>708</v>
      </c>
      <c r="M3524" s="375"/>
    </row>
    <row r="3525" spans="1:13" outlineLevel="1">
      <c r="A3525" s="300"/>
      <c r="B3525" s="300"/>
      <c r="C3525" s="268"/>
      <c r="D3525" s="292"/>
      <c r="E3525" s="292"/>
      <c r="F3525" s="109">
        <v>45658</v>
      </c>
      <c r="G3525" s="109">
        <v>45838</v>
      </c>
      <c r="H3525" s="289"/>
      <c r="I3525" s="123"/>
      <c r="J3525" s="123"/>
      <c r="K3525" s="183">
        <v>35.06</v>
      </c>
      <c r="L3525" s="214">
        <v>2723.22</v>
      </c>
      <c r="M3525" s="374" t="s">
        <v>316</v>
      </c>
    </row>
    <row r="3526" spans="1:13" outlineLevel="1">
      <c r="A3526" s="300"/>
      <c r="B3526" s="300"/>
      <c r="C3526" s="268"/>
      <c r="D3526" s="292"/>
      <c r="E3526" s="292"/>
      <c r="F3526" s="24">
        <v>45839</v>
      </c>
      <c r="G3526" s="24">
        <v>46022</v>
      </c>
      <c r="H3526" s="289"/>
      <c r="I3526" s="123"/>
      <c r="J3526" s="123"/>
      <c r="K3526" s="183">
        <v>40.81</v>
      </c>
      <c r="L3526" s="183" t="s">
        <v>711</v>
      </c>
      <c r="M3526" s="375"/>
    </row>
    <row r="3527" spans="1:13" outlineLevel="1">
      <c r="A3527" s="300"/>
      <c r="B3527" s="300"/>
      <c r="C3527" s="268"/>
      <c r="D3527" s="292"/>
      <c r="E3527" s="292"/>
      <c r="F3527" s="109">
        <v>45658</v>
      </c>
      <c r="G3527" s="109">
        <v>45838</v>
      </c>
      <c r="H3527" s="289"/>
      <c r="I3527" s="123"/>
      <c r="J3527" s="123"/>
      <c r="K3527" s="183">
        <v>35.06</v>
      </c>
      <c r="L3527" s="214">
        <v>2946.45</v>
      </c>
      <c r="M3527" s="374" t="s">
        <v>317</v>
      </c>
    </row>
    <row r="3528" spans="1:13" outlineLevel="1">
      <c r="A3528" s="300"/>
      <c r="B3528" s="300"/>
      <c r="C3528" s="268"/>
      <c r="D3528" s="292"/>
      <c r="E3528" s="292"/>
      <c r="F3528" s="24">
        <v>45839</v>
      </c>
      <c r="G3528" s="24">
        <v>46022</v>
      </c>
      <c r="H3528" s="289"/>
      <c r="I3528" s="123"/>
      <c r="J3528" s="123"/>
      <c r="K3528" s="183">
        <v>40.81</v>
      </c>
      <c r="L3528" s="183" t="s">
        <v>712</v>
      </c>
      <c r="M3528" s="375"/>
    </row>
    <row r="3529" spans="1:13" outlineLevel="1">
      <c r="A3529" s="300"/>
      <c r="B3529" s="300"/>
      <c r="C3529" s="268"/>
      <c r="D3529" s="292"/>
      <c r="E3529" s="292"/>
      <c r="F3529" s="109">
        <v>45658</v>
      </c>
      <c r="G3529" s="109">
        <v>45838</v>
      </c>
      <c r="H3529" s="289"/>
      <c r="I3529" s="123"/>
      <c r="J3529" s="123"/>
      <c r="K3529" s="183">
        <v>35.06</v>
      </c>
      <c r="L3529" s="214">
        <v>2496.2800000000002</v>
      </c>
      <c r="M3529" s="374" t="s">
        <v>318</v>
      </c>
    </row>
    <row r="3530" spans="1:13" outlineLevel="1">
      <c r="A3530" s="300"/>
      <c r="B3530" s="300"/>
      <c r="C3530" s="268"/>
      <c r="D3530" s="292"/>
      <c r="E3530" s="292"/>
      <c r="F3530" s="24">
        <v>45839</v>
      </c>
      <c r="G3530" s="24">
        <v>46022</v>
      </c>
      <c r="H3530" s="289"/>
      <c r="I3530" s="123"/>
      <c r="J3530" s="123"/>
      <c r="K3530" s="183">
        <v>40.81</v>
      </c>
      <c r="L3530" s="183" t="s">
        <v>713</v>
      </c>
      <c r="M3530" s="375"/>
    </row>
    <row r="3531" spans="1:13" outlineLevel="1">
      <c r="A3531" s="300"/>
      <c r="B3531" s="300"/>
      <c r="C3531" s="268"/>
      <c r="D3531" s="292"/>
      <c r="E3531" s="292"/>
      <c r="F3531" s="109">
        <v>45658</v>
      </c>
      <c r="G3531" s="109">
        <v>45838</v>
      </c>
      <c r="H3531" s="289"/>
      <c r="I3531" s="123"/>
      <c r="J3531" s="123"/>
      <c r="K3531" s="183">
        <v>35.06</v>
      </c>
      <c r="L3531" s="214">
        <v>2723.22</v>
      </c>
      <c r="M3531" s="374" t="s">
        <v>319</v>
      </c>
    </row>
    <row r="3532" spans="1:13" outlineLevel="1">
      <c r="A3532" s="291"/>
      <c r="B3532" s="291"/>
      <c r="C3532" s="268"/>
      <c r="D3532" s="274"/>
      <c r="E3532" s="274"/>
      <c r="F3532" s="24">
        <v>45839</v>
      </c>
      <c r="G3532" s="24">
        <v>46022</v>
      </c>
      <c r="H3532" s="288"/>
      <c r="I3532" s="123"/>
      <c r="J3532" s="123"/>
      <c r="K3532" s="183">
        <v>40.81</v>
      </c>
      <c r="L3532" s="183" t="s">
        <v>711</v>
      </c>
      <c r="M3532" s="375"/>
    </row>
    <row r="3533" spans="1:13" outlineLevel="1">
      <c r="A3533" s="290" t="s">
        <v>58</v>
      </c>
      <c r="B3533" s="290" t="s">
        <v>118</v>
      </c>
      <c r="C3533" s="268"/>
      <c r="D3533" s="277">
        <v>45646</v>
      </c>
      <c r="E3533" s="277" t="s">
        <v>714</v>
      </c>
      <c r="F3533" s="23">
        <v>45658</v>
      </c>
      <c r="G3533" s="23">
        <v>45838</v>
      </c>
      <c r="H3533" s="287"/>
      <c r="I3533" s="49">
        <v>40.76</v>
      </c>
      <c r="J3533" s="46">
        <v>2964.41</v>
      </c>
      <c r="K3533" s="123"/>
      <c r="L3533" s="123"/>
      <c r="M3533" s="283"/>
    </row>
    <row r="3534" spans="1:13" outlineLevel="1">
      <c r="A3534" s="300"/>
      <c r="B3534" s="300"/>
      <c r="C3534" s="268"/>
      <c r="D3534" s="277"/>
      <c r="E3534" s="277"/>
      <c r="F3534" s="110">
        <v>45839</v>
      </c>
      <c r="G3534" s="110">
        <v>46022</v>
      </c>
      <c r="H3534" s="288"/>
      <c r="I3534" s="49">
        <v>58.73</v>
      </c>
      <c r="J3534" s="46">
        <v>2989.87</v>
      </c>
      <c r="K3534" s="123"/>
      <c r="L3534" s="123"/>
      <c r="M3534" s="284"/>
    </row>
    <row r="3535" spans="1:13" outlineLevel="1">
      <c r="A3535" s="300"/>
      <c r="B3535" s="300"/>
      <c r="C3535" s="268"/>
      <c r="D3535" s="273">
        <v>45646</v>
      </c>
      <c r="E3535" s="273" t="s">
        <v>658</v>
      </c>
      <c r="F3535" s="109">
        <v>45658</v>
      </c>
      <c r="G3535" s="109">
        <v>45838</v>
      </c>
      <c r="H3535" s="287"/>
      <c r="I3535" s="123"/>
      <c r="J3535" s="123"/>
      <c r="K3535" s="183">
        <v>35.06</v>
      </c>
      <c r="L3535" s="214">
        <v>2604.8200000000002</v>
      </c>
      <c r="M3535" s="374" t="s">
        <v>312</v>
      </c>
    </row>
    <row r="3536" spans="1:13" outlineLevel="1">
      <c r="A3536" s="300"/>
      <c r="B3536" s="300"/>
      <c r="C3536" s="268"/>
      <c r="D3536" s="292"/>
      <c r="E3536" s="292"/>
      <c r="F3536" s="24">
        <v>45839</v>
      </c>
      <c r="G3536" s="24">
        <v>46022</v>
      </c>
      <c r="H3536" s="289"/>
      <c r="I3536" s="123"/>
      <c r="J3536" s="123"/>
      <c r="K3536" s="183">
        <v>40.81</v>
      </c>
      <c r="L3536" s="183" t="s">
        <v>708</v>
      </c>
      <c r="M3536" s="375"/>
    </row>
    <row r="3537" spans="1:13" outlineLevel="1">
      <c r="A3537" s="300"/>
      <c r="B3537" s="300"/>
      <c r="C3537" s="268"/>
      <c r="D3537" s="292"/>
      <c r="E3537" s="292"/>
      <c r="F3537" s="109">
        <v>45658</v>
      </c>
      <c r="G3537" s="109">
        <v>45838</v>
      </c>
      <c r="H3537" s="289"/>
      <c r="I3537" s="123"/>
      <c r="J3537" s="123"/>
      <c r="K3537" s="183">
        <v>35.06</v>
      </c>
      <c r="L3537" s="214">
        <v>2852.89</v>
      </c>
      <c r="M3537" s="374" t="s">
        <v>313</v>
      </c>
    </row>
    <row r="3538" spans="1:13" outlineLevel="1">
      <c r="A3538" s="300"/>
      <c r="B3538" s="300"/>
      <c r="C3538" s="268"/>
      <c r="D3538" s="292"/>
      <c r="E3538" s="292"/>
      <c r="F3538" s="24">
        <v>45839</v>
      </c>
      <c r="G3538" s="24">
        <v>46022</v>
      </c>
      <c r="H3538" s="289"/>
      <c r="I3538" s="123"/>
      <c r="J3538" s="123"/>
      <c r="K3538" s="183">
        <v>40.81</v>
      </c>
      <c r="L3538" s="183" t="s">
        <v>709</v>
      </c>
      <c r="M3538" s="375"/>
    </row>
    <row r="3539" spans="1:13" outlineLevel="1">
      <c r="A3539" s="300"/>
      <c r="B3539" s="300"/>
      <c r="C3539" s="268"/>
      <c r="D3539" s="292"/>
      <c r="E3539" s="292"/>
      <c r="F3539" s="109">
        <v>45658</v>
      </c>
      <c r="G3539" s="109">
        <v>45838</v>
      </c>
      <c r="H3539" s="289"/>
      <c r="I3539" s="123"/>
      <c r="J3539" s="123"/>
      <c r="K3539" s="183">
        <v>35.06</v>
      </c>
      <c r="L3539" s="214">
        <v>2428.8200000000002</v>
      </c>
      <c r="M3539" s="374" t="s">
        <v>314</v>
      </c>
    </row>
    <row r="3540" spans="1:13" outlineLevel="1">
      <c r="A3540" s="300"/>
      <c r="B3540" s="300"/>
      <c r="C3540" s="268"/>
      <c r="D3540" s="292"/>
      <c r="E3540" s="292"/>
      <c r="F3540" s="24">
        <v>45839</v>
      </c>
      <c r="G3540" s="24">
        <v>46022</v>
      </c>
      <c r="H3540" s="289"/>
      <c r="I3540" s="123"/>
      <c r="J3540" s="123"/>
      <c r="K3540" s="183">
        <v>40.81</v>
      </c>
      <c r="L3540" s="183" t="s">
        <v>710</v>
      </c>
      <c r="M3540" s="375"/>
    </row>
    <row r="3541" spans="1:13" outlineLevel="1">
      <c r="A3541" s="300"/>
      <c r="B3541" s="300"/>
      <c r="C3541" s="268"/>
      <c r="D3541" s="292"/>
      <c r="E3541" s="292"/>
      <c r="F3541" s="109">
        <v>45658</v>
      </c>
      <c r="G3541" s="109">
        <v>45838</v>
      </c>
      <c r="H3541" s="289"/>
      <c r="I3541" s="123"/>
      <c r="J3541" s="123"/>
      <c r="K3541" s="183">
        <v>35.06</v>
      </c>
      <c r="L3541" s="214">
        <v>2604.8200000000002</v>
      </c>
      <c r="M3541" s="374" t="s">
        <v>315</v>
      </c>
    </row>
    <row r="3542" spans="1:13" outlineLevel="1">
      <c r="A3542" s="300"/>
      <c r="B3542" s="300"/>
      <c r="C3542" s="268"/>
      <c r="D3542" s="292"/>
      <c r="E3542" s="292"/>
      <c r="F3542" s="24">
        <v>45839</v>
      </c>
      <c r="G3542" s="24">
        <v>46022</v>
      </c>
      <c r="H3542" s="289"/>
      <c r="I3542" s="123"/>
      <c r="J3542" s="123"/>
      <c r="K3542" s="183">
        <v>40.81</v>
      </c>
      <c r="L3542" s="183" t="s">
        <v>708</v>
      </c>
      <c r="M3542" s="375"/>
    </row>
    <row r="3543" spans="1:13" outlineLevel="1">
      <c r="A3543" s="300"/>
      <c r="B3543" s="300"/>
      <c r="C3543" s="268"/>
      <c r="D3543" s="292"/>
      <c r="E3543" s="292"/>
      <c r="F3543" s="109">
        <v>45658</v>
      </c>
      <c r="G3543" s="109">
        <v>45838</v>
      </c>
      <c r="H3543" s="289"/>
      <c r="I3543" s="123"/>
      <c r="J3543" s="123"/>
      <c r="K3543" s="183">
        <v>35.06</v>
      </c>
      <c r="L3543" s="214">
        <v>2723.22</v>
      </c>
      <c r="M3543" s="374" t="s">
        <v>316</v>
      </c>
    </row>
    <row r="3544" spans="1:13" outlineLevel="1">
      <c r="A3544" s="300"/>
      <c r="B3544" s="300"/>
      <c r="C3544" s="268"/>
      <c r="D3544" s="292"/>
      <c r="E3544" s="292"/>
      <c r="F3544" s="24">
        <v>45839</v>
      </c>
      <c r="G3544" s="24">
        <v>46022</v>
      </c>
      <c r="H3544" s="289"/>
      <c r="I3544" s="123"/>
      <c r="J3544" s="123"/>
      <c r="K3544" s="183">
        <v>40.81</v>
      </c>
      <c r="L3544" s="183" t="s">
        <v>711</v>
      </c>
      <c r="M3544" s="375"/>
    </row>
    <row r="3545" spans="1:13" outlineLevel="1">
      <c r="A3545" s="300"/>
      <c r="B3545" s="300"/>
      <c r="C3545" s="268"/>
      <c r="D3545" s="292"/>
      <c r="E3545" s="292"/>
      <c r="F3545" s="109">
        <v>45658</v>
      </c>
      <c r="G3545" s="109">
        <v>45838</v>
      </c>
      <c r="H3545" s="289"/>
      <c r="I3545" s="123"/>
      <c r="J3545" s="123"/>
      <c r="K3545" s="183">
        <v>35.06</v>
      </c>
      <c r="L3545" s="214">
        <v>2946.45</v>
      </c>
      <c r="M3545" s="374" t="s">
        <v>317</v>
      </c>
    </row>
    <row r="3546" spans="1:13" outlineLevel="1">
      <c r="A3546" s="300"/>
      <c r="B3546" s="300"/>
      <c r="C3546" s="268"/>
      <c r="D3546" s="292"/>
      <c r="E3546" s="292"/>
      <c r="F3546" s="24">
        <v>45839</v>
      </c>
      <c r="G3546" s="24">
        <v>46022</v>
      </c>
      <c r="H3546" s="289"/>
      <c r="I3546" s="123"/>
      <c r="J3546" s="123"/>
      <c r="K3546" s="183">
        <v>40.81</v>
      </c>
      <c r="L3546" s="183" t="s">
        <v>712</v>
      </c>
      <c r="M3546" s="375"/>
    </row>
    <row r="3547" spans="1:13" outlineLevel="1">
      <c r="A3547" s="300"/>
      <c r="B3547" s="300"/>
      <c r="C3547" s="268"/>
      <c r="D3547" s="292"/>
      <c r="E3547" s="292"/>
      <c r="F3547" s="109">
        <v>45658</v>
      </c>
      <c r="G3547" s="109">
        <v>45838</v>
      </c>
      <c r="H3547" s="289"/>
      <c r="I3547" s="123"/>
      <c r="J3547" s="123"/>
      <c r="K3547" s="183">
        <v>35.06</v>
      </c>
      <c r="L3547" s="214">
        <v>2496.2800000000002</v>
      </c>
      <c r="M3547" s="374" t="s">
        <v>318</v>
      </c>
    </row>
    <row r="3548" spans="1:13" outlineLevel="1">
      <c r="A3548" s="300"/>
      <c r="B3548" s="300"/>
      <c r="C3548" s="268"/>
      <c r="D3548" s="292"/>
      <c r="E3548" s="292"/>
      <c r="F3548" s="24">
        <v>45839</v>
      </c>
      <c r="G3548" s="24">
        <v>46022</v>
      </c>
      <c r="H3548" s="289"/>
      <c r="I3548" s="123"/>
      <c r="J3548" s="123"/>
      <c r="K3548" s="183">
        <v>40.81</v>
      </c>
      <c r="L3548" s="183" t="s">
        <v>713</v>
      </c>
      <c r="M3548" s="375"/>
    </row>
    <row r="3549" spans="1:13" outlineLevel="1">
      <c r="A3549" s="300"/>
      <c r="B3549" s="300"/>
      <c r="C3549" s="268"/>
      <c r="D3549" s="292"/>
      <c r="E3549" s="292"/>
      <c r="F3549" s="109">
        <v>45658</v>
      </c>
      <c r="G3549" s="109">
        <v>45838</v>
      </c>
      <c r="H3549" s="289"/>
      <c r="I3549" s="123"/>
      <c r="J3549" s="123"/>
      <c r="K3549" s="183">
        <v>35.06</v>
      </c>
      <c r="L3549" s="214">
        <v>2723.22</v>
      </c>
      <c r="M3549" s="374" t="s">
        <v>319</v>
      </c>
    </row>
    <row r="3550" spans="1:13" outlineLevel="1">
      <c r="A3550" s="291"/>
      <c r="B3550" s="291"/>
      <c r="C3550" s="268"/>
      <c r="D3550" s="274"/>
      <c r="E3550" s="274"/>
      <c r="F3550" s="24">
        <v>45839</v>
      </c>
      <c r="G3550" s="24">
        <v>46022</v>
      </c>
      <c r="H3550" s="288"/>
      <c r="I3550" s="123"/>
      <c r="J3550" s="123"/>
      <c r="K3550" s="183">
        <v>40.81</v>
      </c>
      <c r="L3550" s="183" t="s">
        <v>711</v>
      </c>
      <c r="M3550" s="375"/>
    </row>
    <row r="3551" spans="1:13" outlineLevel="1">
      <c r="A3551" s="290" t="s">
        <v>58</v>
      </c>
      <c r="B3551" s="290" t="s">
        <v>108</v>
      </c>
      <c r="C3551" s="268"/>
      <c r="D3551" s="277">
        <v>45646</v>
      </c>
      <c r="E3551" s="277" t="s">
        <v>714</v>
      </c>
      <c r="F3551" s="23">
        <v>45658</v>
      </c>
      <c r="G3551" s="23">
        <v>45838</v>
      </c>
      <c r="H3551" s="287"/>
      <c r="I3551" s="49">
        <v>40.76</v>
      </c>
      <c r="J3551" s="46">
        <v>2964.41</v>
      </c>
      <c r="K3551" s="123"/>
      <c r="L3551" s="123"/>
      <c r="M3551" s="283"/>
    </row>
    <row r="3552" spans="1:13" outlineLevel="1">
      <c r="A3552" s="300"/>
      <c r="B3552" s="300"/>
      <c r="C3552" s="268"/>
      <c r="D3552" s="277"/>
      <c r="E3552" s="277"/>
      <c r="F3552" s="110">
        <v>45839</v>
      </c>
      <c r="G3552" s="110">
        <v>46022</v>
      </c>
      <c r="H3552" s="288"/>
      <c r="I3552" s="49">
        <v>58.73</v>
      </c>
      <c r="J3552" s="46">
        <v>2989.87</v>
      </c>
      <c r="K3552" s="123"/>
      <c r="L3552" s="123"/>
      <c r="M3552" s="284"/>
    </row>
    <row r="3553" spans="1:13" outlineLevel="1">
      <c r="A3553" s="300"/>
      <c r="B3553" s="300"/>
      <c r="C3553" s="268"/>
      <c r="D3553" s="273">
        <v>45646</v>
      </c>
      <c r="E3553" s="273" t="s">
        <v>658</v>
      </c>
      <c r="F3553" s="109">
        <v>45658</v>
      </c>
      <c r="G3553" s="109">
        <v>45838</v>
      </c>
      <c r="H3553" s="287"/>
      <c r="I3553" s="123"/>
      <c r="J3553" s="123"/>
      <c r="K3553" s="183">
        <v>35.06</v>
      </c>
      <c r="L3553" s="214">
        <v>2604.8200000000002</v>
      </c>
      <c r="M3553" s="374" t="s">
        <v>312</v>
      </c>
    </row>
    <row r="3554" spans="1:13" outlineLevel="1">
      <c r="A3554" s="300"/>
      <c r="B3554" s="300"/>
      <c r="C3554" s="268"/>
      <c r="D3554" s="292"/>
      <c r="E3554" s="292"/>
      <c r="F3554" s="24">
        <v>45839</v>
      </c>
      <c r="G3554" s="24">
        <v>46022</v>
      </c>
      <c r="H3554" s="289"/>
      <c r="I3554" s="123"/>
      <c r="J3554" s="123"/>
      <c r="K3554" s="183">
        <v>40.81</v>
      </c>
      <c r="L3554" s="183" t="s">
        <v>708</v>
      </c>
      <c r="M3554" s="375"/>
    </row>
    <row r="3555" spans="1:13" outlineLevel="1">
      <c r="A3555" s="300"/>
      <c r="B3555" s="300"/>
      <c r="C3555" s="268"/>
      <c r="D3555" s="292"/>
      <c r="E3555" s="292"/>
      <c r="F3555" s="109">
        <v>45658</v>
      </c>
      <c r="G3555" s="109">
        <v>45838</v>
      </c>
      <c r="H3555" s="289"/>
      <c r="I3555" s="123"/>
      <c r="J3555" s="123"/>
      <c r="K3555" s="183">
        <v>35.06</v>
      </c>
      <c r="L3555" s="214">
        <v>2852.89</v>
      </c>
      <c r="M3555" s="374" t="s">
        <v>313</v>
      </c>
    </row>
    <row r="3556" spans="1:13" outlineLevel="1">
      <c r="A3556" s="300"/>
      <c r="B3556" s="300"/>
      <c r="C3556" s="268"/>
      <c r="D3556" s="292"/>
      <c r="E3556" s="292"/>
      <c r="F3556" s="24">
        <v>45839</v>
      </c>
      <c r="G3556" s="24">
        <v>46022</v>
      </c>
      <c r="H3556" s="289"/>
      <c r="I3556" s="123"/>
      <c r="J3556" s="123"/>
      <c r="K3556" s="183">
        <v>40.81</v>
      </c>
      <c r="L3556" s="183" t="s">
        <v>709</v>
      </c>
      <c r="M3556" s="375"/>
    </row>
    <row r="3557" spans="1:13" outlineLevel="1">
      <c r="A3557" s="300"/>
      <c r="B3557" s="300"/>
      <c r="C3557" s="268"/>
      <c r="D3557" s="292"/>
      <c r="E3557" s="292"/>
      <c r="F3557" s="109">
        <v>45658</v>
      </c>
      <c r="G3557" s="109">
        <v>45838</v>
      </c>
      <c r="H3557" s="289"/>
      <c r="I3557" s="123"/>
      <c r="J3557" s="123"/>
      <c r="K3557" s="183">
        <v>35.06</v>
      </c>
      <c r="L3557" s="214">
        <v>2428.8200000000002</v>
      </c>
      <c r="M3557" s="374" t="s">
        <v>314</v>
      </c>
    </row>
    <row r="3558" spans="1:13" outlineLevel="1">
      <c r="A3558" s="300"/>
      <c r="B3558" s="300"/>
      <c r="C3558" s="268"/>
      <c r="D3558" s="292"/>
      <c r="E3558" s="292"/>
      <c r="F3558" s="24">
        <v>45839</v>
      </c>
      <c r="G3558" s="24">
        <v>46022</v>
      </c>
      <c r="H3558" s="289"/>
      <c r="I3558" s="123"/>
      <c r="J3558" s="123"/>
      <c r="K3558" s="183">
        <v>40.81</v>
      </c>
      <c r="L3558" s="183" t="s">
        <v>710</v>
      </c>
      <c r="M3558" s="375"/>
    </row>
    <row r="3559" spans="1:13" outlineLevel="1">
      <c r="A3559" s="300"/>
      <c r="B3559" s="300"/>
      <c r="C3559" s="268"/>
      <c r="D3559" s="292"/>
      <c r="E3559" s="292"/>
      <c r="F3559" s="109">
        <v>45658</v>
      </c>
      <c r="G3559" s="109">
        <v>45838</v>
      </c>
      <c r="H3559" s="289"/>
      <c r="I3559" s="123"/>
      <c r="J3559" s="123"/>
      <c r="K3559" s="183">
        <v>35.06</v>
      </c>
      <c r="L3559" s="214">
        <v>2604.8200000000002</v>
      </c>
      <c r="M3559" s="374" t="s">
        <v>315</v>
      </c>
    </row>
    <row r="3560" spans="1:13" outlineLevel="1">
      <c r="A3560" s="300"/>
      <c r="B3560" s="300"/>
      <c r="C3560" s="268"/>
      <c r="D3560" s="292"/>
      <c r="E3560" s="292"/>
      <c r="F3560" s="24">
        <v>45839</v>
      </c>
      <c r="G3560" s="24">
        <v>46022</v>
      </c>
      <c r="H3560" s="289"/>
      <c r="I3560" s="123"/>
      <c r="J3560" s="123"/>
      <c r="K3560" s="183">
        <v>40.81</v>
      </c>
      <c r="L3560" s="183" t="s">
        <v>708</v>
      </c>
      <c r="M3560" s="375"/>
    </row>
    <row r="3561" spans="1:13" outlineLevel="1">
      <c r="A3561" s="300"/>
      <c r="B3561" s="300"/>
      <c r="C3561" s="268"/>
      <c r="D3561" s="292"/>
      <c r="E3561" s="292"/>
      <c r="F3561" s="109">
        <v>45658</v>
      </c>
      <c r="G3561" s="109">
        <v>45838</v>
      </c>
      <c r="H3561" s="289"/>
      <c r="I3561" s="123"/>
      <c r="J3561" s="123"/>
      <c r="K3561" s="183">
        <v>35.06</v>
      </c>
      <c r="L3561" s="214">
        <v>2723.22</v>
      </c>
      <c r="M3561" s="374" t="s">
        <v>316</v>
      </c>
    </row>
    <row r="3562" spans="1:13" outlineLevel="1">
      <c r="A3562" s="300"/>
      <c r="B3562" s="300"/>
      <c r="C3562" s="268"/>
      <c r="D3562" s="292"/>
      <c r="E3562" s="292"/>
      <c r="F3562" s="24">
        <v>45839</v>
      </c>
      <c r="G3562" s="24">
        <v>46022</v>
      </c>
      <c r="H3562" s="289"/>
      <c r="I3562" s="123"/>
      <c r="J3562" s="123"/>
      <c r="K3562" s="183">
        <v>40.81</v>
      </c>
      <c r="L3562" s="183" t="s">
        <v>711</v>
      </c>
      <c r="M3562" s="375"/>
    </row>
    <row r="3563" spans="1:13" outlineLevel="1">
      <c r="A3563" s="300"/>
      <c r="B3563" s="300"/>
      <c r="C3563" s="268"/>
      <c r="D3563" s="292"/>
      <c r="E3563" s="292"/>
      <c r="F3563" s="109">
        <v>45658</v>
      </c>
      <c r="G3563" s="109">
        <v>45838</v>
      </c>
      <c r="H3563" s="289"/>
      <c r="I3563" s="123"/>
      <c r="J3563" s="123"/>
      <c r="K3563" s="183">
        <v>35.06</v>
      </c>
      <c r="L3563" s="214">
        <v>2946.45</v>
      </c>
      <c r="M3563" s="374" t="s">
        <v>317</v>
      </c>
    </row>
    <row r="3564" spans="1:13" outlineLevel="1">
      <c r="A3564" s="300"/>
      <c r="B3564" s="300"/>
      <c r="C3564" s="268"/>
      <c r="D3564" s="292"/>
      <c r="E3564" s="292"/>
      <c r="F3564" s="24">
        <v>45839</v>
      </c>
      <c r="G3564" s="24">
        <v>46022</v>
      </c>
      <c r="H3564" s="289"/>
      <c r="I3564" s="123"/>
      <c r="J3564" s="123"/>
      <c r="K3564" s="183">
        <v>40.81</v>
      </c>
      <c r="L3564" s="183" t="s">
        <v>712</v>
      </c>
      <c r="M3564" s="375"/>
    </row>
    <row r="3565" spans="1:13" outlineLevel="1">
      <c r="A3565" s="300"/>
      <c r="B3565" s="300"/>
      <c r="C3565" s="268"/>
      <c r="D3565" s="292"/>
      <c r="E3565" s="292"/>
      <c r="F3565" s="109">
        <v>45658</v>
      </c>
      <c r="G3565" s="109">
        <v>45838</v>
      </c>
      <c r="H3565" s="289"/>
      <c r="I3565" s="123"/>
      <c r="J3565" s="123"/>
      <c r="K3565" s="183">
        <v>35.06</v>
      </c>
      <c r="L3565" s="214">
        <v>2496.2800000000002</v>
      </c>
      <c r="M3565" s="374" t="s">
        <v>318</v>
      </c>
    </row>
    <row r="3566" spans="1:13" outlineLevel="1">
      <c r="A3566" s="300"/>
      <c r="B3566" s="300"/>
      <c r="C3566" s="268"/>
      <c r="D3566" s="292"/>
      <c r="E3566" s="292"/>
      <c r="F3566" s="24">
        <v>45839</v>
      </c>
      <c r="G3566" s="24">
        <v>46022</v>
      </c>
      <c r="H3566" s="289"/>
      <c r="I3566" s="123"/>
      <c r="J3566" s="123"/>
      <c r="K3566" s="183">
        <v>40.81</v>
      </c>
      <c r="L3566" s="183" t="s">
        <v>713</v>
      </c>
      <c r="M3566" s="375"/>
    </row>
    <row r="3567" spans="1:13" outlineLevel="1">
      <c r="A3567" s="300"/>
      <c r="B3567" s="300"/>
      <c r="C3567" s="268"/>
      <c r="D3567" s="292"/>
      <c r="E3567" s="292"/>
      <c r="F3567" s="109">
        <v>45658</v>
      </c>
      <c r="G3567" s="109">
        <v>45838</v>
      </c>
      <c r="H3567" s="289"/>
      <c r="I3567" s="123"/>
      <c r="J3567" s="123"/>
      <c r="K3567" s="183">
        <v>35.06</v>
      </c>
      <c r="L3567" s="214">
        <v>2723.22</v>
      </c>
      <c r="M3567" s="374" t="s">
        <v>319</v>
      </c>
    </row>
    <row r="3568" spans="1:13" outlineLevel="1">
      <c r="A3568" s="291"/>
      <c r="B3568" s="291"/>
      <c r="C3568" s="268"/>
      <c r="D3568" s="274"/>
      <c r="E3568" s="274"/>
      <c r="F3568" s="24">
        <v>45839</v>
      </c>
      <c r="G3568" s="24">
        <v>46022</v>
      </c>
      <c r="H3568" s="288"/>
      <c r="I3568" s="123"/>
      <c r="J3568" s="123"/>
      <c r="K3568" s="183">
        <v>40.81</v>
      </c>
      <c r="L3568" s="183" t="s">
        <v>711</v>
      </c>
      <c r="M3568" s="375"/>
    </row>
    <row r="3569" spans="1:13" outlineLevel="1">
      <c r="A3569" s="290" t="s">
        <v>58</v>
      </c>
      <c r="B3569" s="290" t="s">
        <v>116</v>
      </c>
      <c r="C3569" s="268"/>
      <c r="D3569" s="277">
        <v>45646</v>
      </c>
      <c r="E3569" s="277" t="s">
        <v>714</v>
      </c>
      <c r="F3569" s="23">
        <v>45658</v>
      </c>
      <c r="G3569" s="23">
        <v>45838</v>
      </c>
      <c r="H3569" s="287"/>
      <c r="I3569" s="49">
        <v>40.76</v>
      </c>
      <c r="J3569" s="46">
        <v>2964.41</v>
      </c>
      <c r="K3569" s="123"/>
      <c r="L3569" s="123"/>
      <c r="M3569" s="283"/>
    </row>
    <row r="3570" spans="1:13" outlineLevel="1">
      <c r="A3570" s="300"/>
      <c r="B3570" s="300"/>
      <c r="C3570" s="268"/>
      <c r="D3570" s="277"/>
      <c r="E3570" s="277"/>
      <c r="F3570" s="110">
        <v>45839</v>
      </c>
      <c r="G3570" s="110">
        <v>46022</v>
      </c>
      <c r="H3570" s="288"/>
      <c r="I3570" s="49">
        <v>58.73</v>
      </c>
      <c r="J3570" s="46">
        <v>2989.87</v>
      </c>
      <c r="K3570" s="123"/>
      <c r="L3570" s="123"/>
      <c r="M3570" s="284"/>
    </row>
    <row r="3571" spans="1:13" outlineLevel="1">
      <c r="A3571" s="300"/>
      <c r="B3571" s="300"/>
      <c r="C3571" s="268"/>
      <c r="D3571" s="273">
        <v>45646</v>
      </c>
      <c r="E3571" s="273" t="s">
        <v>658</v>
      </c>
      <c r="F3571" s="109">
        <v>45658</v>
      </c>
      <c r="G3571" s="109">
        <v>45838</v>
      </c>
      <c r="H3571" s="287"/>
      <c r="I3571" s="123"/>
      <c r="J3571" s="123"/>
      <c r="K3571" s="183">
        <v>35.06</v>
      </c>
      <c r="L3571" s="214">
        <v>2604.8200000000002</v>
      </c>
      <c r="M3571" s="374" t="s">
        <v>312</v>
      </c>
    </row>
    <row r="3572" spans="1:13" outlineLevel="1">
      <c r="A3572" s="300"/>
      <c r="B3572" s="300"/>
      <c r="C3572" s="268"/>
      <c r="D3572" s="292"/>
      <c r="E3572" s="292"/>
      <c r="F3572" s="24">
        <v>45839</v>
      </c>
      <c r="G3572" s="24">
        <v>46022</v>
      </c>
      <c r="H3572" s="289"/>
      <c r="I3572" s="123"/>
      <c r="J3572" s="123"/>
      <c r="K3572" s="183">
        <v>40.81</v>
      </c>
      <c r="L3572" s="183" t="s">
        <v>708</v>
      </c>
      <c r="M3572" s="375"/>
    </row>
    <row r="3573" spans="1:13" outlineLevel="1">
      <c r="A3573" s="300"/>
      <c r="B3573" s="300"/>
      <c r="C3573" s="268"/>
      <c r="D3573" s="292"/>
      <c r="E3573" s="292"/>
      <c r="F3573" s="109">
        <v>45658</v>
      </c>
      <c r="G3573" s="109">
        <v>45838</v>
      </c>
      <c r="H3573" s="289"/>
      <c r="I3573" s="123"/>
      <c r="J3573" s="123"/>
      <c r="K3573" s="183">
        <v>35.06</v>
      </c>
      <c r="L3573" s="214">
        <v>2852.89</v>
      </c>
      <c r="M3573" s="374" t="s">
        <v>313</v>
      </c>
    </row>
    <row r="3574" spans="1:13" outlineLevel="1">
      <c r="A3574" s="300"/>
      <c r="B3574" s="300"/>
      <c r="C3574" s="268"/>
      <c r="D3574" s="292"/>
      <c r="E3574" s="292"/>
      <c r="F3574" s="24">
        <v>45839</v>
      </c>
      <c r="G3574" s="24">
        <v>46022</v>
      </c>
      <c r="H3574" s="289"/>
      <c r="I3574" s="123"/>
      <c r="J3574" s="123"/>
      <c r="K3574" s="183">
        <v>40.81</v>
      </c>
      <c r="L3574" s="183" t="s">
        <v>709</v>
      </c>
      <c r="M3574" s="375"/>
    </row>
    <row r="3575" spans="1:13" outlineLevel="1">
      <c r="A3575" s="300"/>
      <c r="B3575" s="300"/>
      <c r="C3575" s="268"/>
      <c r="D3575" s="292"/>
      <c r="E3575" s="292"/>
      <c r="F3575" s="109">
        <v>45658</v>
      </c>
      <c r="G3575" s="109">
        <v>45838</v>
      </c>
      <c r="H3575" s="289"/>
      <c r="I3575" s="123"/>
      <c r="J3575" s="123"/>
      <c r="K3575" s="183">
        <v>35.06</v>
      </c>
      <c r="L3575" s="214">
        <v>2428.8200000000002</v>
      </c>
      <c r="M3575" s="374" t="s">
        <v>314</v>
      </c>
    </row>
    <row r="3576" spans="1:13" outlineLevel="1">
      <c r="A3576" s="300"/>
      <c r="B3576" s="300"/>
      <c r="C3576" s="268"/>
      <c r="D3576" s="292"/>
      <c r="E3576" s="292"/>
      <c r="F3576" s="24">
        <v>45839</v>
      </c>
      <c r="G3576" s="24">
        <v>46022</v>
      </c>
      <c r="H3576" s="289"/>
      <c r="I3576" s="123"/>
      <c r="J3576" s="123"/>
      <c r="K3576" s="183">
        <v>40.81</v>
      </c>
      <c r="L3576" s="183" t="s">
        <v>710</v>
      </c>
      <c r="M3576" s="375"/>
    </row>
    <row r="3577" spans="1:13" outlineLevel="1">
      <c r="A3577" s="300"/>
      <c r="B3577" s="300"/>
      <c r="C3577" s="268"/>
      <c r="D3577" s="292"/>
      <c r="E3577" s="292"/>
      <c r="F3577" s="109">
        <v>45658</v>
      </c>
      <c r="G3577" s="109">
        <v>45838</v>
      </c>
      <c r="H3577" s="289"/>
      <c r="I3577" s="123"/>
      <c r="J3577" s="123"/>
      <c r="K3577" s="183">
        <v>35.06</v>
      </c>
      <c r="L3577" s="214">
        <v>2604.8200000000002</v>
      </c>
      <c r="M3577" s="374" t="s">
        <v>315</v>
      </c>
    </row>
    <row r="3578" spans="1:13" outlineLevel="1">
      <c r="A3578" s="300"/>
      <c r="B3578" s="300"/>
      <c r="C3578" s="268"/>
      <c r="D3578" s="292"/>
      <c r="E3578" s="292"/>
      <c r="F3578" s="24">
        <v>45839</v>
      </c>
      <c r="G3578" s="24">
        <v>46022</v>
      </c>
      <c r="H3578" s="289"/>
      <c r="I3578" s="123"/>
      <c r="J3578" s="123"/>
      <c r="K3578" s="183">
        <v>40.81</v>
      </c>
      <c r="L3578" s="183" t="s">
        <v>708</v>
      </c>
      <c r="M3578" s="375"/>
    </row>
    <row r="3579" spans="1:13" outlineLevel="1">
      <c r="A3579" s="300"/>
      <c r="B3579" s="300"/>
      <c r="C3579" s="268"/>
      <c r="D3579" s="292"/>
      <c r="E3579" s="292"/>
      <c r="F3579" s="109">
        <v>45658</v>
      </c>
      <c r="G3579" s="109">
        <v>45838</v>
      </c>
      <c r="H3579" s="289"/>
      <c r="I3579" s="123"/>
      <c r="J3579" s="123"/>
      <c r="K3579" s="183">
        <v>35.06</v>
      </c>
      <c r="L3579" s="214">
        <v>2723.22</v>
      </c>
      <c r="M3579" s="374" t="s">
        <v>316</v>
      </c>
    </row>
    <row r="3580" spans="1:13" outlineLevel="1">
      <c r="A3580" s="300"/>
      <c r="B3580" s="300"/>
      <c r="C3580" s="268"/>
      <c r="D3580" s="292"/>
      <c r="E3580" s="292"/>
      <c r="F3580" s="24">
        <v>45839</v>
      </c>
      <c r="G3580" s="24">
        <v>46022</v>
      </c>
      <c r="H3580" s="289"/>
      <c r="I3580" s="123"/>
      <c r="J3580" s="123"/>
      <c r="K3580" s="183">
        <v>40.81</v>
      </c>
      <c r="L3580" s="183" t="s">
        <v>711</v>
      </c>
      <c r="M3580" s="375"/>
    </row>
    <row r="3581" spans="1:13" outlineLevel="1">
      <c r="A3581" s="300"/>
      <c r="B3581" s="300"/>
      <c r="C3581" s="268"/>
      <c r="D3581" s="292"/>
      <c r="E3581" s="292"/>
      <c r="F3581" s="109">
        <v>45658</v>
      </c>
      <c r="G3581" s="109">
        <v>45838</v>
      </c>
      <c r="H3581" s="289"/>
      <c r="I3581" s="123"/>
      <c r="J3581" s="123"/>
      <c r="K3581" s="183">
        <v>35.06</v>
      </c>
      <c r="L3581" s="214">
        <v>2946.45</v>
      </c>
      <c r="M3581" s="374" t="s">
        <v>317</v>
      </c>
    </row>
    <row r="3582" spans="1:13" outlineLevel="1">
      <c r="A3582" s="300"/>
      <c r="B3582" s="300"/>
      <c r="C3582" s="268"/>
      <c r="D3582" s="292"/>
      <c r="E3582" s="292"/>
      <c r="F3582" s="24">
        <v>45839</v>
      </c>
      <c r="G3582" s="24">
        <v>46022</v>
      </c>
      <c r="H3582" s="289"/>
      <c r="I3582" s="123"/>
      <c r="J3582" s="123"/>
      <c r="K3582" s="183">
        <v>40.81</v>
      </c>
      <c r="L3582" s="183" t="s">
        <v>712</v>
      </c>
      <c r="M3582" s="375"/>
    </row>
    <row r="3583" spans="1:13" outlineLevel="1">
      <c r="A3583" s="300"/>
      <c r="B3583" s="300"/>
      <c r="C3583" s="268"/>
      <c r="D3583" s="292"/>
      <c r="E3583" s="292"/>
      <c r="F3583" s="109">
        <v>45658</v>
      </c>
      <c r="G3583" s="109">
        <v>45838</v>
      </c>
      <c r="H3583" s="289"/>
      <c r="I3583" s="123"/>
      <c r="J3583" s="123"/>
      <c r="K3583" s="183">
        <v>35.06</v>
      </c>
      <c r="L3583" s="214">
        <v>2496.2800000000002</v>
      </c>
      <c r="M3583" s="374" t="s">
        <v>318</v>
      </c>
    </row>
    <row r="3584" spans="1:13" outlineLevel="1">
      <c r="A3584" s="300"/>
      <c r="B3584" s="300"/>
      <c r="C3584" s="268"/>
      <c r="D3584" s="292"/>
      <c r="E3584" s="292"/>
      <c r="F3584" s="24">
        <v>45839</v>
      </c>
      <c r="G3584" s="24">
        <v>46022</v>
      </c>
      <c r="H3584" s="289"/>
      <c r="I3584" s="123"/>
      <c r="J3584" s="123"/>
      <c r="K3584" s="183">
        <v>40.81</v>
      </c>
      <c r="L3584" s="183" t="s">
        <v>713</v>
      </c>
      <c r="M3584" s="375"/>
    </row>
    <row r="3585" spans="1:13" outlineLevel="1">
      <c r="A3585" s="300"/>
      <c r="B3585" s="300"/>
      <c r="C3585" s="268"/>
      <c r="D3585" s="292"/>
      <c r="E3585" s="292"/>
      <c r="F3585" s="109">
        <v>45658</v>
      </c>
      <c r="G3585" s="109">
        <v>45838</v>
      </c>
      <c r="H3585" s="289"/>
      <c r="I3585" s="123"/>
      <c r="J3585" s="123"/>
      <c r="K3585" s="183">
        <v>35.06</v>
      </c>
      <c r="L3585" s="214">
        <v>2723.22</v>
      </c>
      <c r="M3585" s="374" t="s">
        <v>319</v>
      </c>
    </row>
    <row r="3586" spans="1:13" outlineLevel="1">
      <c r="A3586" s="291"/>
      <c r="B3586" s="291"/>
      <c r="C3586" s="268"/>
      <c r="D3586" s="274"/>
      <c r="E3586" s="274"/>
      <c r="F3586" s="24">
        <v>45839</v>
      </c>
      <c r="G3586" s="24">
        <v>46022</v>
      </c>
      <c r="H3586" s="288"/>
      <c r="I3586" s="123"/>
      <c r="J3586" s="123"/>
      <c r="K3586" s="183">
        <v>40.81</v>
      </c>
      <c r="L3586" s="183" t="s">
        <v>711</v>
      </c>
      <c r="M3586" s="375"/>
    </row>
    <row r="3587" spans="1:13" outlineLevel="1">
      <c r="A3587" s="290" t="s">
        <v>58</v>
      </c>
      <c r="B3587" s="290" t="s">
        <v>114</v>
      </c>
      <c r="C3587" s="268"/>
      <c r="D3587" s="277">
        <v>45646</v>
      </c>
      <c r="E3587" s="277" t="s">
        <v>714</v>
      </c>
      <c r="F3587" s="23">
        <v>45658</v>
      </c>
      <c r="G3587" s="23">
        <v>45838</v>
      </c>
      <c r="H3587" s="287"/>
      <c r="I3587" s="49">
        <v>40.76</v>
      </c>
      <c r="J3587" s="46">
        <v>2964.41</v>
      </c>
      <c r="K3587" s="123"/>
      <c r="L3587" s="123"/>
      <c r="M3587" s="283"/>
    </row>
    <row r="3588" spans="1:13" outlineLevel="1">
      <c r="A3588" s="300"/>
      <c r="B3588" s="300"/>
      <c r="C3588" s="268"/>
      <c r="D3588" s="277"/>
      <c r="E3588" s="277"/>
      <c r="F3588" s="110">
        <v>45839</v>
      </c>
      <c r="G3588" s="110">
        <v>46022</v>
      </c>
      <c r="H3588" s="288"/>
      <c r="I3588" s="49">
        <v>58.73</v>
      </c>
      <c r="J3588" s="46">
        <v>2989.87</v>
      </c>
      <c r="K3588" s="123"/>
      <c r="L3588" s="123"/>
      <c r="M3588" s="284"/>
    </row>
    <row r="3589" spans="1:13" outlineLevel="1">
      <c r="A3589" s="300"/>
      <c r="B3589" s="300"/>
      <c r="C3589" s="268"/>
      <c r="D3589" s="273">
        <v>45646</v>
      </c>
      <c r="E3589" s="273" t="s">
        <v>658</v>
      </c>
      <c r="F3589" s="109">
        <v>45658</v>
      </c>
      <c r="G3589" s="109">
        <v>45838</v>
      </c>
      <c r="H3589" s="287"/>
      <c r="I3589" s="123"/>
      <c r="J3589" s="123"/>
      <c r="K3589" s="183">
        <v>35.06</v>
      </c>
      <c r="L3589" s="214">
        <v>2604.8200000000002</v>
      </c>
      <c r="M3589" s="374" t="s">
        <v>312</v>
      </c>
    </row>
    <row r="3590" spans="1:13" outlineLevel="1">
      <c r="A3590" s="300"/>
      <c r="B3590" s="300"/>
      <c r="C3590" s="268"/>
      <c r="D3590" s="292"/>
      <c r="E3590" s="292"/>
      <c r="F3590" s="24">
        <v>45839</v>
      </c>
      <c r="G3590" s="24">
        <v>46022</v>
      </c>
      <c r="H3590" s="289"/>
      <c r="I3590" s="123"/>
      <c r="J3590" s="123"/>
      <c r="K3590" s="183">
        <v>40.81</v>
      </c>
      <c r="L3590" s="183" t="s">
        <v>708</v>
      </c>
      <c r="M3590" s="375"/>
    </row>
    <row r="3591" spans="1:13" outlineLevel="1">
      <c r="A3591" s="300"/>
      <c r="B3591" s="300"/>
      <c r="C3591" s="268"/>
      <c r="D3591" s="292"/>
      <c r="E3591" s="292"/>
      <c r="F3591" s="109">
        <v>45658</v>
      </c>
      <c r="G3591" s="109">
        <v>45838</v>
      </c>
      <c r="H3591" s="289"/>
      <c r="I3591" s="123"/>
      <c r="J3591" s="123"/>
      <c r="K3591" s="183">
        <v>35.06</v>
      </c>
      <c r="L3591" s="214">
        <v>2852.89</v>
      </c>
      <c r="M3591" s="374" t="s">
        <v>313</v>
      </c>
    </row>
    <row r="3592" spans="1:13" outlineLevel="1">
      <c r="A3592" s="300"/>
      <c r="B3592" s="300"/>
      <c r="C3592" s="268"/>
      <c r="D3592" s="292"/>
      <c r="E3592" s="292"/>
      <c r="F3592" s="24">
        <v>45839</v>
      </c>
      <c r="G3592" s="24">
        <v>46022</v>
      </c>
      <c r="H3592" s="289"/>
      <c r="I3592" s="123"/>
      <c r="J3592" s="123"/>
      <c r="K3592" s="183">
        <v>40.81</v>
      </c>
      <c r="L3592" s="183" t="s">
        <v>709</v>
      </c>
      <c r="M3592" s="375"/>
    </row>
    <row r="3593" spans="1:13" outlineLevel="1">
      <c r="A3593" s="300"/>
      <c r="B3593" s="300"/>
      <c r="C3593" s="268"/>
      <c r="D3593" s="292"/>
      <c r="E3593" s="292"/>
      <c r="F3593" s="109">
        <v>45658</v>
      </c>
      <c r="G3593" s="109">
        <v>45838</v>
      </c>
      <c r="H3593" s="289"/>
      <c r="I3593" s="123"/>
      <c r="J3593" s="123"/>
      <c r="K3593" s="183">
        <v>35.06</v>
      </c>
      <c r="L3593" s="214">
        <v>2428.8200000000002</v>
      </c>
      <c r="M3593" s="374" t="s">
        <v>314</v>
      </c>
    </row>
    <row r="3594" spans="1:13" outlineLevel="1">
      <c r="A3594" s="300"/>
      <c r="B3594" s="300"/>
      <c r="C3594" s="268"/>
      <c r="D3594" s="292"/>
      <c r="E3594" s="292"/>
      <c r="F3594" s="24">
        <v>45839</v>
      </c>
      <c r="G3594" s="24">
        <v>46022</v>
      </c>
      <c r="H3594" s="289"/>
      <c r="I3594" s="123"/>
      <c r="J3594" s="123"/>
      <c r="K3594" s="183">
        <v>40.81</v>
      </c>
      <c r="L3594" s="183" t="s">
        <v>710</v>
      </c>
      <c r="M3594" s="375"/>
    </row>
    <row r="3595" spans="1:13" outlineLevel="1">
      <c r="A3595" s="300"/>
      <c r="B3595" s="300"/>
      <c r="C3595" s="268"/>
      <c r="D3595" s="292"/>
      <c r="E3595" s="292"/>
      <c r="F3595" s="109">
        <v>45658</v>
      </c>
      <c r="G3595" s="109">
        <v>45838</v>
      </c>
      <c r="H3595" s="289"/>
      <c r="I3595" s="123"/>
      <c r="J3595" s="123"/>
      <c r="K3595" s="183">
        <v>35.06</v>
      </c>
      <c r="L3595" s="214">
        <v>2604.8200000000002</v>
      </c>
      <c r="M3595" s="374" t="s">
        <v>315</v>
      </c>
    </row>
    <row r="3596" spans="1:13" outlineLevel="1">
      <c r="A3596" s="300"/>
      <c r="B3596" s="300"/>
      <c r="C3596" s="268"/>
      <c r="D3596" s="292"/>
      <c r="E3596" s="292"/>
      <c r="F3596" s="24">
        <v>45839</v>
      </c>
      <c r="G3596" s="24">
        <v>46022</v>
      </c>
      <c r="H3596" s="289"/>
      <c r="I3596" s="123"/>
      <c r="J3596" s="123"/>
      <c r="K3596" s="183">
        <v>40.81</v>
      </c>
      <c r="L3596" s="183" t="s">
        <v>708</v>
      </c>
      <c r="M3596" s="375"/>
    </row>
    <row r="3597" spans="1:13" outlineLevel="1">
      <c r="A3597" s="300"/>
      <c r="B3597" s="300"/>
      <c r="C3597" s="268"/>
      <c r="D3597" s="292"/>
      <c r="E3597" s="292"/>
      <c r="F3597" s="109">
        <v>45658</v>
      </c>
      <c r="G3597" s="109">
        <v>45838</v>
      </c>
      <c r="H3597" s="289"/>
      <c r="I3597" s="123"/>
      <c r="J3597" s="123"/>
      <c r="K3597" s="183">
        <v>35.06</v>
      </c>
      <c r="L3597" s="214">
        <v>2723.22</v>
      </c>
      <c r="M3597" s="374" t="s">
        <v>316</v>
      </c>
    </row>
    <row r="3598" spans="1:13" outlineLevel="1">
      <c r="A3598" s="300"/>
      <c r="B3598" s="300"/>
      <c r="C3598" s="268"/>
      <c r="D3598" s="292"/>
      <c r="E3598" s="292"/>
      <c r="F3598" s="24">
        <v>45839</v>
      </c>
      <c r="G3598" s="24">
        <v>46022</v>
      </c>
      <c r="H3598" s="289"/>
      <c r="I3598" s="123"/>
      <c r="J3598" s="123"/>
      <c r="K3598" s="183">
        <v>40.81</v>
      </c>
      <c r="L3598" s="183" t="s">
        <v>711</v>
      </c>
      <c r="M3598" s="375"/>
    </row>
    <row r="3599" spans="1:13" outlineLevel="1">
      <c r="A3599" s="300"/>
      <c r="B3599" s="300"/>
      <c r="C3599" s="268"/>
      <c r="D3599" s="292"/>
      <c r="E3599" s="292"/>
      <c r="F3599" s="109">
        <v>45658</v>
      </c>
      <c r="G3599" s="109">
        <v>45838</v>
      </c>
      <c r="H3599" s="289"/>
      <c r="I3599" s="123"/>
      <c r="J3599" s="123"/>
      <c r="K3599" s="183">
        <v>35.06</v>
      </c>
      <c r="L3599" s="214">
        <v>2946.45</v>
      </c>
      <c r="M3599" s="374" t="s">
        <v>317</v>
      </c>
    </row>
    <row r="3600" spans="1:13" outlineLevel="1">
      <c r="A3600" s="300"/>
      <c r="B3600" s="300"/>
      <c r="C3600" s="268"/>
      <c r="D3600" s="292"/>
      <c r="E3600" s="292"/>
      <c r="F3600" s="24">
        <v>45839</v>
      </c>
      <c r="G3600" s="24">
        <v>46022</v>
      </c>
      <c r="H3600" s="289"/>
      <c r="I3600" s="123"/>
      <c r="J3600" s="123"/>
      <c r="K3600" s="183">
        <v>40.81</v>
      </c>
      <c r="L3600" s="183" t="s">
        <v>712</v>
      </c>
      <c r="M3600" s="375"/>
    </row>
    <row r="3601" spans="1:13" outlineLevel="1">
      <c r="A3601" s="300"/>
      <c r="B3601" s="300"/>
      <c r="C3601" s="268"/>
      <c r="D3601" s="292"/>
      <c r="E3601" s="292"/>
      <c r="F3601" s="109">
        <v>45658</v>
      </c>
      <c r="G3601" s="109">
        <v>45838</v>
      </c>
      <c r="H3601" s="289"/>
      <c r="I3601" s="123"/>
      <c r="J3601" s="123"/>
      <c r="K3601" s="183">
        <v>35.06</v>
      </c>
      <c r="L3601" s="214">
        <v>2496.2800000000002</v>
      </c>
      <c r="M3601" s="374" t="s">
        <v>318</v>
      </c>
    </row>
    <row r="3602" spans="1:13" outlineLevel="1">
      <c r="A3602" s="300"/>
      <c r="B3602" s="300"/>
      <c r="C3602" s="268"/>
      <c r="D3602" s="292"/>
      <c r="E3602" s="292"/>
      <c r="F3602" s="24">
        <v>45839</v>
      </c>
      <c r="G3602" s="24">
        <v>46022</v>
      </c>
      <c r="H3602" s="289"/>
      <c r="I3602" s="123"/>
      <c r="J3602" s="123"/>
      <c r="K3602" s="183">
        <v>40.81</v>
      </c>
      <c r="L3602" s="183" t="s">
        <v>713</v>
      </c>
      <c r="M3602" s="375"/>
    </row>
    <row r="3603" spans="1:13" outlineLevel="1">
      <c r="A3603" s="300"/>
      <c r="B3603" s="300"/>
      <c r="C3603" s="268"/>
      <c r="D3603" s="292"/>
      <c r="E3603" s="292"/>
      <c r="F3603" s="109">
        <v>45658</v>
      </c>
      <c r="G3603" s="109">
        <v>45838</v>
      </c>
      <c r="H3603" s="289"/>
      <c r="I3603" s="123"/>
      <c r="J3603" s="123"/>
      <c r="K3603" s="183">
        <v>35.06</v>
      </c>
      <c r="L3603" s="214">
        <v>2723.22</v>
      </c>
      <c r="M3603" s="374" t="s">
        <v>319</v>
      </c>
    </row>
    <row r="3604" spans="1:13">
      <c r="A3604" s="291"/>
      <c r="B3604" s="291"/>
      <c r="C3604" s="268"/>
      <c r="D3604" s="274"/>
      <c r="E3604" s="274"/>
      <c r="F3604" s="24">
        <v>45839</v>
      </c>
      <c r="G3604" s="24">
        <v>46022</v>
      </c>
      <c r="H3604" s="288"/>
      <c r="I3604" s="123"/>
      <c r="J3604" s="123"/>
      <c r="K3604" s="183">
        <v>40.81</v>
      </c>
      <c r="L3604" s="183" t="s">
        <v>711</v>
      </c>
      <c r="M3604" s="375"/>
    </row>
    <row r="3605" spans="1:13">
      <c r="A3605" s="290" t="s">
        <v>58</v>
      </c>
      <c r="B3605" s="290" t="s">
        <v>115</v>
      </c>
      <c r="C3605" s="268"/>
      <c r="D3605" s="277">
        <v>45646</v>
      </c>
      <c r="E3605" s="277" t="s">
        <v>714</v>
      </c>
      <c r="F3605" s="23">
        <v>45658</v>
      </c>
      <c r="G3605" s="23">
        <v>45838</v>
      </c>
      <c r="H3605" s="287"/>
      <c r="I3605" s="49">
        <v>40.76</v>
      </c>
      <c r="J3605" s="46">
        <v>2964.41</v>
      </c>
      <c r="K3605" s="123"/>
      <c r="L3605" s="123"/>
      <c r="M3605" s="283"/>
    </row>
    <row r="3606" spans="1:13">
      <c r="A3606" s="300"/>
      <c r="B3606" s="300"/>
      <c r="C3606" s="268"/>
      <c r="D3606" s="277"/>
      <c r="E3606" s="277"/>
      <c r="F3606" s="110">
        <v>45839</v>
      </c>
      <c r="G3606" s="110">
        <v>46022</v>
      </c>
      <c r="H3606" s="288"/>
      <c r="I3606" s="49">
        <v>58.73</v>
      </c>
      <c r="J3606" s="46">
        <v>2989.87</v>
      </c>
      <c r="K3606" s="123"/>
      <c r="L3606" s="123"/>
      <c r="M3606" s="284"/>
    </row>
    <row r="3607" spans="1:13">
      <c r="A3607" s="300"/>
      <c r="B3607" s="300"/>
      <c r="C3607" s="268"/>
      <c r="D3607" s="273">
        <v>45646</v>
      </c>
      <c r="E3607" s="273" t="s">
        <v>658</v>
      </c>
      <c r="F3607" s="109">
        <v>45658</v>
      </c>
      <c r="G3607" s="109">
        <v>45838</v>
      </c>
      <c r="H3607" s="287"/>
      <c r="I3607" s="123"/>
      <c r="J3607" s="123"/>
      <c r="K3607" s="183">
        <v>35.06</v>
      </c>
      <c r="L3607" s="214">
        <v>2604.8200000000002</v>
      </c>
      <c r="M3607" s="374" t="s">
        <v>312</v>
      </c>
    </row>
    <row r="3608" spans="1:13">
      <c r="A3608" s="300"/>
      <c r="B3608" s="300"/>
      <c r="C3608" s="268"/>
      <c r="D3608" s="292"/>
      <c r="E3608" s="292"/>
      <c r="F3608" s="24">
        <v>45839</v>
      </c>
      <c r="G3608" s="24">
        <v>46022</v>
      </c>
      <c r="H3608" s="289"/>
      <c r="I3608" s="123"/>
      <c r="J3608" s="123"/>
      <c r="K3608" s="183">
        <v>40.81</v>
      </c>
      <c r="L3608" s="183" t="s">
        <v>708</v>
      </c>
      <c r="M3608" s="375"/>
    </row>
    <row r="3609" spans="1:13">
      <c r="A3609" s="300"/>
      <c r="B3609" s="300"/>
      <c r="C3609" s="268"/>
      <c r="D3609" s="292"/>
      <c r="E3609" s="292"/>
      <c r="F3609" s="109">
        <v>45658</v>
      </c>
      <c r="G3609" s="109">
        <v>45838</v>
      </c>
      <c r="H3609" s="289"/>
      <c r="I3609" s="123"/>
      <c r="J3609" s="123"/>
      <c r="K3609" s="183">
        <v>35.06</v>
      </c>
      <c r="L3609" s="214">
        <v>2852.89</v>
      </c>
      <c r="M3609" s="374" t="s">
        <v>313</v>
      </c>
    </row>
    <row r="3610" spans="1:13">
      <c r="A3610" s="300"/>
      <c r="B3610" s="300"/>
      <c r="C3610" s="268"/>
      <c r="D3610" s="292"/>
      <c r="E3610" s="292"/>
      <c r="F3610" s="24">
        <v>45839</v>
      </c>
      <c r="G3610" s="24">
        <v>46022</v>
      </c>
      <c r="H3610" s="289"/>
      <c r="I3610" s="123"/>
      <c r="J3610" s="123"/>
      <c r="K3610" s="183">
        <v>40.81</v>
      </c>
      <c r="L3610" s="183" t="s">
        <v>709</v>
      </c>
      <c r="M3610" s="375"/>
    </row>
    <row r="3611" spans="1:13">
      <c r="A3611" s="300"/>
      <c r="B3611" s="300"/>
      <c r="C3611" s="268"/>
      <c r="D3611" s="292"/>
      <c r="E3611" s="292"/>
      <c r="F3611" s="109">
        <v>45658</v>
      </c>
      <c r="G3611" s="109">
        <v>45838</v>
      </c>
      <c r="H3611" s="289"/>
      <c r="I3611" s="123"/>
      <c r="J3611" s="123"/>
      <c r="K3611" s="183">
        <v>35.06</v>
      </c>
      <c r="L3611" s="214">
        <v>2428.8200000000002</v>
      </c>
      <c r="M3611" s="374" t="s">
        <v>314</v>
      </c>
    </row>
    <row r="3612" spans="1:13">
      <c r="A3612" s="300"/>
      <c r="B3612" s="300"/>
      <c r="C3612" s="268"/>
      <c r="D3612" s="292"/>
      <c r="E3612" s="292"/>
      <c r="F3612" s="24">
        <v>45839</v>
      </c>
      <c r="G3612" s="24">
        <v>46022</v>
      </c>
      <c r="H3612" s="289"/>
      <c r="I3612" s="123"/>
      <c r="J3612" s="123"/>
      <c r="K3612" s="183">
        <v>40.81</v>
      </c>
      <c r="L3612" s="183" t="s">
        <v>710</v>
      </c>
      <c r="M3612" s="375"/>
    </row>
    <row r="3613" spans="1:13">
      <c r="A3613" s="300"/>
      <c r="B3613" s="300"/>
      <c r="C3613" s="268"/>
      <c r="D3613" s="292"/>
      <c r="E3613" s="292"/>
      <c r="F3613" s="109">
        <v>45658</v>
      </c>
      <c r="G3613" s="109">
        <v>45838</v>
      </c>
      <c r="H3613" s="289"/>
      <c r="I3613" s="123"/>
      <c r="J3613" s="123"/>
      <c r="K3613" s="183">
        <v>35.06</v>
      </c>
      <c r="L3613" s="214">
        <v>2604.8200000000002</v>
      </c>
      <c r="M3613" s="374" t="s">
        <v>315</v>
      </c>
    </row>
    <row r="3614" spans="1:13">
      <c r="A3614" s="300"/>
      <c r="B3614" s="300"/>
      <c r="C3614" s="268"/>
      <c r="D3614" s="292"/>
      <c r="E3614" s="292"/>
      <c r="F3614" s="24">
        <v>45839</v>
      </c>
      <c r="G3614" s="24">
        <v>46022</v>
      </c>
      <c r="H3614" s="289"/>
      <c r="I3614" s="123"/>
      <c r="J3614" s="123"/>
      <c r="K3614" s="183">
        <v>40.81</v>
      </c>
      <c r="L3614" s="183" t="s">
        <v>708</v>
      </c>
      <c r="M3614" s="375"/>
    </row>
    <row r="3615" spans="1:13">
      <c r="A3615" s="300"/>
      <c r="B3615" s="300"/>
      <c r="C3615" s="268"/>
      <c r="D3615" s="292"/>
      <c r="E3615" s="292"/>
      <c r="F3615" s="109">
        <v>45658</v>
      </c>
      <c r="G3615" s="109">
        <v>45838</v>
      </c>
      <c r="H3615" s="289"/>
      <c r="I3615" s="123"/>
      <c r="J3615" s="123"/>
      <c r="K3615" s="183">
        <v>35.06</v>
      </c>
      <c r="L3615" s="214">
        <v>2723.22</v>
      </c>
      <c r="M3615" s="374" t="s">
        <v>316</v>
      </c>
    </row>
    <row r="3616" spans="1:13">
      <c r="A3616" s="300"/>
      <c r="B3616" s="300"/>
      <c r="C3616" s="268"/>
      <c r="D3616" s="292"/>
      <c r="E3616" s="292"/>
      <c r="F3616" s="24">
        <v>45839</v>
      </c>
      <c r="G3616" s="24">
        <v>46022</v>
      </c>
      <c r="H3616" s="289"/>
      <c r="I3616" s="123"/>
      <c r="J3616" s="123"/>
      <c r="K3616" s="183">
        <v>40.81</v>
      </c>
      <c r="L3616" s="183" t="s">
        <v>711</v>
      </c>
      <c r="M3616" s="375"/>
    </row>
    <row r="3617" spans="1:13">
      <c r="A3617" s="300"/>
      <c r="B3617" s="300"/>
      <c r="C3617" s="268"/>
      <c r="D3617" s="292"/>
      <c r="E3617" s="292"/>
      <c r="F3617" s="109">
        <v>45658</v>
      </c>
      <c r="G3617" s="109">
        <v>45838</v>
      </c>
      <c r="H3617" s="289"/>
      <c r="I3617" s="123"/>
      <c r="J3617" s="123"/>
      <c r="K3617" s="183">
        <v>35.06</v>
      </c>
      <c r="L3617" s="214">
        <v>2946.45</v>
      </c>
      <c r="M3617" s="374" t="s">
        <v>317</v>
      </c>
    </row>
    <row r="3618" spans="1:13">
      <c r="A3618" s="300"/>
      <c r="B3618" s="300"/>
      <c r="C3618" s="268"/>
      <c r="D3618" s="292"/>
      <c r="E3618" s="292"/>
      <c r="F3618" s="24">
        <v>45839</v>
      </c>
      <c r="G3618" s="24">
        <v>46022</v>
      </c>
      <c r="H3618" s="289"/>
      <c r="I3618" s="123"/>
      <c r="J3618" s="123"/>
      <c r="K3618" s="183">
        <v>40.81</v>
      </c>
      <c r="L3618" s="183" t="s">
        <v>712</v>
      </c>
      <c r="M3618" s="375"/>
    </row>
    <row r="3619" spans="1:13">
      <c r="A3619" s="300"/>
      <c r="B3619" s="300"/>
      <c r="C3619" s="268"/>
      <c r="D3619" s="292"/>
      <c r="E3619" s="292"/>
      <c r="F3619" s="109">
        <v>45658</v>
      </c>
      <c r="G3619" s="109">
        <v>45838</v>
      </c>
      <c r="H3619" s="289"/>
      <c r="I3619" s="123"/>
      <c r="J3619" s="123"/>
      <c r="K3619" s="183">
        <v>35.06</v>
      </c>
      <c r="L3619" s="214">
        <v>2496.2800000000002</v>
      </c>
      <c r="M3619" s="374" t="s">
        <v>318</v>
      </c>
    </row>
    <row r="3620" spans="1:13">
      <c r="A3620" s="300"/>
      <c r="B3620" s="300"/>
      <c r="C3620" s="268"/>
      <c r="D3620" s="292"/>
      <c r="E3620" s="292"/>
      <c r="F3620" s="24">
        <v>45839</v>
      </c>
      <c r="G3620" s="24">
        <v>46022</v>
      </c>
      <c r="H3620" s="289"/>
      <c r="I3620" s="123"/>
      <c r="J3620" s="123"/>
      <c r="K3620" s="183">
        <v>40.81</v>
      </c>
      <c r="L3620" s="183" t="s">
        <v>713</v>
      </c>
      <c r="M3620" s="375"/>
    </row>
    <row r="3621" spans="1:13">
      <c r="A3621" s="300"/>
      <c r="B3621" s="300"/>
      <c r="C3621" s="268"/>
      <c r="D3621" s="292"/>
      <c r="E3621" s="292"/>
      <c r="F3621" s="109">
        <v>45658</v>
      </c>
      <c r="G3621" s="109">
        <v>45838</v>
      </c>
      <c r="H3621" s="289"/>
      <c r="I3621" s="123"/>
      <c r="J3621" s="123"/>
      <c r="K3621" s="183">
        <v>35.06</v>
      </c>
      <c r="L3621" s="214">
        <v>2723.22</v>
      </c>
      <c r="M3621" s="374" t="s">
        <v>319</v>
      </c>
    </row>
    <row r="3622" spans="1:13">
      <c r="A3622" s="291"/>
      <c r="B3622" s="291"/>
      <c r="C3622" s="267"/>
      <c r="D3622" s="274"/>
      <c r="E3622" s="274"/>
      <c r="F3622" s="24">
        <v>45839</v>
      </c>
      <c r="G3622" s="24">
        <v>46022</v>
      </c>
      <c r="H3622" s="288"/>
      <c r="I3622" s="123"/>
      <c r="J3622" s="123"/>
      <c r="K3622" s="183">
        <v>40.81</v>
      </c>
      <c r="L3622" s="183" t="s">
        <v>711</v>
      </c>
      <c r="M3622" s="375"/>
    </row>
  </sheetData>
  <autoFilter ref="A2:M3622">
    <filterColumn colId="3" showButton="0"/>
    <filterColumn colId="8" showButton="0"/>
    <filterColumn colId="10" showButton="0"/>
  </autoFilter>
  <customSheetViews>
    <customSheetView guid="{434E64B2-84D6-4A56-806F-C371B930F758}" scale="70" showPageBreaks="1" fitToPage="1" printArea="1" showAutoFilter="1" hiddenRows="1" hiddenColumns="1">
      <pane xSplit="1" ySplit="4" topLeftCell="B5" activePane="bottomRight" state="frozen"/>
      <selection pane="bottomRight" activeCell="G16" sqref="G16"/>
      <pageMargins left="0" right="0" top="0" bottom="0" header="0.31496062992125984" footer="0.31496062992125984"/>
      <pageSetup paperSize="9" scale="58" fitToHeight="0" orientation="landscape" r:id="rId1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  <customSheetView guid="{7E209E3A-EF9A-461B-93CB-4A1E219F8F10}" scale="90" showPageBreaks="1" fitToPage="1" printArea="1" showAutoFilter="1" hiddenColumns="1">
      <pane xSplit="1" ySplit="4" topLeftCell="B3552" activePane="bottomRight" state="frozen"/>
      <selection pane="bottomRight" activeCell="C3214" sqref="C3214:C3217"/>
      <pageMargins left="0" right="0" top="0" bottom="0" header="0.31496062992125984" footer="0.31496062992125984"/>
      <pageSetup paperSize="9" scale="58" fitToHeight="0" orientation="landscape" r:id="rId2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  <customSheetView guid="{F0BE6D4B-EC90-42E6-9BB5-74FDBD72C6DD}" scale="80" showPageBreaks="1" fitToPage="1" printArea="1" showAutoFilter="1" hiddenColumns="1">
      <pane xSplit="1" ySplit="4" topLeftCell="B256" activePane="bottomRight" state="frozen"/>
      <selection pane="bottomRight" activeCell="C259" sqref="C259:C276"/>
      <pageMargins left="0" right="0" top="0" bottom="0" header="0.31496062992125984" footer="0.31496062992125984"/>
      <pageSetup paperSize="9" scale="58" fitToHeight="0" orientation="landscape" r:id="rId3"/>
      <headerFooter scaleWithDoc="0" alignWithMargins="0"/>
      <autoFilter ref="A2:M3650">
        <filterColumn colId="3" showButton="0"/>
        <filterColumn colId="8" showButton="0"/>
        <filterColumn colId="10" showButton="0"/>
      </autoFilter>
    </customSheetView>
    <customSheetView guid="{E2E8C199-E2CF-4BB0-BFB9-7CCF4DED9B21}" scale="80" showPageBreaks="1" fitToPage="1" printArea="1" showAutoFilter="1" hiddenRows="1" hiddenColumns="1">
      <pane xSplit="1" ySplit="4" topLeftCell="B292" activePane="bottomRight" state="frozen"/>
      <selection pane="bottomRight" activeCell="J297" sqref="J297"/>
      <pageMargins left="0" right="0" top="0" bottom="0" header="0.31496062992125984" footer="0.31496062992125984"/>
      <pageSetup paperSize="9" scale="58" fitToHeight="0" orientation="landscape" r:id="rId4"/>
      <headerFooter scaleWithDoc="0" alignWithMargins="0"/>
      <autoFilter ref="A2:M3614">
        <filterColumn colId="3" showButton="0"/>
        <filterColumn colId="8" showButton="0"/>
        <filterColumn colId="10" showButton="0"/>
      </autoFilter>
    </customSheetView>
    <customSheetView guid="{D40B2133-80E8-4337-AA92-0FB6AEA0897A}" scale="80" showPageBreaks="1" fitToPage="1" printArea="1" showAutoFilter="1" hiddenColumns="1">
      <pane xSplit="1" ySplit="4" topLeftCell="B3521" activePane="bottomRight" state="frozen"/>
      <selection pane="bottomRight" activeCell="C1354" sqref="C1354"/>
      <pageMargins left="0" right="0" top="0" bottom="0" header="0.31496062992125984" footer="0.31496062992125984"/>
      <pageSetup paperSize="9" scale="58" fitToHeight="0" orientation="landscape" r:id="rId5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</customSheetViews>
  <mergeCells count="3629">
    <mergeCell ref="C681:C698"/>
    <mergeCell ref="M1334:M1335"/>
    <mergeCell ref="M1336:M1337"/>
    <mergeCell ref="E3199:E3200"/>
    <mergeCell ref="M3199:M3200"/>
    <mergeCell ref="M687:M688"/>
    <mergeCell ref="M689:M690"/>
    <mergeCell ref="M691:M692"/>
    <mergeCell ref="M693:M694"/>
    <mergeCell ref="M695:M696"/>
    <mergeCell ref="M697:M698"/>
    <mergeCell ref="M699:M700"/>
    <mergeCell ref="B681:B698"/>
    <mergeCell ref="A681:A698"/>
    <mergeCell ref="D681:D682"/>
    <mergeCell ref="E681:E682"/>
    <mergeCell ref="C699:C716"/>
    <mergeCell ref="B699:B716"/>
    <mergeCell ref="A699:A716"/>
    <mergeCell ref="M701:M702"/>
    <mergeCell ref="M703:M704"/>
    <mergeCell ref="M705:M706"/>
    <mergeCell ref="M707:M708"/>
    <mergeCell ref="M709:M710"/>
    <mergeCell ref="M711:M712"/>
    <mergeCell ref="M713:M714"/>
    <mergeCell ref="M715:M716"/>
    <mergeCell ref="D753:D754"/>
    <mergeCell ref="E753:E754"/>
    <mergeCell ref="D755:D756"/>
    <mergeCell ref="E755:E756"/>
    <mergeCell ref="M2625:M2626"/>
    <mergeCell ref="C2625:C2642"/>
    <mergeCell ref="D2627:D2642"/>
    <mergeCell ref="E2627:E2642"/>
    <mergeCell ref="M2627:M2628"/>
    <mergeCell ref="M2629:M2630"/>
    <mergeCell ref="M2631:M2632"/>
    <mergeCell ref="M2633:M2634"/>
    <mergeCell ref="M2635:M2636"/>
    <mergeCell ref="M2637:M2638"/>
    <mergeCell ref="M2639:M2640"/>
    <mergeCell ref="M2641:M2642"/>
    <mergeCell ref="M2361:M2362"/>
    <mergeCell ref="M2332:M2333"/>
    <mergeCell ref="M2363:M2364"/>
    <mergeCell ref="M2365:M2366"/>
    <mergeCell ref="E2407:E2408"/>
    <mergeCell ref="E2501:E2516"/>
    <mergeCell ref="H2501:H2516"/>
    <mergeCell ref="M2501:M2502"/>
    <mergeCell ref="M2503:M2504"/>
    <mergeCell ref="M2505:M2506"/>
    <mergeCell ref="M2507:M2508"/>
    <mergeCell ref="M2509:M2510"/>
    <mergeCell ref="M2511:M2512"/>
    <mergeCell ref="M2513:M2514"/>
    <mergeCell ref="M2557:M2558"/>
    <mergeCell ref="M2515:M2516"/>
    <mergeCell ref="D2553:D2554"/>
    <mergeCell ref="E2553:E2554"/>
    <mergeCell ref="A2407:A2408"/>
    <mergeCell ref="B2407:B2408"/>
    <mergeCell ref="A2353:A2370"/>
    <mergeCell ref="C2316:C2333"/>
    <mergeCell ref="M753:M754"/>
    <mergeCell ref="M755:M756"/>
    <mergeCell ref="A2757:A2774"/>
    <mergeCell ref="A2775:A2792"/>
    <mergeCell ref="D2928:D2929"/>
    <mergeCell ref="E2928:E2929"/>
    <mergeCell ref="A2928:A2945"/>
    <mergeCell ref="B2928:B2945"/>
    <mergeCell ref="C2928:C2945"/>
    <mergeCell ref="H2928:H2929"/>
    <mergeCell ref="M2928:M2929"/>
    <mergeCell ref="D2930:D2945"/>
    <mergeCell ref="E2930:E2945"/>
    <mergeCell ref="H2930:H2945"/>
    <mergeCell ref="M2930:M2931"/>
    <mergeCell ref="M2932:M2933"/>
    <mergeCell ref="M2934:M2935"/>
    <mergeCell ref="M2936:M2937"/>
    <mergeCell ref="M2938:M2939"/>
    <mergeCell ref="M2940:M2941"/>
    <mergeCell ref="M2942:M2943"/>
    <mergeCell ref="M2944:M2945"/>
    <mergeCell ref="D2817:D2832"/>
    <mergeCell ref="E2817:E2832"/>
    <mergeCell ref="H2817:H2832"/>
    <mergeCell ref="D2625:D2626"/>
    <mergeCell ref="E2625:E2626"/>
    <mergeCell ref="A2625:A2642"/>
    <mergeCell ref="A2833:A2850"/>
    <mergeCell ref="B2833:B2850"/>
    <mergeCell ref="C2833:C2850"/>
    <mergeCell ref="D2833:D2834"/>
    <mergeCell ref="E2833:E2834"/>
    <mergeCell ref="H2833:H2834"/>
    <mergeCell ref="D2835:D2850"/>
    <mergeCell ref="E2835:E2850"/>
    <mergeCell ref="H2835:H2850"/>
    <mergeCell ref="M3591:M3592"/>
    <mergeCell ref="M3593:M3594"/>
    <mergeCell ref="M3595:M3596"/>
    <mergeCell ref="M3597:M3598"/>
    <mergeCell ref="M3599:M3600"/>
    <mergeCell ref="M3601:M3602"/>
    <mergeCell ref="M3603:M3604"/>
    <mergeCell ref="A3569:A3586"/>
    <mergeCell ref="B3569:B3586"/>
    <mergeCell ref="D3569:D3570"/>
    <mergeCell ref="E3569:E3570"/>
    <mergeCell ref="H3569:H3570"/>
    <mergeCell ref="M3569:M3570"/>
    <mergeCell ref="D3571:D3586"/>
    <mergeCell ref="E3571:E3586"/>
    <mergeCell ref="H3571:H3586"/>
    <mergeCell ref="M3571:M3572"/>
    <mergeCell ref="M3573:M3574"/>
    <mergeCell ref="M3575:M3576"/>
    <mergeCell ref="M3577:M3578"/>
    <mergeCell ref="M3579:M3580"/>
    <mergeCell ref="M3581:M3582"/>
    <mergeCell ref="M3583:M3584"/>
    <mergeCell ref="M3585:M3586"/>
    <mergeCell ref="M3587:M3588"/>
    <mergeCell ref="D3589:D3604"/>
    <mergeCell ref="E3589:E3604"/>
    <mergeCell ref="H3589:H3604"/>
    <mergeCell ref="M3589:M3590"/>
    <mergeCell ref="A3587:A3604"/>
    <mergeCell ref="B3587:B3604"/>
    <mergeCell ref="D3587:D3588"/>
    <mergeCell ref="A3551:A3568"/>
    <mergeCell ref="B3551:B3568"/>
    <mergeCell ref="D3551:D3552"/>
    <mergeCell ref="E3551:E3552"/>
    <mergeCell ref="H3551:H3552"/>
    <mergeCell ref="M3551:M3552"/>
    <mergeCell ref="D3553:D3568"/>
    <mergeCell ref="E3553:E3568"/>
    <mergeCell ref="H3553:H3568"/>
    <mergeCell ref="M3553:M3554"/>
    <mergeCell ref="M3555:M3556"/>
    <mergeCell ref="M3557:M3558"/>
    <mergeCell ref="M3559:M3560"/>
    <mergeCell ref="M3561:M3562"/>
    <mergeCell ref="M3563:M3564"/>
    <mergeCell ref="M3565:M3566"/>
    <mergeCell ref="M3567:M3568"/>
    <mergeCell ref="E3587:E3588"/>
    <mergeCell ref="H3587:H3588"/>
    <mergeCell ref="A3533:A3550"/>
    <mergeCell ref="B3533:B3550"/>
    <mergeCell ref="D3533:D3534"/>
    <mergeCell ref="E3533:E3534"/>
    <mergeCell ref="H3533:H3534"/>
    <mergeCell ref="M3533:M3534"/>
    <mergeCell ref="D3535:D3550"/>
    <mergeCell ref="E3535:E3550"/>
    <mergeCell ref="H3535:H3550"/>
    <mergeCell ref="M3535:M3536"/>
    <mergeCell ref="M3537:M3538"/>
    <mergeCell ref="M3539:M3540"/>
    <mergeCell ref="M3541:M3542"/>
    <mergeCell ref="M3543:M3544"/>
    <mergeCell ref="M3545:M3546"/>
    <mergeCell ref="M3547:M3548"/>
    <mergeCell ref="M3549:M3550"/>
    <mergeCell ref="A3515:A3532"/>
    <mergeCell ref="B3515:B3532"/>
    <mergeCell ref="D3515:D3516"/>
    <mergeCell ref="E3515:E3516"/>
    <mergeCell ref="H3515:H3516"/>
    <mergeCell ref="M3515:M3516"/>
    <mergeCell ref="D3517:D3532"/>
    <mergeCell ref="E3517:E3532"/>
    <mergeCell ref="H3517:H3532"/>
    <mergeCell ref="M3517:M3518"/>
    <mergeCell ref="M3519:M3520"/>
    <mergeCell ref="M3521:M3522"/>
    <mergeCell ref="M3523:M3524"/>
    <mergeCell ref="M3525:M3526"/>
    <mergeCell ref="M3527:M3528"/>
    <mergeCell ref="M3529:M3530"/>
    <mergeCell ref="M3531:M3532"/>
    <mergeCell ref="A3497:A3514"/>
    <mergeCell ref="B3497:B3514"/>
    <mergeCell ref="D3497:D3498"/>
    <mergeCell ref="E3497:E3498"/>
    <mergeCell ref="H3497:H3498"/>
    <mergeCell ref="M3497:M3498"/>
    <mergeCell ref="D3499:D3514"/>
    <mergeCell ref="E3499:E3514"/>
    <mergeCell ref="H3499:H3514"/>
    <mergeCell ref="M3499:M3500"/>
    <mergeCell ref="M3501:M3502"/>
    <mergeCell ref="M3503:M3504"/>
    <mergeCell ref="M3505:M3506"/>
    <mergeCell ref="M3507:M3508"/>
    <mergeCell ref="M3509:M3510"/>
    <mergeCell ref="M3511:M3512"/>
    <mergeCell ref="M3513:M3514"/>
    <mergeCell ref="D3463:D3478"/>
    <mergeCell ref="E3463:E3478"/>
    <mergeCell ref="H3463:H3478"/>
    <mergeCell ref="M3463:M3464"/>
    <mergeCell ref="M3465:M3466"/>
    <mergeCell ref="M3467:M3468"/>
    <mergeCell ref="M3469:M3470"/>
    <mergeCell ref="M3471:M3472"/>
    <mergeCell ref="M3473:M3474"/>
    <mergeCell ref="M3475:M3476"/>
    <mergeCell ref="M3477:M3478"/>
    <mergeCell ref="A3479:A3496"/>
    <mergeCell ref="B3479:B3496"/>
    <mergeCell ref="D3479:D3480"/>
    <mergeCell ref="E3479:E3480"/>
    <mergeCell ref="H3479:H3480"/>
    <mergeCell ref="M3479:M3480"/>
    <mergeCell ref="D3481:D3496"/>
    <mergeCell ref="E3481:E3496"/>
    <mergeCell ref="H3481:H3496"/>
    <mergeCell ref="M3481:M3482"/>
    <mergeCell ref="M3483:M3484"/>
    <mergeCell ref="M3485:M3486"/>
    <mergeCell ref="M3487:M3488"/>
    <mergeCell ref="M3489:M3490"/>
    <mergeCell ref="M3491:M3492"/>
    <mergeCell ref="M3493:M3494"/>
    <mergeCell ref="M3495:M3496"/>
    <mergeCell ref="A3461:A3478"/>
    <mergeCell ref="B3461:B3478"/>
    <mergeCell ref="D3409:D3424"/>
    <mergeCell ref="E3409:E3424"/>
    <mergeCell ref="H3409:H3424"/>
    <mergeCell ref="M3409:M3410"/>
    <mergeCell ref="M3411:M3412"/>
    <mergeCell ref="M3413:M3414"/>
    <mergeCell ref="M3415:M3416"/>
    <mergeCell ref="M3417:M3418"/>
    <mergeCell ref="M3419:M3420"/>
    <mergeCell ref="M3421:M3422"/>
    <mergeCell ref="M3423:M3424"/>
    <mergeCell ref="D3372:D3387"/>
    <mergeCell ref="E3372:E3387"/>
    <mergeCell ref="H3372:H3387"/>
    <mergeCell ref="M3372:M3373"/>
    <mergeCell ref="M3374:M3375"/>
    <mergeCell ref="E3461:E3462"/>
    <mergeCell ref="H3461:H3462"/>
    <mergeCell ref="M3461:M3462"/>
    <mergeCell ref="D3443:D3444"/>
    <mergeCell ref="E3443:E3444"/>
    <mergeCell ref="H3443:H3444"/>
    <mergeCell ref="M3443:M3444"/>
    <mergeCell ref="D3445:D3460"/>
    <mergeCell ref="E3445:E3460"/>
    <mergeCell ref="H3445:H3460"/>
    <mergeCell ref="M3378:M3379"/>
    <mergeCell ref="M3380:M3381"/>
    <mergeCell ref="M3382:M3383"/>
    <mergeCell ref="M3384:M3385"/>
    <mergeCell ref="M3386:M3387"/>
    <mergeCell ref="M3445:M3446"/>
    <mergeCell ref="A3407:A3424"/>
    <mergeCell ref="B3407:B3424"/>
    <mergeCell ref="C3407:C3424"/>
    <mergeCell ref="D3407:D3408"/>
    <mergeCell ref="E3407:E3408"/>
    <mergeCell ref="H3407:H3408"/>
    <mergeCell ref="M2773:M2774"/>
    <mergeCell ref="B2775:B2792"/>
    <mergeCell ref="C2775:C2792"/>
    <mergeCell ref="D2775:D2776"/>
    <mergeCell ref="E2775:E2776"/>
    <mergeCell ref="H2775:H2776"/>
    <mergeCell ref="M2775:M2776"/>
    <mergeCell ref="D2777:D2792"/>
    <mergeCell ref="E2777:E2792"/>
    <mergeCell ref="H2777:H2792"/>
    <mergeCell ref="M2777:M2778"/>
    <mergeCell ref="M2779:M2780"/>
    <mergeCell ref="M2781:M2782"/>
    <mergeCell ref="M2783:M2784"/>
    <mergeCell ref="M2785:M2786"/>
    <mergeCell ref="M2787:M2788"/>
    <mergeCell ref="M2789:M2790"/>
    <mergeCell ref="M2791:M2792"/>
    <mergeCell ref="A3370:A3387"/>
    <mergeCell ref="B3370:B3387"/>
    <mergeCell ref="D3370:D3371"/>
    <mergeCell ref="E3370:E3371"/>
    <mergeCell ref="H3370:H3371"/>
    <mergeCell ref="M3370:M3371"/>
    <mergeCell ref="A3389:A3406"/>
    <mergeCell ref="M3407:M3408"/>
    <mergeCell ref="D2755:D2756"/>
    <mergeCell ref="H2755:H2756"/>
    <mergeCell ref="M2755:M2756"/>
    <mergeCell ref="B2757:B2774"/>
    <mergeCell ref="C2757:C2774"/>
    <mergeCell ref="D2757:D2758"/>
    <mergeCell ref="E2757:E2758"/>
    <mergeCell ref="H2757:H2758"/>
    <mergeCell ref="M2757:M2758"/>
    <mergeCell ref="D2759:D2774"/>
    <mergeCell ref="E2759:E2774"/>
    <mergeCell ref="H2759:H2774"/>
    <mergeCell ref="M2759:M2760"/>
    <mergeCell ref="M2761:M2762"/>
    <mergeCell ref="M2763:M2764"/>
    <mergeCell ref="M2765:M2766"/>
    <mergeCell ref="M2767:M2768"/>
    <mergeCell ref="M2769:M2770"/>
    <mergeCell ref="M2771:M2772"/>
    <mergeCell ref="H2719:H2720"/>
    <mergeCell ref="M2719:M2720"/>
    <mergeCell ref="D2721:D2736"/>
    <mergeCell ref="E2721:E2736"/>
    <mergeCell ref="H2721:H2736"/>
    <mergeCell ref="M2721:M2722"/>
    <mergeCell ref="M2723:M2724"/>
    <mergeCell ref="M2725:M2726"/>
    <mergeCell ref="M2727:M2728"/>
    <mergeCell ref="M2729:M2730"/>
    <mergeCell ref="M2731:M2732"/>
    <mergeCell ref="M2733:M2734"/>
    <mergeCell ref="M2735:M2736"/>
    <mergeCell ref="B2353:B2370"/>
    <mergeCell ref="C2353:C2370"/>
    <mergeCell ref="D2353:D2354"/>
    <mergeCell ref="E2353:E2354"/>
    <mergeCell ref="H2353:H2354"/>
    <mergeCell ref="M2353:M2354"/>
    <mergeCell ref="D2355:D2370"/>
    <mergeCell ref="E2355:E2370"/>
    <mergeCell ref="H2355:H2370"/>
    <mergeCell ref="M2355:M2356"/>
    <mergeCell ref="M2357:M2358"/>
    <mergeCell ref="M2359:M2360"/>
    <mergeCell ref="B2701:B2718"/>
    <mergeCell ref="M2711:M2712"/>
    <mergeCell ref="M2367:M2368"/>
    <mergeCell ref="M2369:M2370"/>
    <mergeCell ref="B2625:B2642"/>
    <mergeCell ref="H2553:H2554"/>
    <mergeCell ref="M2553:M2554"/>
    <mergeCell ref="A2226:A2243"/>
    <mergeCell ref="B2226:B2243"/>
    <mergeCell ref="D2226:D2227"/>
    <mergeCell ref="E2226:E2227"/>
    <mergeCell ref="H2226:H2227"/>
    <mergeCell ref="M2226:M2227"/>
    <mergeCell ref="D2228:D2243"/>
    <mergeCell ref="E2228:E2243"/>
    <mergeCell ref="H2228:H2243"/>
    <mergeCell ref="M2228:M2229"/>
    <mergeCell ref="M2230:M2231"/>
    <mergeCell ref="M2232:M2233"/>
    <mergeCell ref="M2234:M2235"/>
    <mergeCell ref="M2236:M2237"/>
    <mergeCell ref="M2238:M2239"/>
    <mergeCell ref="M2240:M2241"/>
    <mergeCell ref="M2242:M2243"/>
    <mergeCell ref="C2226:C2243"/>
    <mergeCell ref="M599:M600"/>
    <mergeCell ref="H585:H586"/>
    <mergeCell ref="A2190:A2207"/>
    <mergeCell ref="B2190:B2207"/>
    <mergeCell ref="D2190:D2191"/>
    <mergeCell ref="E2190:E2191"/>
    <mergeCell ref="H2190:H2191"/>
    <mergeCell ref="M2190:M2191"/>
    <mergeCell ref="D2192:D2207"/>
    <mergeCell ref="E2192:E2207"/>
    <mergeCell ref="H2192:H2207"/>
    <mergeCell ref="M2192:M2193"/>
    <mergeCell ref="M2194:M2195"/>
    <mergeCell ref="M2196:M2197"/>
    <mergeCell ref="M2198:M2199"/>
    <mergeCell ref="M601:M602"/>
    <mergeCell ref="M603:M604"/>
    <mergeCell ref="H1334:H1335"/>
    <mergeCell ref="M1415:M1416"/>
    <mergeCell ref="M1417:M1418"/>
    <mergeCell ref="M1419:M1420"/>
    <mergeCell ref="M1421:M1422"/>
    <mergeCell ref="M818:M819"/>
    <mergeCell ref="D802:D803"/>
    <mergeCell ref="E802:E803"/>
    <mergeCell ref="A838:A855"/>
    <mergeCell ref="B838:B855"/>
    <mergeCell ref="M983:M984"/>
    <mergeCell ref="D1294:D1295"/>
    <mergeCell ref="M1695:M1696"/>
    <mergeCell ref="M1645:M1646"/>
    <mergeCell ref="M1435:M1436"/>
    <mergeCell ref="M3376:M3377"/>
    <mergeCell ref="C3244:C3387"/>
    <mergeCell ref="A3352:A3369"/>
    <mergeCell ref="B3352:B3369"/>
    <mergeCell ref="D3352:D3353"/>
    <mergeCell ref="E3352:E3353"/>
    <mergeCell ref="H3352:H3353"/>
    <mergeCell ref="M3352:M3353"/>
    <mergeCell ref="M2200:M2201"/>
    <mergeCell ref="M2202:M2203"/>
    <mergeCell ref="D3354:D3369"/>
    <mergeCell ref="E3354:E3369"/>
    <mergeCell ref="H3354:H3369"/>
    <mergeCell ref="M3354:M3355"/>
    <mergeCell ref="M3356:M3357"/>
    <mergeCell ref="M3358:M3359"/>
    <mergeCell ref="A585:A604"/>
    <mergeCell ref="B585:B586"/>
    <mergeCell ref="C585:C604"/>
    <mergeCell ref="D585:D586"/>
    <mergeCell ref="E585:E586"/>
    <mergeCell ref="M585:M586"/>
    <mergeCell ref="B587:B604"/>
    <mergeCell ref="D587:D588"/>
    <mergeCell ref="E587:E588"/>
    <mergeCell ref="H587:H588"/>
    <mergeCell ref="M587:M588"/>
    <mergeCell ref="D589:D604"/>
    <mergeCell ref="E589:E604"/>
    <mergeCell ref="H589:H604"/>
    <mergeCell ref="M589:M590"/>
    <mergeCell ref="M591:M592"/>
    <mergeCell ref="A2208:A2225"/>
    <mergeCell ref="B2208:B2225"/>
    <mergeCell ref="M2184:M2185"/>
    <mergeCell ref="M2186:M2187"/>
    <mergeCell ref="E2208:E2209"/>
    <mergeCell ref="H2208:H2209"/>
    <mergeCell ref="M2208:M2209"/>
    <mergeCell ref="D2210:D2225"/>
    <mergeCell ref="E2210:E2225"/>
    <mergeCell ref="H2210:H2225"/>
    <mergeCell ref="M2210:M2211"/>
    <mergeCell ref="M1601:M1602"/>
    <mergeCell ref="H1555:H1556"/>
    <mergeCell ref="M1087:M1088"/>
    <mergeCell ref="M1116:M1117"/>
    <mergeCell ref="M903:M904"/>
    <mergeCell ref="D2208:D2209"/>
    <mergeCell ref="E1294:E1295"/>
    <mergeCell ref="H1645:H1646"/>
    <mergeCell ref="M1294:M1295"/>
    <mergeCell ref="M1101:M1102"/>
    <mergeCell ref="M1118:M1119"/>
    <mergeCell ref="D929:D930"/>
    <mergeCell ref="E929:E930"/>
    <mergeCell ref="M1017:M1018"/>
    <mergeCell ref="M973:M974"/>
    <mergeCell ref="M995:M996"/>
    <mergeCell ref="A983:A1000"/>
    <mergeCell ref="B983:B1000"/>
    <mergeCell ref="D983:D984"/>
    <mergeCell ref="E983:E984"/>
    <mergeCell ref="H983:H984"/>
    <mergeCell ref="M3364:M3365"/>
    <mergeCell ref="M3366:M3367"/>
    <mergeCell ref="M3368:M3369"/>
    <mergeCell ref="E3181:E3182"/>
    <mergeCell ref="H3181:H3182"/>
    <mergeCell ref="M3181:M3182"/>
    <mergeCell ref="D3183:D3198"/>
    <mergeCell ref="E3183:E3198"/>
    <mergeCell ref="H3183:H3198"/>
    <mergeCell ref="M3360:M3361"/>
    <mergeCell ref="M3362:M3363"/>
    <mergeCell ref="D1681:D1682"/>
    <mergeCell ref="B1222:B1239"/>
    <mergeCell ref="M1457:M1458"/>
    <mergeCell ref="D2407:D2408"/>
    <mergeCell ref="M929:M930"/>
    <mergeCell ref="M858:M859"/>
    <mergeCell ref="M882:M883"/>
    <mergeCell ref="M1332:M1333"/>
    <mergeCell ref="M1330:M1331"/>
    <mergeCell ref="M1407:M1408"/>
    <mergeCell ref="M1409:M1410"/>
    <mergeCell ref="M1481:M1482"/>
    <mergeCell ref="M1505:M1506"/>
    <mergeCell ref="M1805:M1806"/>
    <mergeCell ref="M2011:M2012"/>
    <mergeCell ref="H929:H930"/>
    <mergeCell ref="M1025:M1026"/>
    <mergeCell ref="M1027:M1028"/>
    <mergeCell ref="M1029:M1030"/>
    <mergeCell ref="M1953:M1954"/>
    <mergeCell ref="B2719:B2736"/>
    <mergeCell ref="B3389:B3406"/>
    <mergeCell ref="C3389:C3406"/>
    <mergeCell ref="D3389:D3390"/>
    <mergeCell ref="E3389:E3390"/>
    <mergeCell ref="H3389:H3390"/>
    <mergeCell ref="M3389:M3390"/>
    <mergeCell ref="D3391:D3406"/>
    <mergeCell ref="E3391:E3406"/>
    <mergeCell ref="H3391:H3406"/>
    <mergeCell ref="M3391:M3392"/>
    <mergeCell ref="M3393:M3394"/>
    <mergeCell ref="M3395:M3396"/>
    <mergeCell ref="M3397:M3398"/>
    <mergeCell ref="M3399:M3400"/>
    <mergeCell ref="M3401:M3402"/>
    <mergeCell ref="M3403:M3404"/>
    <mergeCell ref="M3405:M3406"/>
    <mergeCell ref="A3334:A3351"/>
    <mergeCell ref="B3334:B3351"/>
    <mergeCell ref="D3334:D3335"/>
    <mergeCell ref="E3334:E3335"/>
    <mergeCell ref="H3334:H3335"/>
    <mergeCell ref="M3334:M3335"/>
    <mergeCell ref="D3336:D3351"/>
    <mergeCell ref="E3336:E3351"/>
    <mergeCell ref="H3336:H3351"/>
    <mergeCell ref="M3336:M3337"/>
    <mergeCell ref="M3338:M3339"/>
    <mergeCell ref="M3340:M3341"/>
    <mergeCell ref="M3342:M3343"/>
    <mergeCell ref="M3344:M3345"/>
    <mergeCell ref="M3346:M3347"/>
    <mergeCell ref="M3348:M3349"/>
    <mergeCell ref="M3350:M3351"/>
    <mergeCell ref="A3316:A3333"/>
    <mergeCell ref="B3316:B3333"/>
    <mergeCell ref="D3316:D3317"/>
    <mergeCell ref="E3316:E3317"/>
    <mergeCell ref="H3316:H3317"/>
    <mergeCell ref="M3316:M3317"/>
    <mergeCell ref="D3318:D3333"/>
    <mergeCell ref="E3318:E3333"/>
    <mergeCell ref="H3318:H3333"/>
    <mergeCell ref="M3318:M3319"/>
    <mergeCell ref="M3320:M3321"/>
    <mergeCell ref="M3322:M3323"/>
    <mergeCell ref="M3324:M3325"/>
    <mergeCell ref="M3326:M3327"/>
    <mergeCell ref="M3328:M3329"/>
    <mergeCell ref="M3330:M3331"/>
    <mergeCell ref="M3332:M3333"/>
    <mergeCell ref="A3298:A3315"/>
    <mergeCell ref="B3298:B3315"/>
    <mergeCell ref="D3298:D3299"/>
    <mergeCell ref="E3298:E3299"/>
    <mergeCell ref="H3298:H3299"/>
    <mergeCell ref="M3298:M3299"/>
    <mergeCell ref="D3300:D3315"/>
    <mergeCell ref="E3300:E3315"/>
    <mergeCell ref="H3300:H3315"/>
    <mergeCell ref="M3300:M3301"/>
    <mergeCell ref="M3302:M3303"/>
    <mergeCell ref="M3304:M3305"/>
    <mergeCell ref="M3306:M3307"/>
    <mergeCell ref="M3308:M3309"/>
    <mergeCell ref="M3310:M3311"/>
    <mergeCell ref="M3312:M3313"/>
    <mergeCell ref="M3314:M3315"/>
    <mergeCell ref="A3280:A3297"/>
    <mergeCell ref="B3280:B3297"/>
    <mergeCell ref="D3280:D3281"/>
    <mergeCell ref="E3280:E3281"/>
    <mergeCell ref="H3280:H3281"/>
    <mergeCell ref="M3280:M3281"/>
    <mergeCell ref="D3282:D3297"/>
    <mergeCell ref="E3282:E3297"/>
    <mergeCell ref="H3282:H3297"/>
    <mergeCell ref="M3282:M3283"/>
    <mergeCell ref="M3284:M3285"/>
    <mergeCell ref="M3286:M3287"/>
    <mergeCell ref="M3288:M3289"/>
    <mergeCell ref="M3290:M3291"/>
    <mergeCell ref="M3292:M3293"/>
    <mergeCell ref="M3294:M3295"/>
    <mergeCell ref="M3296:M3297"/>
    <mergeCell ref="A3262:A3279"/>
    <mergeCell ref="B3262:B3279"/>
    <mergeCell ref="D3262:D3263"/>
    <mergeCell ref="E3262:E3263"/>
    <mergeCell ref="H3262:H3263"/>
    <mergeCell ref="M3262:M3263"/>
    <mergeCell ref="D3264:D3279"/>
    <mergeCell ref="E3264:E3279"/>
    <mergeCell ref="H3264:H3279"/>
    <mergeCell ref="M3264:M3265"/>
    <mergeCell ref="M3266:M3267"/>
    <mergeCell ref="M3268:M3269"/>
    <mergeCell ref="M3270:M3271"/>
    <mergeCell ref="M3272:M3273"/>
    <mergeCell ref="M3274:M3275"/>
    <mergeCell ref="M3276:M3277"/>
    <mergeCell ref="M3278:M3279"/>
    <mergeCell ref="A3244:A3261"/>
    <mergeCell ref="B3244:B3261"/>
    <mergeCell ref="D3244:D3245"/>
    <mergeCell ref="E3244:E3245"/>
    <mergeCell ref="H3244:H3245"/>
    <mergeCell ref="M3244:M3245"/>
    <mergeCell ref="D3246:D3261"/>
    <mergeCell ref="E3246:E3261"/>
    <mergeCell ref="H3246:H3261"/>
    <mergeCell ref="M3246:M3247"/>
    <mergeCell ref="M3248:M3249"/>
    <mergeCell ref="M3250:M3251"/>
    <mergeCell ref="M3252:M3253"/>
    <mergeCell ref="M3254:M3255"/>
    <mergeCell ref="M3256:M3257"/>
    <mergeCell ref="M3258:M3259"/>
    <mergeCell ref="M3260:M3261"/>
    <mergeCell ref="A3226:A3243"/>
    <mergeCell ref="B3226:B3243"/>
    <mergeCell ref="C3226:C3243"/>
    <mergeCell ref="D3226:D3227"/>
    <mergeCell ref="E3226:E3227"/>
    <mergeCell ref="H3226:H3227"/>
    <mergeCell ref="M3226:M3227"/>
    <mergeCell ref="D3228:D3243"/>
    <mergeCell ref="E3228:E3243"/>
    <mergeCell ref="H3228:H3243"/>
    <mergeCell ref="M3228:M3229"/>
    <mergeCell ref="M3230:M3231"/>
    <mergeCell ref="M3232:M3233"/>
    <mergeCell ref="M3234:M3235"/>
    <mergeCell ref="M3236:M3237"/>
    <mergeCell ref="M3238:M3239"/>
    <mergeCell ref="M3240:M3241"/>
    <mergeCell ref="M3242:M3243"/>
    <mergeCell ref="A3204:A3205"/>
    <mergeCell ref="B3204:B3205"/>
    <mergeCell ref="D3204:D3205"/>
    <mergeCell ref="E3204:E3205"/>
    <mergeCell ref="H3204:H3205"/>
    <mergeCell ref="M3204:M3205"/>
    <mergeCell ref="C3202:C3205"/>
    <mergeCell ref="A3207:A3224"/>
    <mergeCell ref="B3207:B3224"/>
    <mergeCell ref="C3207:C3224"/>
    <mergeCell ref="D3207:D3208"/>
    <mergeCell ref="E3207:E3208"/>
    <mergeCell ref="H3207:H3208"/>
    <mergeCell ref="M3207:M3208"/>
    <mergeCell ref="D3209:D3224"/>
    <mergeCell ref="E3209:E3224"/>
    <mergeCell ref="H3209:H3224"/>
    <mergeCell ref="M3209:M3210"/>
    <mergeCell ref="M3211:M3212"/>
    <mergeCell ref="M3213:M3214"/>
    <mergeCell ref="M3215:M3216"/>
    <mergeCell ref="M3217:M3218"/>
    <mergeCell ref="M3219:M3220"/>
    <mergeCell ref="M3221:M3222"/>
    <mergeCell ref="M3223:M3224"/>
    <mergeCell ref="M3197:M3198"/>
    <mergeCell ref="A3181:A3198"/>
    <mergeCell ref="B3181:B3198"/>
    <mergeCell ref="C3181:C3198"/>
    <mergeCell ref="D3181:D3182"/>
    <mergeCell ref="A3202:A3203"/>
    <mergeCell ref="B3202:B3203"/>
    <mergeCell ref="D3202:D3203"/>
    <mergeCell ref="E3202:E3203"/>
    <mergeCell ref="H3202:H3203"/>
    <mergeCell ref="M3202:M3203"/>
    <mergeCell ref="D3147:D3162"/>
    <mergeCell ref="E3147:E3162"/>
    <mergeCell ref="H3147:H3162"/>
    <mergeCell ref="M3147:M3148"/>
    <mergeCell ref="M3149:M3150"/>
    <mergeCell ref="M3151:M3152"/>
    <mergeCell ref="M3153:M3154"/>
    <mergeCell ref="M3155:M3156"/>
    <mergeCell ref="M3157:M3158"/>
    <mergeCell ref="M3159:M3160"/>
    <mergeCell ref="M3161:M3162"/>
    <mergeCell ref="A3163:A3180"/>
    <mergeCell ref="B3163:B3180"/>
    <mergeCell ref="M3179:M3180"/>
    <mergeCell ref="A3145:A3162"/>
    <mergeCell ref="B3145:B3162"/>
    <mergeCell ref="C3145:C3162"/>
    <mergeCell ref="A3199:A3200"/>
    <mergeCell ref="B3199:B3200"/>
    <mergeCell ref="C3199:C3200"/>
    <mergeCell ref="D3199:D3200"/>
    <mergeCell ref="M3143:M3144"/>
    <mergeCell ref="C3127:C3144"/>
    <mergeCell ref="D3145:D3146"/>
    <mergeCell ref="E3145:E3146"/>
    <mergeCell ref="H3145:H3146"/>
    <mergeCell ref="M3183:M3184"/>
    <mergeCell ref="M3185:M3186"/>
    <mergeCell ref="M3187:M3188"/>
    <mergeCell ref="M3189:M3190"/>
    <mergeCell ref="M3191:M3192"/>
    <mergeCell ref="M3193:M3194"/>
    <mergeCell ref="M3195:M3196"/>
    <mergeCell ref="C3163:C3180"/>
    <mergeCell ref="D3163:D3164"/>
    <mergeCell ref="E3163:E3164"/>
    <mergeCell ref="H3163:H3164"/>
    <mergeCell ref="M3163:M3164"/>
    <mergeCell ref="D3165:D3180"/>
    <mergeCell ref="E3165:E3180"/>
    <mergeCell ref="H3165:H3180"/>
    <mergeCell ref="M3165:M3166"/>
    <mergeCell ref="M3167:M3168"/>
    <mergeCell ref="M3169:M3170"/>
    <mergeCell ref="M3171:M3172"/>
    <mergeCell ref="M3173:M3174"/>
    <mergeCell ref="M3175:M3176"/>
    <mergeCell ref="M3177:M3178"/>
    <mergeCell ref="D3111:D3126"/>
    <mergeCell ref="E3111:E3126"/>
    <mergeCell ref="H3111:H3126"/>
    <mergeCell ref="M3111:M3112"/>
    <mergeCell ref="M3113:M3114"/>
    <mergeCell ref="M3115:M3116"/>
    <mergeCell ref="M3117:M3118"/>
    <mergeCell ref="M3119:M3120"/>
    <mergeCell ref="M3121:M3122"/>
    <mergeCell ref="M3123:M3124"/>
    <mergeCell ref="M3125:M3126"/>
    <mergeCell ref="C3109:C3126"/>
    <mergeCell ref="M3133:M3134"/>
    <mergeCell ref="M3135:M3136"/>
    <mergeCell ref="M3137:M3138"/>
    <mergeCell ref="M3139:M3140"/>
    <mergeCell ref="M3141:M3142"/>
    <mergeCell ref="A3127:A3144"/>
    <mergeCell ref="B3127:B3144"/>
    <mergeCell ref="D3127:D3128"/>
    <mergeCell ref="E3127:E3128"/>
    <mergeCell ref="H3127:H3128"/>
    <mergeCell ref="M3127:M3128"/>
    <mergeCell ref="D3129:D3144"/>
    <mergeCell ref="E3129:E3144"/>
    <mergeCell ref="H3129:H3144"/>
    <mergeCell ref="M3129:M3130"/>
    <mergeCell ref="M3131:M3132"/>
    <mergeCell ref="A3091:A3108"/>
    <mergeCell ref="B3091:B3108"/>
    <mergeCell ref="C3091:C3108"/>
    <mergeCell ref="D3091:D3092"/>
    <mergeCell ref="E3091:E3092"/>
    <mergeCell ref="H3091:H3092"/>
    <mergeCell ref="M3091:M3092"/>
    <mergeCell ref="D3093:D3108"/>
    <mergeCell ref="E3093:E3108"/>
    <mergeCell ref="H3093:H3108"/>
    <mergeCell ref="M3093:M3094"/>
    <mergeCell ref="M3095:M3096"/>
    <mergeCell ref="M3097:M3098"/>
    <mergeCell ref="M3099:M3100"/>
    <mergeCell ref="M3101:M3102"/>
    <mergeCell ref="M3103:M3104"/>
    <mergeCell ref="M3105:M3106"/>
    <mergeCell ref="M3107:M3108"/>
    <mergeCell ref="A3109:A3126"/>
    <mergeCell ref="B3109:B3126"/>
    <mergeCell ref="D3109:D3110"/>
    <mergeCell ref="A3073:A3090"/>
    <mergeCell ref="B3073:B3090"/>
    <mergeCell ref="C3073:C3090"/>
    <mergeCell ref="D3073:D3074"/>
    <mergeCell ref="E3073:E3074"/>
    <mergeCell ref="H3073:H3074"/>
    <mergeCell ref="M3073:M3074"/>
    <mergeCell ref="D3075:D3090"/>
    <mergeCell ref="E3075:E3090"/>
    <mergeCell ref="H3075:H3090"/>
    <mergeCell ref="M3075:M3076"/>
    <mergeCell ref="M3077:M3078"/>
    <mergeCell ref="M3079:M3080"/>
    <mergeCell ref="M3081:M3082"/>
    <mergeCell ref="M3083:M3084"/>
    <mergeCell ref="M3085:M3086"/>
    <mergeCell ref="M3087:M3088"/>
    <mergeCell ref="M3089:M3090"/>
    <mergeCell ref="A3055:A3072"/>
    <mergeCell ref="B3055:B3072"/>
    <mergeCell ref="D3055:D3056"/>
    <mergeCell ref="E3055:E3056"/>
    <mergeCell ref="H3055:H3056"/>
    <mergeCell ref="M3055:M3056"/>
    <mergeCell ref="D3057:D3072"/>
    <mergeCell ref="E3057:E3072"/>
    <mergeCell ref="H3057:H3072"/>
    <mergeCell ref="M3057:M3058"/>
    <mergeCell ref="M3059:M3060"/>
    <mergeCell ref="M3061:M3062"/>
    <mergeCell ref="M3063:M3064"/>
    <mergeCell ref="M3065:M3066"/>
    <mergeCell ref="M3067:M3068"/>
    <mergeCell ref="M3069:M3070"/>
    <mergeCell ref="M3071:M3072"/>
    <mergeCell ref="C3055:C3072"/>
    <mergeCell ref="A3037:A3054"/>
    <mergeCell ref="B3037:B3054"/>
    <mergeCell ref="D3037:D3038"/>
    <mergeCell ref="E3037:E3038"/>
    <mergeCell ref="H3037:H3038"/>
    <mergeCell ref="M3037:M3038"/>
    <mergeCell ref="D3039:D3054"/>
    <mergeCell ref="E3039:E3054"/>
    <mergeCell ref="H3039:H3054"/>
    <mergeCell ref="M3039:M3040"/>
    <mergeCell ref="M3041:M3042"/>
    <mergeCell ref="M3043:M3044"/>
    <mergeCell ref="M3045:M3046"/>
    <mergeCell ref="M3047:M3048"/>
    <mergeCell ref="M3049:M3050"/>
    <mergeCell ref="M3051:M3052"/>
    <mergeCell ref="M3053:M3054"/>
    <mergeCell ref="C3037:C3054"/>
    <mergeCell ref="A3019:A3036"/>
    <mergeCell ref="B3019:B3036"/>
    <mergeCell ref="C3019:C3036"/>
    <mergeCell ref="D3019:D3020"/>
    <mergeCell ref="E3019:E3020"/>
    <mergeCell ref="H3019:H3020"/>
    <mergeCell ref="M3019:M3020"/>
    <mergeCell ref="D3021:D3036"/>
    <mergeCell ref="E3021:E3036"/>
    <mergeCell ref="H3021:H3036"/>
    <mergeCell ref="M3021:M3022"/>
    <mergeCell ref="M3023:M3024"/>
    <mergeCell ref="M3025:M3026"/>
    <mergeCell ref="M3027:M3028"/>
    <mergeCell ref="M3029:M3030"/>
    <mergeCell ref="M3031:M3032"/>
    <mergeCell ref="M3033:M3034"/>
    <mergeCell ref="M3035:M3036"/>
    <mergeCell ref="A2983:A3000"/>
    <mergeCell ref="B2983:B3000"/>
    <mergeCell ref="D2983:D2984"/>
    <mergeCell ref="E2983:E2984"/>
    <mergeCell ref="H2983:H2984"/>
    <mergeCell ref="M2983:M2984"/>
    <mergeCell ref="D2985:D3000"/>
    <mergeCell ref="E2985:E3000"/>
    <mergeCell ref="H2985:H3000"/>
    <mergeCell ref="M2985:M2986"/>
    <mergeCell ref="M2987:M2988"/>
    <mergeCell ref="M2989:M2990"/>
    <mergeCell ref="M2991:M2992"/>
    <mergeCell ref="M2993:M2994"/>
    <mergeCell ref="M2995:M2996"/>
    <mergeCell ref="M2997:M2998"/>
    <mergeCell ref="M2999:M3000"/>
    <mergeCell ref="C2983:C3000"/>
    <mergeCell ref="A3001:A3018"/>
    <mergeCell ref="B3001:B3018"/>
    <mergeCell ref="D3001:D3002"/>
    <mergeCell ref="E3001:E3002"/>
    <mergeCell ref="H3001:H3002"/>
    <mergeCell ref="M3001:M3002"/>
    <mergeCell ref="D3003:D3018"/>
    <mergeCell ref="E3003:E3018"/>
    <mergeCell ref="H3003:H3018"/>
    <mergeCell ref="M3003:M3004"/>
    <mergeCell ref="M3005:M3006"/>
    <mergeCell ref="M3007:M3008"/>
    <mergeCell ref="M3009:M3010"/>
    <mergeCell ref="M3011:M3012"/>
    <mergeCell ref="M3013:M3014"/>
    <mergeCell ref="M3015:M3016"/>
    <mergeCell ref="M3017:M3018"/>
    <mergeCell ref="C3001:C3018"/>
    <mergeCell ref="A2965:A2982"/>
    <mergeCell ref="B2965:B2982"/>
    <mergeCell ref="C2965:C2982"/>
    <mergeCell ref="D2965:D2966"/>
    <mergeCell ref="E2965:E2966"/>
    <mergeCell ref="H2965:H2966"/>
    <mergeCell ref="M2965:M2966"/>
    <mergeCell ref="D2967:D2982"/>
    <mergeCell ref="E2967:E2982"/>
    <mergeCell ref="H2967:H2982"/>
    <mergeCell ref="M2967:M2968"/>
    <mergeCell ref="M2969:M2970"/>
    <mergeCell ref="M2971:M2972"/>
    <mergeCell ref="M2973:M2974"/>
    <mergeCell ref="M2975:M2976"/>
    <mergeCell ref="M2977:M2978"/>
    <mergeCell ref="M2979:M2980"/>
    <mergeCell ref="M2981:M2982"/>
    <mergeCell ref="A2947:A2964"/>
    <mergeCell ref="B2947:B2964"/>
    <mergeCell ref="C2947:C2964"/>
    <mergeCell ref="D2947:D2948"/>
    <mergeCell ref="E2947:E2948"/>
    <mergeCell ref="H2947:H2948"/>
    <mergeCell ref="M2947:M2948"/>
    <mergeCell ref="D2949:D2964"/>
    <mergeCell ref="E2949:E2964"/>
    <mergeCell ref="H2949:H2964"/>
    <mergeCell ref="M2949:M2950"/>
    <mergeCell ref="M2951:M2952"/>
    <mergeCell ref="M2953:M2954"/>
    <mergeCell ref="M2955:M2956"/>
    <mergeCell ref="M2957:M2958"/>
    <mergeCell ref="M2959:M2960"/>
    <mergeCell ref="M2961:M2962"/>
    <mergeCell ref="M2963:M2964"/>
    <mergeCell ref="A2906:A2907"/>
    <mergeCell ref="B2906:B2907"/>
    <mergeCell ref="D2906:D2907"/>
    <mergeCell ref="E2906:E2907"/>
    <mergeCell ref="H2906:H2907"/>
    <mergeCell ref="M2906:M2907"/>
    <mergeCell ref="A2908:A2909"/>
    <mergeCell ref="B2908:B2909"/>
    <mergeCell ref="D2908:D2909"/>
    <mergeCell ref="E2908:E2909"/>
    <mergeCell ref="H2908:H2909"/>
    <mergeCell ref="M2908:M2909"/>
    <mergeCell ref="A2910:A2927"/>
    <mergeCell ref="B2910:B2927"/>
    <mergeCell ref="C2910:C2927"/>
    <mergeCell ref="D2910:D2911"/>
    <mergeCell ref="E2910:E2911"/>
    <mergeCell ref="H2910:H2911"/>
    <mergeCell ref="M2910:M2911"/>
    <mergeCell ref="D2912:D2927"/>
    <mergeCell ref="E2912:E2927"/>
    <mergeCell ref="H2912:H2927"/>
    <mergeCell ref="M2912:M2913"/>
    <mergeCell ref="M2914:M2915"/>
    <mergeCell ref="M2916:M2917"/>
    <mergeCell ref="M2918:M2919"/>
    <mergeCell ref="M2920:M2921"/>
    <mergeCell ref="M2922:M2923"/>
    <mergeCell ref="M2924:M2925"/>
    <mergeCell ref="M2926:M2927"/>
    <mergeCell ref="B2888:B2905"/>
    <mergeCell ref="D2888:D2889"/>
    <mergeCell ref="E2888:E2889"/>
    <mergeCell ref="H2888:H2889"/>
    <mergeCell ref="M2888:M2889"/>
    <mergeCell ref="D2890:D2905"/>
    <mergeCell ref="E2890:E2905"/>
    <mergeCell ref="H2890:H2905"/>
    <mergeCell ref="M2890:M2891"/>
    <mergeCell ref="M2892:M2893"/>
    <mergeCell ref="M2894:M2895"/>
    <mergeCell ref="M2896:M2897"/>
    <mergeCell ref="M2898:M2899"/>
    <mergeCell ref="M2900:M2901"/>
    <mergeCell ref="M2902:M2903"/>
    <mergeCell ref="M2904:M2905"/>
    <mergeCell ref="C2888:C2909"/>
    <mergeCell ref="M2749:M2750"/>
    <mergeCell ref="M2747:M2748"/>
    <mergeCell ref="M2745:M2746"/>
    <mergeCell ref="C2683:C2718"/>
    <mergeCell ref="M2885:M2886"/>
    <mergeCell ref="M2835:M2836"/>
    <mergeCell ref="M2877:M2878"/>
    <mergeCell ref="D2851:D2852"/>
    <mergeCell ref="E2851:E2852"/>
    <mergeCell ref="C2815:C2832"/>
    <mergeCell ref="B2793:B2810"/>
    <mergeCell ref="M1739:M1740"/>
    <mergeCell ref="M1649:M1650"/>
    <mergeCell ref="M1651:M1652"/>
    <mergeCell ref="M1653:M1654"/>
    <mergeCell ref="M1655:M1656"/>
    <mergeCell ref="M1657:M1658"/>
    <mergeCell ref="M1659:M1660"/>
    <mergeCell ref="M1661:M1662"/>
    <mergeCell ref="M1715:M1716"/>
    <mergeCell ref="D2027:D2042"/>
    <mergeCell ref="B1771:B1788"/>
    <mergeCell ref="C1771:C1788"/>
    <mergeCell ref="D1771:D1772"/>
    <mergeCell ref="E1771:E1772"/>
    <mergeCell ref="H1771:H1772"/>
    <mergeCell ref="M1771:M1772"/>
    <mergeCell ref="D1773:D1788"/>
    <mergeCell ref="E1773:E1788"/>
    <mergeCell ref="H1773:H1788"/>
    <mergeCell ref="D2719:D2720"/>
    <mergeCell ref="E2719:E2720"/>
    <mergeCell ref="C6:C23"/>
    <mergeCell ref="D26:D41"/>
    <mergeCell ref="E26:E41"/>
    <mergeCell ref="H26:H41"/>
    <mergeCell ref="M1316:M1317"/>
    <mergeCell ref="C259:C276"/>
    <mergeCell ref="M259:M260"/>
    <mergeCell ref="D261:D276"/>
    <mergeCell ref="E261:E276"/>
    <mergeCell ref="H261:H276"/>
    <mergeCell ref="M261:M262"/>
    <mergeCell ref="M263:M264"/>
    <mergeCell ref="M265:M266"/>
    <mergeCell ref="M267:M268"/>
    <mergeCell ref="M269:M270"/>
    <mergeCell ref="M271:M272"/>
    <mergeCell ref="M273:M274"/>
    <mergeCell ref="D8:D23"/>
    <mergeCell ref="M8:M9"/>
    <mergeCell ref="M22:M23"/>
    <mergeCell ref="M20:M21"/>
    <mergeCell ref="M18:M19"/>
    <mergeCell ref="M10:M11"/>
    <mergeCell ref="M16:M17"/>
    <mergeCell ref="M14:M15"/>
    <mergeCell ref="E24:E25"/>
    <mergeCell ref="M24:M25"/>
    <mergeCell ref="H24:H25"/>
    <mergeCell ref="E259:E260"/>
    <mergeCell ref="M423:M424"/>
    <mergeCell ref="M503:M504"/>
    <mergeCell ref="M505:M506"/>
    <mergeCell ref="M1379:M1380"/>
    <mergeCell ref="M1423:M1424"/>
    <mergeCell ref="M1425:M1426"/>
    <mergeCell ref="M1427:M1428"/>
    <mergeCell ref="M54:M55"/>
    <mergeCell ref="M275:M276"/>
    <mergeCell ref="H259:H260"/>
    <mergeCell ref="M56:M57"/>
    <mergeCell ref="M58:M59"/>
    <mergeCell ref="M593:M594"/>
    <mergeCell ref="M595:M596"/>
    <mergeCell ref="M597:M598"/>
    <mergeCell ref="A1:M1"/>
    <mergeCell ref="H6:H7"/>
    <mergeCell ref="G2:G4"/>
    <mergeCell ref="D6:D7"/>
    <mergeCell ref="E6:E7"/>
    <mergeCell ref="M6:M7"/>
    <mergeCell ref="M2:M4"/>
    <mergeCell ref="A2:A4"/>
    <mergeCell ref="C2:C4"/>
    <mergeCell ref="D2:E2"/>
    <mergeCell ref="B2:B4"/>
    <mergeCell ref="D3:D4"/>
    <mergeCell ref="I2:J2"/>
    <mergeCell ref="J3:J4"/>
    <mergeCell ref="K3:L3"/>
    <mergeCell ref="E3:E4"/>
    <mergeCell ref="E8:E23"/>
    <mergeCell ref="H2:H4"/>
    <mergeCell ref="F2:F4"/>
    <mergeCell ref="H8:H23"/>
    <mergeCell ref="K2:L2"/>
    <mergeCell ref="I3:I4"/>
    <mergeCell ref="M12:M13"/>
    <mergeCell ref="B6:B23"/>
    <mergeCell ref="B259:B276"/>
    <mergeCell ref="A24:A41"/>
    <mergeCell ref="B42:B59"/>
    <mergeCell ref="C42:C59"/>
    <mergeCell ref="D42:D43"/>
    <mergeCell ref="M1238:M1239"/>
    <mergeCell ref="B24:B41"/>
    <mergeCell ref="C24:C41"/>
    <mergeCell ref="D24:D25"/>
    <mergeCell ref="M243:M244"/>
    <mergeCell ref="M794:M795"/>
    <mergeCell ref="M796:M797"/>
    <mergeCell ref="M798:M799"/>
    <mergeCell ref="M800:M801"/>
    <mergeCell ref="M834:M835"/>
    <mergeCell ref="M836:M837"/>
    <mergeCell ref="M909:M910"/>
    <mergeCell ref="M1107:M1108"/>
    <mergeCell ref="M1144:M1145"/>
    <mergeCell ref="M1146:M1147"/>
    <mergeCell ref="M1039:M1040"/>
    <mergeCell ref="M1061:M1062"/>
    <mergeCell ref="M951:M952"/>
    <mergeCell ref="M830:M831"/>
    <mergeCell ref="M475:M476"/>
    <mergeCell ref="H717:H718"/>
    <mergeCell ref="M717:M718"/>
    <mergeCell ref="A802:A819"/>
    <mergeCell ref="B802:B819"/>
    <mergeCell ref="D804:D819"/>
    <mergeCell ref="M814:M815"/>
    <mergeCell ref="M816:M817"/>
    <mergeCell ref="A6:A23"/>
    <mergeCell ref="A549:A566"/>
    <mergeCell ref="M409:M410"/>
    <mergeCell ref="M469:M470"/>
    <mergeCell ref="A42:A59"/>
    <mergeCell ref="M142:M143"/>
    <mergeCell ref="H241:H242"/>
    <mergeCell ref="M197:M198"/>
    <mergeCell ref="A441:A458"/>
    <mergeCell ref="D549:D550"/>
    <mergeCell ref="D44:D59"/>
    <mergeCell ref="E44:E59"/>
    <mergeCell ref="H44:H59"/>
    <mergeCell ref="M44:M45"/>
    <mergeCell ref="M46:M47"/>
    <mergeCell ref="M48:M49"/>
    <mergeCell ref="M50:M51"/>
    <mergeCell ref="M52:M53"/>
    <mergeCell ref="M28:M29"/>
    <mergeCell ref="M30:M31"/>
    <mergeCell ref="M32:M33"/>
    <mergeCell ref="M34:M35"/>
    <mergeCell ref="M36:M37"/>
    <mergeCell ref="M38:M39"/>
    <mergeCell ref="M40:M41"/>
    <mergeCell ref="M525:M526"/>
    <mergeCell ref="M527:M528"/>
    <mergeCell ref="M529:M530"/>
    <mergeCell ref="B1150:B1167"/>
    <mergeCell ref="D1186:D1187"/>
    <mergeCell ref="M1194:M1195"/>
    <mergeCell ref="M832:M833"/>
    <mergeCell ref="M927:M928"/>
    <mergeCell ref="M1031:M1032"/>
    <mergeCell ref="M1033:M1034"/>
    <mergeCell ref="M1053:M1054"/>
    <mergeCell ref="M1021:M1022"/>
    <mergeCell ref="M1023:M1024"/>
    <mergeCell ref="M985:M986"/>
    <mergeCell ref="M987:M988"/>
    <mergeCell ref="D838:D839"/>
    <mergeCell ref="D858:D873"/>
    <mergeCell ref="E858:E873"/>
    <mergeCell ref="H858:H873"/>
    <mergeCell ref="M860:M861"/>
    <mergeCell ref="M862:M863"/>
    <mergeCell ref="M866:M867"/>
    <mergeCell ref="M868:M869"/>
    <mergeCell ref="M870:M871"/>
    <mergeCell ref="M872:M873"/>
    <mergeCell ref="B874:B891"/>
    <mergeCell ref="D874:D875"/>
    <mergeCell ref="E874:E875"/>
    <mergeCell ref="H874:H875"/>
    <mergeCell ref="M874:M875"/>
    <mergeCell ref="D876:D891"/>
    <mergeCell ref="E876:E891"/>
    <mergeCell ref="H876:H891"/>
    <mergeCell ref="M876:M877"/>
    <mergeCell ref="M878:M879"/>
    <mergeCell ref="E1717:E1718"/>
    <mergeCell ref="D1717:D1718"/>
    <mergeCell ref="M1599:M1600"/>
    <mergeCell ref="M1717:M1718"/>
    <mergeCell ref="M1641:M1642"/>
    <mergeCell ref="M1643:M1644"/>
    <mergeCell ref="H1593:H1608"/>
    <mergeCell ref="M1593:M1594"/>
    <mergeCell ref="M1595:M1596"/>
    <mergeCell ref="M1605:M1606"/>
    <mergeCell ref="M1607:M1608"/>
    <mergeCell ref="M1639:M1640"/>
    <mergeCell ref="D259:D260"/>
    <mergeCell ref="D551:D566"/>
    <mergeCell ref="M561:M562"/>
    <mergeCell ref="M563:M564"/>
    <mergeCell ref="M565:M566"/>
    <mergeCell ref="E820:E821"/>
    <mergeCell ref="H820:H821"/>
    <mergeCell ref="M820:M821"/>
    <mergeCell ref="D822:D837"/>
    <mergeCell ref="E822:E837"/>
    <mergeCell ref="H822:H837"/>
    <mergeCell ref="M822:M823"/>
    <mergeCell ref="M824:M825"/>
    <mergeCell ref="M403:M404"/>
    <mergeCell ref="E551:E566"/>
    <mergeCell ref="M864:M865"/>
    <mergeCell ref="M802:M803"/>
    <mergeCell ref="M826:M827"/>
    <mergeCell ref="M828:M829"/>
    <mergeCell ref="M1465:M1466"/>
    <mergeCell ref="M507:M508"/>
    <mergeCell ref="M509:M510"/>
    <mergeCell ref="E96:E97"/>
    <mergeCell ref="H96:H97"/>
    <mergeCell ref="M112:M113"/>
    <mergeCell ref="M108:M109"/>
    <mergeCell ref="H497:H512"/>
    <mergeCell ref="M497:M498"/>
    <mergeCell ref="M499:M500"/>
    <mergeCell ref="M501:M502"/>
    <mergeCell ref="M511:M512"/>
    <mergeCell ref="E42:E43"/>
    <mergeCell ref="H42:H43"/>
    <mergeCell ref="M287:M288"/>
    <mergeCell ref="M42:M43"/>
    <mergeCell ref="H116:H131"/>
    <mergeCell ref="M116:M117"/>
    <mergeCell ref="M118:M119"/>
    <mergeCell ref="M122:M123"/>
    <mergeCell ref="M124:M125"/>
    <mergeCell ref="M126:M127"/>
    <mergeCell ref="M128:M129"/>
    <mergeCell ref="M130:M131"/>
    <mergeCell ref="M120:M121"/>
    <mergeCell ref="M96:M97"/>
    <mergeCell ref="M405:M406"/>
    <mergeCell ref="M407:M408"/>
    <mergeCell ref="M26:M27"/>
    <mergeCell ref="M551:M552"/>
    <mergeCell ref="M555:M556"/>
    <mergeCell ref="M557:M558"/>
    <mergeCell ref="M559:M560"/>
    <mergeCell ref="E804:E819"/>
    <mergeCell ref="H804:H819"/>
    <mergeCell ref="M804:M805"/>
    <mergeCell ref="M806:M807"/>
    <mergeCell ref="M808:M809"/>
    <mergeCell ref="M810:M811"/>
    <mergeCell ref="M812:M813"/>
    <mergeCell ref="H2025:H2026"/>
    <mergeCell ref="M2025:M2026"/>
    <mergeCell ref="M581:M582"/>
    <mergeCell ref="M577:M578"/>
    <mergeCell ref="E567:E568"/>
    <mergeCell ref="M583:M584"/>
    <mergeCell ref="M790:M791"/>
    <mergeCell ref="E856:E857"/>
    <mergeCell ref="H856:H857"/>
    <mergeCell ref="M856:M857"/>
    <mergeCell ref="E947:E948"/>
    <mergeCell ref="H947:H948"/>
    <mergeCell ref="M947:M948"/>
    <mergeCell ref="E1073:E1074"/>
    <mergeCell ref="H1073:H1074"/>
    <mergeCell ref="M1073:M1074"/>
    <mergeCell ref="E1150:E1151"/>
    <mergeCell ref="H1294:H1295"/>
    <mergeCell ref="M1260:M1261"/>
    <mergeCell ref="M613:M614"/>
    <mergeCell ref="H802:H803"/>
    <mergeCell ref="A1971:A1988"/>
    <mergeCell ref="B1971:B1988"/>
    <mergeCell ref="D1973:D1988"/>
    <mergeCell ref="E1973:E1988"/>
    <mergeCell ref="H1973:H1988"/>
    <mergeCell ref="M1973:M1974"/>
    <mergeCell ref="M1975:M1976"/>
    <mergeCell ref="M1977:M1978"/>
    <mergeCell ref="H1971:H1972"/>
    <mergeCell ref="M1971:M1972"/>
    <mergeCell ref="M2003:M2004"/>
    <mergeCell ref="M2005:M2006"/>
    <mergeCell ref="A2007:A2024"/>
    <mergeCell ref="B2007:B2024"/>
    <mergeCell ref="H2007:H2008"/>
    <mergeCell ref="M2007:M2008"/>
    <mergeCell ref="D2009:D2024"/>
    <mergeCell ref="E2009:E2024"/>
    <mergeCell ref="H2009:H2024"/>
    <mergeCell ref="M2009:M2010"/>
    <mergeCell ref="M2017:M2018"/>
    <mergeCell ref="M2019:M2020"/>
    <mergeCell ref="M2021:M2022"/>
    <mergeCell ref="M2023:M2024"/>
    <mergeCell ref="M2013:M2014"/>
    <mergeCell ref="C1989:C2006"/>
    <mergeCell ref="C2007:C2024"/>
    <mergeCell ref="M1979:M1980"/>
    <mergeCell ref="M1981:M1982"/>
    <mergeCell ref="M1983:M1984"/>
    <mergeCell ref="M1985:M1986"/>
    <mergeCell ref="M1987:M1988"/>
    <mergeCell ref="A1645:A1662"/>
    <mergeCell ref="B1645:B1662"/>
    <mergeCell ref="D1647:D1662"/>
    <mergeCell ref="M1597:M1598"/>
    <mergeCell ref="M1413:M1414"/>
    <mergeCell ref="M792:M793"/>
    <mergeCell ref="M768:M769"/>
    <mergeCell ref="H513:H514"/>
    <mergeCell ref="M553:M554"/>
    <mergeCell ref="M655:M656"/>
    <mergeCell ref="M725:M726"/>
    <mergeCell ref="M513:M514"/>
    <mergeCell ref="M575:M576"/>
    <mergeCell ref="M621:M622"/>
    <mergeCell ref="A513:A530"/>
    <mergeCell ref="B513:B530"/>
    <mergeCell ref="C513:C530"/>
    <mergeCell ref="D513:D514"/>
    <mergeCell ref="E513:E514"/>
    <mergeCell ref="D515:D530"/>
    <mergeCell ref="E515:E530"/>
    <mergeCell ref="H515:H530"/>
    <mergeCell ref="M515:M516"/>
    <mergeCell ref="M517:M518"/>
    <mergeCell ref="M519:M520"/>
    <mergeCell ref="M521:M522"/>
    <mergeCell ref="M523:M524"/>
    <mergeCell ref="E1647:E1662"/>
    <mergeCell ref="H1647:H1662"/>
    <mergeCell ref="M1647:M1648"/>
    <mergeCell ref="M1623:M1624"/>
    <mergeCell ref="A567:A584"/>
    <mergeCell ref="A78:A95"/>
    <mergeCell ref="B78:B95"/>
    <mergeCell ref="C78:C95"/>
    <mergeCell ref="D78:D79"/>
    <mergeCell ref="E78:E79"/>
    <mergeCell ref="H78:H79"/>
    <mergeCell ref="M78:M79"/>
    <mergeCell ref="D80:D95"/>
    <mergeCell ref="E80:E95"/>
    <mergeCell ref="H80:H95"/>
    <mergeCell ref="M80:M81"/>
    <mergeCell ref="M82:M83"/>
    <mergeCell ref="M84:M85"/>
    <mergeCell ref="M86:M87"/>
    <mergeCell ref="M88:M89"/>
    <mergeCell ref="M90:M91"/>
    <mergeCell ref="M92:M93"/>
    <mergeCell ref="M94:M95"/>
    <mergeCell ref="A96:A113"/>
    <mergeCell ref="B96:B113"/>
    <mergeCell ref="C96:C113"/>
    <mergeCell ref="D96:D97"/>
    <mergeCell ref="A114:A131"/>
    <mergeCell ref="B114:B131"/>
    <mergeCell ref="C114:C131"/>
    <mergeCell ref="D114:D115"/>
    <mergeCell ref="E114:E115"/>
    <mergeCell ref="H114:H115"/>
    <mergeCell ref="M114:M115"/>
    <mergeCell ref="D116:D131"/>
    <mergeCell ref="E116:E131"/>
    <mergeCell ref="D98:D113"/>
    <mergeCell ref="E98:E113"/>
    <mergeCell ref="H98:H113"/>
    <mergeCell ref="M98:M99"/>
    <mergeCell ref="M100:M101"/>
    <mergeCell ref="M102:M103"/>
    <mergeCell ref="M104:M105"/>
    <mergeCell ref="M106:M107"/>
    <mergeCell ref="M110:M111"/>
    <mergeCell ref="A132:A149"/>
    <mergeCell ref="B132:B149"/>
    <mergeCell ref="C132:C149"/>
    <mergeCell ref="D132:D133"/>
    <mergeCell ref="E132:E133"/>
    <mergeCell ref="H132:H133"/>
    <mergeCell ref="M132:M133"/>
    <mergeCell ref="D134:D149"/>
    <mergeCell ref="E134:E149"/>
    <mergeCell ref="H134:H149"/>
    <mergeCell ref="M134:M135"/>
    <mergeCell ref="M136:M137"/>
    <mergeCell ref="M138:M139"/>
    <mergeCell ref="M140:M141"/>
    <mergeCell ref="M144:M145"/>
    <mergeCell ref="M146:M147"/>
    <mergeCell ref="M148:M149"/>
    <mergeCell ref="A151:A168"/>
    <mergeCell ref="B151:B168"/>
    <mergeCell ref="C151:C168"/>
    <mergeCell ref="D151:D152"/>
    <mergeCell ref="E151:E152"/>
    <mergeCell ref="H151:H152"/>
    <mergeCell ref="M151:M152"/>
    <mergeCell ref="D153:D168"/>
    <mergeCell ref="E153:E168"/>
    <mergeCell ref="H153:H168"/>
    <mergeCell ref="M155:M156"/>
    <mergeCell ref="M157:M158"/>
    <mergeCell ref="M159:M160"/>
    <mergeCell ref="M161:M162"/>
    <mergeCell ref="M163:M164"/>
    <mergeCell ref="M165:M166"/>
    <mergeCell ref="M167:M168"/>
    <mergeCell ref="M153:M154"/>
    <mergeCell ref="A169:A186"/>
    <mergeCell ref="B169:B186"/>
    <mergeCell ref="C169:C186"/>
    <mergeCell ref="D169:D170"/>
    <mergeCell ref="E169:E170"/>
    <mergeCell ref="H169:H170"/>
    <mergeCell ref="M169:M170"/>
    <mergeCell ref="D171:D186"/>
    <mergeCell ref="E171:E186"/>
    <mergeCell ref="H171:H186"/>
    <mergeCell ref="M171:M172"/>
    <mergeCell ref="M173:M174"/>
    <mergeCell ref="M177:M178"/>
    <mergeCell ref="M179:M180"/>
    <mergeCell ref="M181:M182"/>
    <mergeCell ref="M183:M184"/>
    <mergeCell ref="M185:M186"/>
    <mergeCell ref="M175:M176"/>
    <mergeCell ref="A187:A204"/>
    <mergeCell ref="B187:B204"/>
    <mergeCell ref="C187:C204"/>
    <mergeCell ref="D187:D188"/>
    <mergeCell ref="E187:E188"/>
    <mergeCell ref="H187:H188"/>
    <mergeCell ref="M187:M188"/>
    <mergeCell ref="D189:D204"/>
    <mergeCell ref="E189:E204"/>
    <mergeCell ref="H189:H204"/>
    <mergeCell ref="M189:M190"/>
    <mergeCell ref="M191:M192"/>
    <mergeCell ref="M193:M194"/>
    <mergeCell ref="M195:M196"/>
    <mergeCell ref="M199:M200"/>
    <mergeCell ref="M201:M202"/>
    <mergeCell ref="M203:M204"/>
    <mergeCell ref="A205:A222"/>
    <mergeCell ref="B205:B222"/>
    <mergeCell ref="C205:C222"/>
    <mergeCell ref="D205:D206"/>
    <mergeCell ref="E205:E206"/>
    <mergeCell ref="H205:H206"/>
    <mergeCell ref="M205:M206"/>
    <mergeCell ref="D207:D222"/>
    <mergeCell ref="E207:E222"/>
    <mergeCell ref="H207:H222"/>
    <mergeCell ref="M207:M208"/>
    <mergeCell ref="M209:M210"/>
    <mergeCell ref="M211:M212"/>
    <mergeCell ref="M213:M214"/>
    <mergeCell ref="M215:M216"/>
    <mergeCell ref="M217:M218"/>
    <mergeCell ref="M221:M222"/>
    <mergeCell ref="M219:M220"/>
    <mergeCell ref="A223:A240"/>
    <mergeCell ref="B223:B240"/>
    <mergeCell ref="C223:C240"/>
    <mergeCell ref="D223:D224"/>
    <mergeCell ref="E223:E224"/>
    <mergeCell ref="H223:H224"/>
    <mergeCell ref="M223:M224"/>
    <mergeCell ref="D225:D240"/>
    <mergeCell ref="E225:E240"/>
    <mergeCell ref="H225:H240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A241:A258"/>
    <mergeCell ref="B241:B258"/>
    <mergeCell ref="C241:C258"/>
    <mergeCell ref="D243:D258"/>
    <mergeCell ref="E243:E258"/>
    <mergeCell ref="H243:H258"/>
    <mergeCell ref="M245:M246"/>
    <mergeCell ref="M247:M248"/>
    <mergeCell ref="M249:M250"/>
    <mergeCell ref="M251:M252"/>
    <mergeCell ref="M253:M254"/>
    <mergeCell ref="M255:M256"/>
    <mergeCell ref="M257:M258"/>
    <mergeCell ref="A259:A276"/>
    <mergeCell ref="A277:A294"/>
    <mergeCell ref="B277:B294"/>
    <mergeCell ref="C277:C294"/>
    <mergeCell ref="D277:D278"/>
    <mergeCell ref="E277:E278"/>
    <mergeCell ref="H277:H278"/>
    <mergeCell ref="M277:M278"/>
    <mergeCell ref="D279:D294"/>
    <mergeCell ref="E279:E294"/>
    <mergeCell ref="H279:H294"/>
    <mergeCell ref="M279:M280"/>
    <mergeCell ref="M281:M282"/>
    <mergeCell ref="M283:M284"/>
    <mergeCell ref="M285:M286"/>
    <mergeCell ref="M289:M290"/>
    <mergeCell ref="M291:M292"/>
    <mergeCell ref="M293:M294"/>
    <mergeCell ref="M241:M242"/>
    <mergeCell ref="A295:A312"/>
    <mergeCell ref="B295:B312"/>
    <mergeCell ref="C295:C312"/>
    <mergeCell ref="D295:D296"/>
    <mergeCell ref="E295:E296"/>
    <mergeCell ref="H295:H296"/>
    <mergeCell ref="M295:M296"/>
    <mergeCell ref="D297:D312"/>
    <mergeCell ref="E297:E312"/>
    <mergeCell ref="H297:H312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A313:A330"/>
    <mergeCell ref="B313:B330"/>
    <mergeCell ref="C313:C330"/>
    <mergeCell ref="D313:D314"/>
    <mergeCell ref="E313:E314"/>
    <mergeCell ref="H313:H314"/>
    <mergeCell ref="M313:M314"/>
    <mergeCell ref="D315:D330"/>
    <mergeCell ref="E315:E330"/>
    <mergeCell ref="H315:H330"/>
    <mergeCell ref="M315:M316"/>
    <mergeCell ref="M319:M320"/>
    <mergeCell ref="M321:M322"/>
    <mergeCell ref="M323:M324"/>
    <mergeCell ref="M325:M326"/>
    <mergeCell ref="M327:M328"/>
    <mergeCell ref="M329:M330"/>
    <mergeCell ref="M317:M318"/>
    <mergeCell ref="A331:A332"/>
    <mergeCell ref="A333:A350"/>
    <mergeCell ref="B333:B350"/>
    <mergeCell ref="C333:C350"/>
    <mergeCell ref="D333:D334"/>
    <mergeCell ref="E333:E334"/>
    <mergeCell ref="H333:H334"/>
    <mergeCell ref="M333:M334"/>
    <mergeCell ref="D335:D350"/>
    <mergeCell ref="E335:E350"/>
    <mergeCell ref="H335:H350"/>
    <mergeCell ref="M335:M336"/>
    <mergeCell ref="M337:M338"/>
    <mergeCell ref="M341:M342"/>
    <mergeCell ref="M343:M344"/>
    <mergeCell ref="M345:M346"/>
    <mergeCell ref="M347:M348"/>
    <mergeCell ref="M349:M350"/>
    <mergeCell ref="M339:M340"/>
    <mergeCell ref="D331:D332"/>
    <mergeCell ref="E331:E332"/>
    <mergeCell ref="H331:H332"/>
    <mergeCell ref="M331:M332"/>
    <mergeCell ref="C331:C332"/>
    <mergeCell ref="B331:B332"/>
    <mergeCell ref="A351:A368"/>
    <mergeCell ref="B351:B368"/>
    <mergeCell ref="C351:C368"/>
    <mergeCell ref="D351:D352"/>
    <mergeCell ref="E351:E352"/>
    <mergeCell ref="H351:H352"/>
    <mergeCell ref="M351:M352"/>
    <mergeCell ref="D353:D368"/>
    <mergeCell ref="E353:E368"/>
    <mergeCell ref="H353:H368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A369:A386"/>
    <mergeCell ref="B369:B386"/>
    <mergeCell ref="C369:C386"/>
    <mergeCell ref="D369:D370"/>
    <mergeCell ref="E369:E370"/>
    <mergeCell ref="H369:H370"/>
    <mergeCell ref="M369:M370"/>
    <mergeCell ref="D371:D386"/>
    <mergeCell ref="E371:E386"/>
    <mergeCell ref="H371:H386"/>
    <mergeCell ref="M371:M372"/>
    <mergeCell ref="M373:M374"/>
    <mergeCell ref="M375:M376"/>
    <mergeCell ref="M377:M378"/>
    <mergeCell ref="M379:M380"/>
    <mergeCell ref="M381:M382"/>
    <mergeCell ref="M385:M386"/>
    <mergeCell ref="M383:M384"/>
    <mergeCell ref="D425:D440"/>
    <mergeCell ref="E425:E440"/>
    <mergeCell ref="H425:H440"/>
    <mergeCell ref="M425:M426"/>
    <mergeCell ref="M427:M428"/>
    <mergeCell ref="M429:M430"/>
    <mergeCell ref="M431:M432"/>
    <mergeCell ref="M433:M434"/>
    <mergeCell ref="M435:M436"/>
    <mergeCell ref="M437:M438"/>
    <mergeCell ref="M439:M440"/>
    <mergeCell ref="C405:C440"/>
    <mergeCell ref="H405:H406"/>
    <mergeCell ref="E405:E406"/>
    <mergeCell ref="D405:D406"/>
    <mergeCell ref="A387:A404"/>
    <mergeCell ref="B387:B404"/>
    <mergeCell ref="C387:C404"/>
    <mergeCell ref="D387:D388"/>
    <mergeCell ref="E387:E388"/>
    <mergeCell ref="H387:H388"/>
    <mergeCell ref="M387:M388"/>
    <mergeCell ref="D389:D404"/>
    <mergeCell ref="E389:E404"/>
    <mergeCell ref="H389:H404"/>
    <mergeCell ref="M389:M390"/>
    <mergeCell ref="M391:M392"/>
    <mergeCell ref="M393:M394"/>
    <mergeCell ref="M395:M396"/>
    <mergeCell ref="M397:M398"/>
    <mergeCell ref="M399:M400"/>
    <mergeCell ref="M401:M402"/>
    <mergeCell ref="A459:A476"/>
    <mergeCell ref="B459:B476"/>
    <mergeCell ref="C459:C476"/>
    <mergeCell ref="D459:D460"/>
    <mergeCell ref="E459:E460"/>
    <mergeCell ref="H459:H460"/>
    <mergeCell ref="M459:M460"/>
    <mergeCell ref="D461:D476"/>
    <mergeCell ref="E461:E476"/>
    <mergeCell ref="H461:H476"/>
    <mergeCell ref="M461:M462"/>
    <mergeCell ref="M463:M464"/>
    <mergeCell ref="M465:M466"/>
    <mergeCell ref="M467:M468"/>
    <mergeCell ref="M471:M472"/>
    <mergeCell ref="M473:M474"/>
    <mergeCell ref="A405:A422"/>
    <mergeCell ref="B405:B422"/>
    <mergeCell ref="D407:D422"/>
    <mergeCell ref="E407:E422"/>
    <mergeCell ref="H407:H422"/>
    <mergeCell ref="M411:M412"/>
    <mergeCell ref="M413:M414"/>
    <mergeCell ref="M415:M416"/>
    <mergeCell ref="M417:M418"/>
    <mergeCell ref="M419:M420"/>
    <mergeCell ref="M421:M422"/>
    <mergeCell ref="A423:A440"/>
    <mergeCell ref="B423:B440"/>
    <mergeCell ref="D423:D424"/>
    <mergeCell ref="E423:E424"/>
    <mergeCell ref="H423:H424"/>
    <mergeCell ref="B441:B458"/>
    <mergeCell ref="C441:C458"/>
    <mergeCell ref="D441:D442"/>
    <mergeCell ref="E441:E442"/>
    <mergeCell ref="H441:H442"/>
    <mergeCell ref="M441:M442"/>
    <mergeCell ref="D443:D458"/>
    <mergeCell ref="E443:E458"/>
    <mergeCell ref="H443:H458"/>
    <mergeCell ref="M443:M444"/>
    <mergeCell ref="M445:M446"/>
    <mergeCell ref="M449:M450"/>
    <mergeCell ref="M451:M452"/>
    <mergeCell ref="M453:M454"/>
    <mergeCell ref="M455:M456"/>
    <mergeCell ref="M457:M458"/>
    <mergeCell ref="M447:M448"/>
    <mergeCell ref="D623:D624"/>
    <mergeCell ref="E623:E624"/>
    <mergeCell ref="H623:H624"/>
    <mergeCell ref="M623:M624"/>
    <mergeCell ref="D567:D568"/>
    <mergeCell ref="A477:A494"/>
    <mergeCell ref="B477:B494"/>
    <mergeCell ref="C477:C494"/>
    <mergeCell ref="D477:D478"/>
    <mergeCell ref="E477:E478"/>
    <mergeCell ref="H477:H478"/>
    <mergeCell ref="M477:M478"/>
    <mergeCell ref="D479:D494"/>
    <mergeCell ref="E479:E494"/>
    <mergeCell ref="H479:H494"/>
    <mergeCell ref="M479:M480"/>
    <mergeCell ref="M481:M482"/>
    <mergeCell ref="M483:M484"/>
    <mergeCell ref="M485:M486"/>
    <mergeCell ref="M487:M488"/>
    <mergeCell ref="M489:M490"/>
    <mergeCell ref="M493:M494"/>
    <mergeCell ref="M491:M492"/>
    <mergeCell ref="A495:A512"/>
    <mergeCell ref="B495:B512"/>
    <mergeCell ref="C495:C512"/>
    <mergeCell ref="D495:D496"/>
    <mergeCell ref="E495:E496"/>
    <mergeCell ref="H495:H496"/>
    <mergeCell ref="M495:M496"/>
    <mergeCell ref="D497:D512"/>
    <mergeCell ref="E497:E512"/>
    <mergeCell ref="M615:M616"/>
    <mergeCell ref="M617:M618"/>
    <mergeCell ref="M619:M620"/>
    <mergeCell ref="B605:B622"/>
    <mergeCell ref="C605:C622"/>
    <mergeCell ref="D605:D606"/>
    <mergeCell ref="E605:E606"/>
    <mergeCell ref="H605:H606"/>
    <mergeCell ref="M605:M606"/>
    <mergeCell ref="D607:D622"/>
    <mergeCell ref="E607:E622"/>
    <mergeCell ref="H607:H622"/>
    <mergeCell ref="M607:M608"/>
    <mergeCell ref="M609:M610"/>
    <mergeCell ref="M611:M612"/>
    <mergeCell ref="B549:B566"/>
    <mergeCell ref="C549:C566"/>
    <mergeCell ref="M549:M550"/>
    <mergeCell ref="B567:B584"/>
    <mergeCell ref="C567:C584"/>
    <mergeCell ref="H567:H568"/>
    <mergeCell ref="M567:M568"/>
    <mergeCell ref="D569:D584"/>
    <mergeCell ref="E569:E584"/>
    <mergeCell ref="H569:H584"/>
    <mergeCell ref="M569:M570"/>
    <mergeCell ref="M571:M572"/>
    <mergeCell ref="M573:M574"/>
    <mergeCell ref="M579:M580"/>
    <mergeCell ref="E549:E550"/>
    <mergeCell ref="H549:H550"/>
    <mergeCell ref="H551:H566"/>
    <mergeCell ref="M645:M646"/>
    <mergeCell ref="M647:M648"/>
    <mergeCell ref="M649:M650"/>
    <mergeCell ref="M651:M652"/>
    <mergeCell ref="M653:M654"/>
    <mergeCell ref="M657:M658"/>
    <mergeCell ref="D625:D640"/>
    <mergeCell ref="E625:E640"/>
    <mergeCell ref="H625:H640"/>
    <mergeCell ref="M625:M626"/>
    <mergeCell ref="M627:M628"/>
    <mergeCell ref="M629:M630"/>
    <mergeCell ref="M631:M632"/>
    <mergeCell ref="M633:M634"/>
    <mergeCell ref="M635:M636"/>
    <mergeCell ref="M637:M638"/>
    <mergeCell ref="M639:M640"/>
    <mergeCell ref="A623:A640"/>
    <mergeCell ref="B623:B640"/>
    <mergeCell ref="C623:C640"/>
    <mergeCell ref="A659:A676"/>
    <mergeCell ref="B659:B676"/>
    <mergeCell ref="C659:C676"/>
    <mergeCell ref="D659:D660"/>
    <mergeCell ref="E659:E660"/>
    <mergeCell ref="H659:H660"/>
    <mergeCell ref="M659:M660"/>
    <mergeCell ref="D661:D676"/>
    <mergeCell ref="E661:E676"/>
    <mergeCell ref="H661:H676"/>
    <mergeCell ref="M661:M662"/>
    <mergeCell ref="M663:M664"/>
    <mergeCell ref="M665:M666"/>
    <mergeCell ref="M667:M668"/>
    <mergeCell ref="M669:M670"/>
    <mergeCell ref="M671:M672"/>
    <mergeCell ref="M673:M674"/>
    <mergeCell ref="M675:M676"/>
    <mergeCell ref="A641:A658"/>
    <mergeCell ref="B641:B658"/>
    <mergeCell ref="C641:C658"/>
    <mergeCell ref="D641:D642"/>
    <mergeCell ref="E641:E642"/>
    <mergeCell ref="H641:H642"/>
    <mergeCell ref="M641:M642"/>
    <mergeCell ref="D643:D658"/>
    <mergeCell ref="E643:E658"/>
    <mergeCell ref="H643:H658"/>
    <mergeCell ref="M643:M644"/>
    <mergeCell ref="A677:A678"/>
    <mergeCell ref="B677:B678"/>
    <mergeCell ref="C677:C678"/>
    <mergeCell ref="D677:D678"/>
    <mergeCell ref="E677:E678"/>
    <mergeCell ref="H677:H678"/>
    <mergeCell ref="M677:M678"/>
    <mergeCell ref="D679:D680"/>
    <mergeCell ref="E679:E680"/>
    <mergeCell ref="H679:H680"/>
    <mergeCell ref="M679:M680"/>
    <mergeCell ref="A717:A734"/>
    <mergeCell ref="B717:B734"/>
    <mergeCell ref="C717:C734"/>
    <mergeCell ref="D717:D718"/>
    <mergeCell ref="E717:E718"/>
    <mergeCell ref="D719:D734"/>
    <mergeCell ref="E719:E734"/>
    <mergeCell ref="H719:H734"/>
    <mergeCell ref="M719:M720"/>
    <mergeCell ref="M721:M722"/>
    <mergeCell ref="M723:M724"/>
    <mergeCell ref="M727:M728"/>
    <mergeCell ref="M729:M730"/>
    <mergeCell ref="M731:M732"/>
    <mergeCell ref="M733:M734"/>
    <mergeCell ref="C679:C680"/>
    <mergeCell ref="B679:B680"/>
    <mergeCell ref="A679:A680"/>
    <mergeCell ref="M683:M684"/>
    <mergeCell ref="M685:M686"/>
    <mergeCell ref="M681:M682"/>
    <mergeCell ref="A766:A783"/>
    <mergeCell ref="B766:B783"/>
    <mergeCell ref="D766:D767"/>
    <mergeCell ref="E766:E767"/>
    <mergeCell ref="H766:H767"/>
    <mergeCell ref="M766:M767"/>
    <mergeCell ref="D768:D783"/>
    <mergeCell ref="E768:E783"/>
    <mergeCell ref="H768:H783"/>
    <mergeCell ref="M770:M771"/>
    <mergeCell ref="M772:M773"/>
    <mergeCell ref="M774:M775"/>
    <mergeCell ref="M776:M777"/>
    <mergeCell ref="M778:M779"/>
    <mergeCell ref="M780:M781"/>
    <mergeCell ref="M782:M783"/>
    <mergeCell ref="B761:B764"/>
    <mergeCell ref="C761:C764"/>
    <mergeCell ref="D761:D762"/>
    <mergeCell ref="E761:E762"/>
    <mergeCell ref="H761:H762"/>
    <mergeCell ref="M761:M762"/>
    <mergeCell ref="D763:D764"/>
    <mergeCell ref="M763:M764"/>
    <mergeCell ref="A761:A764"/>
    <mergeCell ref="E763:E764"/>
    <mergeCell ref="H763:H764"/>
    <mergeCell ref="A784:A801"/>
    <mergeCell ref="B784:B801"/>
    <mergeCell ref="D784:D785"/>
    <mergeCell ref="E784:E785"/>
    <mergeCell ref="H784:H785"/>
    <mergeCell ref="M784:M785"/>
    <mergeCell ref="D786:D801"/>
    <mergeCell ref="E786:E801"/>
    <mergeCell ref="H786:H801"/>
    <mergeCell ref="M786:M787"/>
    <mergeCell ref="M788:M789"/>
    <mergeCell ref="C766:C891"/>
    <mergeCell ref="A820:A837"/>
    <mergeCell ref="B820:B837"/>
    <mergeCell ref="D820:D821"/>
    <mergeCell ref="E838:E839"/>
    <mergeCell ref="H838:H839"/>
    <mergeCell ref="M838:M839"/>
    <mergeCell ref="D840:D855"/>
    <mergeCell ref="E840:E855"/>
    <mergeCell ref="H840:H855"/>
    <mergeCell ref="M840:M841"/>
    <mergeCell ref="M842:M843"/>
    <mergeCell ref="M844:M845"/>
    <mergeCell ref="M846:M847"/>
    <mergeCell ref="M848:M849"/>
    <mergeCell ref="M850:M851"/>
    <mergeCell ref="M852:M853"/>
    <mergeCell ref="M854:M855"/>
    <mergeCell ref="A856:A873"/>
    <mergeCell ref="B856:B873"/>
    <mergeCell ref="D856:D857"/>
    <mergeCell ref="M880:M881"/>
    <mergeCell ref="M884:M885"/>
    <mergeCell ref="M886:M887"/>
    <mergeCell ref="M888:M889"/>
    <mergeCell ref="M890:M891"/>
    <mergeCell ref="A893:A910"/>
    <mergeCell ref="B893:B910"/>
    <mergeCell ref="C893:C910"/>
    <mergeCell ref="D893:D894"/>
    <mergeCell ref="E893:E894"/>
    <mergeCell ref="H893:H894"/>
    <mergeCell ref="M893:M894"/>
    <mergeCell ref="D895:D910"/>
    <mergeCell ref="E895:E910"/>
    <mergeCell ref="H895:H910"/>
    <mergeCell ref="M895:M896"/>
    <mergeCell ref="M897:M898"/>
    <mergeCell ref="M899:M900"/>
    <mergeCell ref="M901:M902"/>
    <mergeCell ref="M905:M906"/>
    <mergeCell ref="M907:M908"/>
    <mergeCell ref="A874:A891"/>
    <mergeCell ref="A911:A928"/>
    <mergeCell ref="B911:B928"/>
    <mergeCell ref="D911:D912"/>
    <mergeCell ref="E911:E912"/>
    <mergeCell ref="H911:H912"/>
    <mergeCell ref="M911:M912"/>
    <mergeCell ref="D913:D928"/>
    <mergeCell ref="E913:E928"/>
    <mergeCell ref="H913:H928"/>
    <mergeCell ref="M913:M914"/>
    <mergeCell ref="M915:M916"/>
    <mergeCell ref="M917:M918"/>
    <mergeCell ref="M919:M920"/>
    <mergeCell ref="M921:M922"/>
    <mergeCell ref="M923:M924"/>
    <mergeCell ref="M925:M926"/>
    <mergeCell ref="H1001:H1002"/>
    <mergeCell ref="M1001:M1002"/>
    <mergeCell ref="D949:D964"/>
    <mergeCell ref="E949:E964"/>
    <mergeCell ref="H949:H964"/>
    <mergeCell ref="M949:M950"/>
    <mergeCell ref="M953:M954"/>
    <mergeCell ref="M955:M956"/>
    <mergeCell ref="M957:M958"/>
    <mergeCell ref="M959:M960"/>
    <mergeCell ref="M961:M962"/>
    <mergeCell ref="M963:M964"/>
    <mergeCell ref="D1003:D1018"/>
    <mergeCell ref="M989:M990"/>
    <mergeCell ref="M991:M992"/>
    <mergeCell ref="M993:M994"/>
    <mergeCell ref="M997:M998"/>
    <mergeCell ref="M999:M1000"/>
    <mergeCell ref="E1003:E1018"/>
    <mergeCell ref="H1003:H1018"/>
    <mergeCell ref="M1003:M1004"/>
    <mergeCell ref="M1005:M1006"/>
    <mergeCell ref="M1007:M1008"/>
    <mergeCell ref="M1009:M1010"/>
    <mergeCell ref="M1011:M1012"/>
    <mergeCell ref="M1013:M1014"/>
    <mergeCell ref="M1015:M1016"/>
    <mergeCell ref="E965:E966"/>
    <mergeCell ref="H965:H966"/>
    <mergeCell ref="M965:M966"/>
    <mergeCell ref="D967:D982"/>
    <mergeCell ref="E967:E982"/>
    <mergeCell ref="H967:H982"/>
    <mergeCell ref="M967:M968"/>
    <mergeCell ref="M969:M970"/>
    <mergeCell ref="M971:M972"/>
    <mergeCell ref="M975:M976"/>
    <mergeCell ref="M977:M978"/>
    <mergeCell ref="M979:M980"/>
    <mergeCell ref="M981:M982"/>
    <mergeCell ref="E985:E1000"/>
    <mergeCell ref="E1019:E1020"/>
    <mergeCell ref="H1019:H1020"/>
    <mergeCell ref="M1035:M1036"/>
    <mergeCell ref="D985:D1000"/>
    <mergeCell ref="H985:H1000"/>
    <mergeCell ref="A929:A946"/>
    <mergeCell ref="B929:B946"/>
    <mergeCell ref="D931:D946"/>
    <mergeCell ref="E931:E946"/>
    <mergeCell ref="H931:H946"/>
    <mergeCell ref="M931:M932"/>
    <mergeCell ref="M933:M934"/>
    <mergeCell ref="M935:M936"/>
    <mergeCell ref="M937:M938"/>
    <mergeCell ref="M939:M940"/>
    <mergeCell ref="M941:M942"/>
    <mergeCell ref="M943:M944"/>
    <mergeCell ref="M945:M946"/>
    <mergeCell ref="A947:A964"/>
    <mergeCell ref="B947:B964"/>
    <mergeCell ref="D947:D948"/>
    <mergeCell ref="A1001:A1018"/>
    <mergeCell ref="B1001:B1018"/>
    <mergeCell ref="D1001:D1002"/>
    <mergeCell ref="E1001:E1002"/>
    <mergeCell ref="M1019:M1020"/>
    <mergeCell ref="D1021:D1036"/>
    <mergeCell ref="E1021:E1036"/>
    <mergeCell ref="H1021:H1036"/>
    <mergeCell ref="A965:A982"/>
    <mergeCell ref="B965:B982"/>
    <mergeCell ref="D965:D966"/>
    <mergeCell ref="A1091:A1108"/>
    <mergeCell ref="B1091:B1108"/>
    <mergeCell ref="C1091:C1108"/>
    <mergeCell ref="D1091:D1092"/>
    <mergeCell ref="E1091:E1092"/>
    <mergeCell ref="H1091:H1092"/>
    <mergeCell ref="M1091:M1092"/>
    <mergeCell ref="D1093:D1108"/>
    <mergeCell ref="E1093:E1108"/>
    <mergeCell ref="H1093:H1108"/>
    <mergeCell ref="M1093:M1094"/>
    <mergeCell ref="M1095:M1096"/>
    <mergeCell ref="M1097:M1098"/>
    <mergeCell ref="M1099:M1100"/>
    <mergeCell ref="M1103:M1104"/>
    <mergeCell ref="M1105:M1106"/>
    <mergeCell ref="B1055:B1072"/>
    <mergeCell ref="D1055:D1056"/>
    <mergeCell ref="E1055:E1056"/>
    <mergeCell ref="H1055:H1056"/>
    <mergeCell ref="M1055:M1056"/>
    <mergeCell ref="D1057:D1072"/>
    <mergeCell ref="E1057:E1072"/>
    <mergeCell ref="H1057:H1072"/>
    <mergeCell ref="M1057:M1058"/>
    <mergeCell ref="M1059:M1060"/>
    <mergeCell ref="M1063:M1064"/>
    <mergeCell ref="M1065:M1066"/>
    <mergeCell ref="A1055:A1072"/>
    <mergeCell ref="A1073:A1090"/>
    <mergeCell ref="B1073:B1090"/>
    <mergeCell ref="D1073:D1074"/>
    <mergeCell ref="D1075:D1090"/>
    <mergeCell ref="E1075:E1090"/>
    <mergeCell ref="H1075:H1090"/>
    <mergeCell ref="M1075:M1076"/>
    <mergeCell ref="M1077:M1078"/>
    <mergeCell ref="M1079:M1080"/>
    <mergeCell ref="M1081:M1082"/>
    <mergeCell ref="M1083:M1084"/>
    <mergeCell ref="M1085:M1086"/>
    <mergeCell ref="M1089:M1090"/>
    <mergeCell ref="C911:C1090"/>
    <mergeCell ref="A1037:A1054"/>
    <mergeCell ref="B1037:B1054"/>
    <mergeCell ref="D1037:D1038"/>
    <mergeCell ref="E1037:E1038"/>
    <mergeCell ref="H1037:H1038"/>
    <mergeCell ref="M1037:M1038"/>
    <mergeCell ref="D1039:D1054"/>
    <mergeCell ref="E1039:E1054"/>
    <mergeCell ref="H1039:H1054"/>
    <mergeCell ref="M1041:M1042"/>
    <mergeCell ref="M1043:M1044"/>
    <mergeCell ref="M1045:M1046"/>
    <mergeCell ref="M1047:M1048"/>
    <mergeCell ref="M1049:M1050"/>
    <mergeCell ref="M1051:M1052"/>
    <mergeCell ref="M1067:M1068"/>
    <mergeCell ref="M1069:M1070"/>
    <mergeCell ref="M1071:M1072"/>
    <mergeCell ref="A1019:A1036"/>
    <mergeCell ref="B1019:B1036"/>
    <mergeCell ref="D1019:D1020"/>
    <mergeCell ref="A1109:A1110"/>
    <mergeCell ref="B1109:B1110"/>
    <mergeCell ref="C1109:C1110"/>
    <mergeCell ref="D1109:D1110"/>
    <mergeCell ref="E1109:E1110"/>
    <mergeCell ref="H1109:H1110"/>
    <mergeCell ref="M1109:M1110"/>
    <mergeCell ref="A1112:A1129"/>
    <mergeCell ref="B1112:B1129"/>
    <mergeCell ref="C1112:C1129"/>
    <mergeCell ref="D1112:D1113"/>
    <mergeCell ref="E1112:E1113"/>
    <mergeCell ref="H1112:H1113"/>
    <mergeCell ref="M1112:M1113"/>
    <mergeCell ref="D1114:D1129"/>
    <mergeCell ref="E1114:E1129"/>
    <mergeCell ref="H1114:H1129"/>
    <mergeCell ref="M1114:M1115"/>
    <mergeCell ref="M1120:M1121"/>
    <mergeCell ref="M1122:M1123"/>
    <mergeCell ref="M1124:M1125"/>
    <mergeCell ref="M1126:M1127"/>
    <mergeCell ref="M1128:M1129"/>
    <mergeCell ref="A1148:A1149"/>
    <mergeCell ref="B1148:B1149"/>
    <mergeCell ref="D1148:D1149"/>
    <mergeCell ref="E1148:E1149"/>
    <mergeCell ref="H1148:H1149"/>
    <mergeCell ref="M1148:M1149"/>
    <mergeCell ref="A1130:A1147"/>
    <mergeCell ref="B1130:B1147"/>
    <mergeCell ref="C1130:C1147"/>
    <mergeCell ref="D1130:D1131"/>
    <mergeCell ref="E1130:E1131"/>
    <mergeCell ref="H1130:H1131"/>
    <mergeCell ref="M1130:M1131"/>
    <mergeCell ref="D1132:D1147"/>
    <mergeCell ref="E1132:E1147"/>
    <mergeCell ref="H1132:H1147"/>
    <mergeCell ref="M1132:M1133"/>
    <mergeCell ref="M1134:M1135"/>
    <mergeCell ref="M1136:M1137"/>
    <mergeCell ref="M1138:M1139"/>
    <mergeCell ref="M1140:M1141"/>
    <mergeCell ref="M1142:M1143"/>
    <mergeCell ref="H1150:H1151"/>
    <mergeCell ref="M1150:M1151"/>
    <mergeCell ref="D1152:D1167"/>
    <mergeCell ref="E1152:E1167"/>
    <mergeCell ref="H1152:H1167"/>
    <mergeCell ref="M1152:M1153"/>
    <mergeCell ref="M1154:M1155"/>
    <mergeCell ref="M1156:M1157"/>
    <mergeCell ref="M1158:M1159"/>
    <mergeCell ref="M1160:M1161"/>
    <mergeCell ref="M1162:M1163"/>
    <mergeCell ref="M1164:M1165"/>
    <mergeCell ref="M1166:M1167"/>
    <mergeCell ref="A1168:A1185"/>
    <mergeCell ref="B1168:B1185"/>
    <mergeCell ref="D1168:D1169"/>
    <mergeCell ref="E1168:E1169"/>
    <mergeCell ref="H1168:H1169"/>
    <mergeCell ref="M1168:M1169"/>
    <mergeCell ref="D1170:D1185"/>
    <mergeCell ref="E1170:E1185"/>
    <mergeCell ref="H1170:H1185"/>
    <mergeCell ref="M1172:M1173"/>
    <mergeCell ref="M1174:M1175"/>
    <mergeCell ref="M1176:M1177"/>
    <mergeCell ref="M1178:M1179"/>
    <mergeCell ref="M1180:M1181"/>
    <mergeCell ref="M1182:M1183"/>
    <mergeCell ref="M1184:M1185"/>
    <mergeCell ref="D1150:D1151"/>
    <mergeCell ref="M1170:M1171"/>
    <mergeCell ref="A1150:A1167"/>
    <mergeCell ref="E1186:E1187"/>
    <mergeCell ref="H1186:H1187"/>
    <mergeCell ref="M1186:M1187"/>
    <mergeCell ref="D1188:D1203"/>
    <mergeCell ref="E1188:E1203"/>
    <mergeCell ref="H1188:H1203"/>
    <mergeCell ref="M1188:M1189"/>
    <mergeCell ref="M1190:M1191"/>
    <mergeCell ref="M1192:M1193"/>
    <mergeCell ref="M1196:M1197"/>
    <mergeCell ref="M1198:M1199"/>
    <mergeCell ref="M1200:M1201"/>
    <mergeCell ref="M1202:M1203"/>
    <mergeCell ref="A1204:A1221"/>
    <mergeCell ref="B1204:B1221"/>
    <mergeCell ref="D1204:D1205"/>
    <mergeCell ref="E1204:E1205"/>
    <mergeCell ref="H1204:H1205"/>
    <mergeCell ref="M1204:M1205"/>
    <mergeCell ref="D1206:D1221"/>
    <mergeCell ref="E1206:E1221"/>
    <mergeCell ref="H1206:H1221"/>
    <mergeCell ref="M1206:M1207"/>
    <mergeCell ref="M1208:M1209"/>
    <mergeCell ref="M1210:M1211"/>
    <mergeCell ref="M1212:M1213"/>
    <mergeCell ref="M1214:M1215"/>
    <mergeCell ref="M1216:M1217"/>
    <mergeCell ref="M1218:M1219"/>
    <mergeCell ref="M1220:M1221"/>
    <mergeCell ref="A1186:A1203"/>
    <mergeCell ref="B1186:B1203"/>
    <mergeCell ref="D1222:D1223"/>
    <mergeCell ref="E1222:E1223"/>
    <mergeCell ref="H1222:H1223"/>
    <mergeCell ref="M1222:M1223"/>
    <mergeCell ref="D1224:D1239"/>
    <mergeCell ref="E1224:E1239"/>
    <mergeCell ref="H1224:H1239"/>
    <mergeCell ref="M1224:M1225"/>
    <mergeCell ref="M1226:M1227"/>
    <mergeCell ref="M1228:M1229"/>
    <mergeCell ref="M1230:M1231"/>
    <mergeCell ref="M1232:M1233"/>
    <mergeCell ref="M1234:M1235"/>
    <mergeCell ref="M1236:M1237"/>
    <mergeCell ref="A1240:A1257"/>
    <mergeCell ref="B1240:B1257"/>
    <mergeCell ref="D1240:D1241"/>
    <mergeCell ref="E1240:E1241"/>
    <mergeCell ref="H1240:H1241"/>
    <mergeCell ref="M1240:M1241"/>
    <mergeCell ref="D1242:D1257"/>
    <mergeCell ref="E1242:E1257"/>
    <mergeCell ref="H1242:H1257"/>
    <mergeCell ref="M1242:M1243"/>
    <mergeCell ref="M1244:M1245"/>
    <mergeCell ref="M1246:M1247"/>
    <mergeCell ref="M1248:M1249"/>
    <mergeCell ref="M1250:M1251"/>
    <mergeCell ref="M1252:M1253"/>
    <mergeCell ref="M1254:M1255"/>
    <mergeCell ref="M1256:M1257"/>
    <mergeCell ref="A1222:A1239"/>
    <mergeCell ref="H1276:H1277"/>
    <mergeCell ref="M1276:M1277"/>
    <mergeCell ref="D1278:D1293"/>
    <mergeCell ref="E1278:E1293"/>
    <mergeCell ref="H1278:H1293"/>
    <mergeCell ref="M1278:M1279"/>
    <mergeCell ref="M1280:M1281"/>
    <mergeCell ref="M1282:M1283"/>
    <mergeCell ref="M1284:M1285"/>
    <mergeCell ref="M1286:M1287"/>
    <mergeCell ref="M1288:M1289"/>
    <mergeCell ref="M1290:M1291"/>
    <mergeCell ref="M1292:M1293"/>
    <mergeCell ref="A1258:A1275"/>
    <mergeCell ref="B1258:B1275"/>
    <mergeCell ref="D1258:D1259"/>
    <mergeCell ref="E1258:E1259"/>
    <mergeCell ref="H1258:H1259"/>
    <mergeCell ref="M1258:M1259"/>
    <mergeCell ref="D1260:D1275"/>
    <mergeCell ref="E1260:E1275"/>
    <mergeCell ref="H1260:H1275"/>
    <mergeCell ref="M1262:M1263"/>
    <mergeCell ref="M1264:M1265"/>
    <mergeCell ref="M1266:M1267"/>
    <mergeCell ref="M1268:M1269"/>
    <mergeCell ref="M1270:M1271"/>
    <mergeCell ref="M1272:M1273"/>
    <mergeCell ref="M1274:M1275"/>
    <mergeCell ref="D1296:D1311"/>
    <mergeCell ref="E1296:E1311"/>
    <mergeCell ref="H1296:H1311"/>
    <mergeCell ref="M1296:M1297"/>
    <mergeCell ref="M1298:M1299"/>
    <mergeCell ref="M1300:M1301"/>
    <mergeCell ref="M1302:M1303"/>
    <mergeCell ref="M1304:M1305"/>
    <mergeCell ref="M1306:M1307"/>
    <mergeCell ref="M1308:M1309"/>
    <mergeCell ref="M1310:M1311"/>
    <mergeCell ref="A1312:A1329"/>
    <mergeCell ref="B1312:B1329"/>
    <mergeCell ref="D1312:D1313"/>
    <mergeCell ref="E1312:E1313"/>
    <mergeCell ref="H1312:H1313"/>
    <mergeCell ref="M1312:M1313"/>
    <mergeCell ref="D1314:D1329"/>
    <mergeCell ref="E1314:E1329"/>
    <mergeCell ref="H1314:H1329"/>
    <mergeCell ref="M1314:M1315"/>
    <mergeCell ref="M1318:M1319"/>
    <mergeCell ref="M1320:M1321"/>
    <mergeCell ref="M1322:M1323"/>
    <mergeCell ref="M1324:M1325"/>
    <mergeCell ref="M1326:M1327"/>
    <mergeCell ref="M1328:M1329"/>
    <mergeCell ref="C1148:C1329"/>
    <mergeCell ref="A1276:A1293"/>
    <mergeCell ref="B1276:B1293"/>
    <mergeCell ref="D1276:D1277"/>
    <mergeCell ref="E1276:E1277"/>
    <mergeCell ref="A1338:A1355"/>
    <mergeCell ref="B1338:B1355"/>
    <mergeCell ref="C1338:C1355"/>
    <mergeCell ref="D1338:D1339"/>
    <mergeCell ref="E1338:E1339"/>
    <mergeCell ref="H1338:H1339"/>
    <mergeCell ref="M1338:M1339"/>
    <mergeCell ref="D1340:D1355"/>
    <mergeCell ref="E1340:E1355"/>
    <mergeCell ref="H1340:H1355"/>
    <mergeCell ref="M1340:M1341"/>
    <mergeCell ref="M1342:M1343"/>
    <mergeCell ref="M1344:M1345"/>
    <mergeCell ref="M1348:M1349"/>
    <mergeCell ref="M1350:M1351"/>
    <mergeCell ref="M1352:M1353"/>
    <mergeCell ref="M1354:M1355"/>
    <mergeCell ref="M1346:M1347"/>
    <mergeCell ref="A1357:A1374"/>
    <mergeCell ref="B1357:B1374"/>
    <mergeCell ref="C1357:C1374"/>
    <mergeCell ref="D1357:D1358"/>
    <mergeCell ref="E1357:E1358"/>
    <mergeCell ref="H1357:H1358"/>
    <mergeCell ref="M1357:M1358"/>
    <mergeCell ref="D1359:D1374"/>
    <mergeCell ref="E1359:E1374"/>
    <mergeCell ref="H1359:H1374"/>
    <mergeCell ref="M1359:M1360"/>
    <mergeCell ref="M1361:M1362"/>
    <mergeCell ref="M1363:M1364"/>
    <mergeCell ref="M1365:M1366"/>
    <mergeCell ref="M1367:M1368"/>
    <mergeCell ref="M1369:M1370"/>
    <mergeCell ref="M1371:M1372"/>
    <mergeCell ref="M1373:M1374"/>
    <mergeCell ref="M1451:M1452"/>
    <mergeCell ref="M1453:M1454"/>
    <mergeCell ref="M1455:M1456"/>
    <mergeCell ref="M1459:M1460"/>
    <mergeCell ref="M1461:M1462"/>
    <mergeCell ref="M1463:M1464"/>
    <mergeCell ref="A1375:A1392"/>
    <mergeCell ref="B1375:B1392"/>
    <mergeCell ref="D1375:D1376"/>
    <mergeCell ref="E1375:E1376"/>
    <mergeCell ref="H1375:H1376"/>
    <mergeCell ref="M1375:M1376"/>
    <mergeCell ref="D1377:D1392"/>
    <mergeCell ref="E1377:E1392"/>
    <mergeCell ref="H1377:H1392"/>
    <mergeCell ref="M1377:M1378"/>
    <mergeCell ref="M1381:M1382"/>
    <mergeCell ref="M1383:M1384"/>
    <mergeCell ref="M1385:M1386"/>
    <mergeCell ref="M1387:M1388"/>
    <mergeCell ref="M1389:M1390"/>
    <mergeCell ref="M1391:M1392"/>
    <mergeCell ref="A1411:A1428"/>
    <mergeCell ref="B1411:B1428"/>
    <mergeCell ref="H1411:H1412"/>
    <mergeCell ref="M1411:M1412"/>
    <mergeCell ref="D1413:D1428"/>
    <mergeCell ref="E1413:E1428"/>
    <mergeCell ref="H1413:H1428"/>
    <mergeCell ref="D1411:D1412"/>
    <mergeCell ref="E1411:E1412"/>
    <mergeCell ref="D1429:D1430"/>
    <mergeCell ref="H1467:H1482"/>
    <mergeCell ref="M1467:M1468"/>
    <mergeCell ref="M1469:M1470"/>
    <mergeCell ref="M1471:M1472"/>
    <mergeCell ref="M1473:M1474"/>
    <mergeCell ref="M1475:M1476"/>
    <mergeCell ref="M1477:M1478"/>
    <mergeCell ref="M1479:M1480"/>
    <mergeCell ref="C1375:C1410"/>
    <mergeCell ref="A1393:A1410"/>
    <mergeCell ref="B1393:B1410"/>
    <mergeCell ref="D1393:D1394"/>
    <mergeCell ref="E1393:E1394"/>
    <mergeCell ref="H1393:H1394"/>
    <mergeCell ref="M1393:M1394"/>
    <mergeCell ref="D1395:D1410"/>
    <mergeCell ref="E1395:E1410"/>
    <mergeCell ref="H1395:H1410"/>
    <mergeCell ref="M1395:M1396"/>
    <mergeCell ref="M1397:M1398"/>
    <mergeCell ref="M1399:M1400"/>
    <mergeCell ref="M1401:M1402"/>
    <mergeCell ref="M1403:M1404"/>
    <mergeCell ref="M1405:M1406"/>
    <mergeCell ref="A1447:A1464"/>
    <mergeCell ref="B1447:B1464"/>
    <mergeCell ref="H1447:H1448"/>
    <mergeCell ref="M1447:M1448"/>
    <mergeCell ref="D1449:D1464"/>
    <mergeCell ref="E1449:E1464"/>
    <mergeCell ref="H1449:H1464"/>
    <mergeCell ref="M1449:M1450"/>
    <mergeCell ref="A1483:A1500"/>
    <mergeCell ref="B1483:B1500"/>
    <mergeCell ref="H1483:H1484"/>
    <mergeCell ref="M1483:M1484"/>
    <mergeCell ref="D1485:D1500"/>
    <mergeCell ref="E1485:E1500"/>
    <mergeCell ref="H1485:H1500"/>
    <mergeCell ref="M1485:M1486"/>
    <mergeCell ref="M1487:M1488"/>
    <mergeCell ref="M1489:M1490"/>
    <mergeCell ref="M1491:M1492"/>
    <mergeCell ref="M1493:M1494"/>
    <mergeCell ref="M1495:M1496"/>
    <mergeCell ref="M1497:M1498"/>
    <mergeCell ref="M1499:M1500"/>
    <mergeCell ref="A1429:A1446"/>
    <mergeCell ref="B1429:B1446"/>
    <mergeCell ref="H1429:H1430"/>
    <mergeCell ref="M1429:M1430"/>
    <mergeCell ref="D1431:D1446"/>
    <mergeCell ref="E1431:E1446"/>
    <mergeCell ref="H1431:H1446"/>
    <mergeCell ref="M1431:M1432"/>
    <mergeCell ref="M1433:M1434"/>
    <mergeCell ref="M1437:M1438"/>
    <mergeCell ref="M1439:M1440"/>
    <mergeCell ref="M1441:M1442"/>
    <mergeCell ref="M1443:M1444"/>
    <mergeCell ref="M1445:M1446"/>
    <mergeCell ref="A1465:A1482"/>
    <mergeCell ref="B1465:B1482"/>
    <mergeCell ref="H1465:H1466"/>
    <mergeCell ref="A1519:A1536"/>
    <mergeCell ref="B1519:B1536"/>
    <mergeCell ref="H1519:H1520"/>
    <mergeCell ref="M1519:M1520"/>
    <mergeCell ref="D1521:D1536"/>
    <mergeCell ref="E1521:E1536"/>
    <mergeCell ref="H1521:H1536"/>
    <mergeCell ref="M1521:M1522"/>
    <mergeCell ref="M1523:M1524"/>
    <mergeCell ref="M1525:M1526"/>
    <mergeCell ref="M1527:M1528"/>
    <mergeCell ref="M1529:M1530"/>
    <mergeCell ref="M1531:M1532"/>
    <mergeCell ref="M1535:M1536"/>
    <mergeCell ref="A1501:A1518"/>
    <mergeCell ref="B1501:B1518"/>
    <mergeCell ref="H1501:H1502"/>
    <mergeCell ref="M1501:M1502"/>
    <mergeCell ref="D1503:D1518"/>
    <mergeCell ref="E1503:E1518"/>
    <mergeCell ref="H1503:H1518"/>
    <mergeCell ref="M1503:M1504"/>
    <mergeCell ref="M1507:M1508"/>
    <mergeCell ref="M1509:M1510"/>
    <mergeCell ref="M1511:M1512"/>
    <mergeCell ref="M1513:M1514"/>
    <mergeCell ref="M1515:M1516"/>
    <mergeCell ref="M1517:M1518"/>
    <mergeCell ref="M1533:M1534"/>
    <mergeCell ref="D1575:D1590"/>
    <mergeCell ref="E1575:E1590"/>
    <mergeCell ref="H1575:H1590"/>
    <mergeCell ref="M1575:M1576"/>
    <mergeCell ref="M1579:M1580"/>
    <mergeCell ref="M1581:M1582"/>
    <mergeCell ref="M1583:M1584"/>
    <mergeCell ref="M1585:M1586"/>
    <mergeCell ref="M1587:M1588"/>
    <mergeCell ref="M1589:M1590"/>
    <mergeCell ref="M1555:M1556"/>
    <mergeCell ref="A1537:A1554"/>
    <mergeCell ref="B1537:B1554"/>
    <mergeCell ref="H1537:H1538"/>
    <mergeCell ref="M1537:M1538"/>
    <mergeCell ref="D1539:D1554"/>
    <mergeCell ref="E1539:E1554"/>
    <mergeCell ref="H1539:H1554"/>
    <mergeCell ref="M1539:M1540"/>
    <mergeCell ref="M1541:M1542"/>
    <mergeCell ref="M1543:M1544"/>
    <mergeCell ref="M1545:M1546"/>
    <mergeCell ref="M1547:M1548"/>
    <mergeCell ref="M1549:M1550"/>
    <mergeCell ref="M1551:M1552"/>
    <mergeCell ref="M1553:M1554"/>
    <mergeCell ref="M1577:M1578"/>
    <mergeCell ref="D1573:D1574"/>
    <mergeCell ref="E1573:E1574"/>
    <mergeCell ref="M1573:M1574"/>
    <mergeCell ref="D1611:D1626"/>
    <mergeCell ref="E1611:E1626"/>
    <mergeCell ref="H1611:H1626"/>
    <mergeCell ref="M1611:M1612"/>
    <mergeCell ref="M1613:M1614"/>
    <mergeCell ref="M1615:M1616"/>
    <mergeCell ref="M1617:M1618"/>
    <mergeCell ref="M1619:M1620"/>
    <mergeCell ref="M1621:M1622"/>
    <mergeCell ref="M1625:M1626"/>
    <mergeCell ref="A1591:A1608"/>
    <mergeCell ref="B1591:B1608"/>
    <mergeCell ref="H1591:H1592"/>
    <mergeCell ref="M1591:M1592"/>
    <mergeCell ref="D1593:D1608"/>
    <mergeCell ref="E1593:E1608"/>
    <mergeCell ref="A1555:A1572"/>
    <mergeCell ref="B1555:B1572"/>
    <mergeCell ref="D1557:D1572"/>
    <mergeCell ref="E1557:E1572"/>
    <mergeCell ref="H1557:H1572"/>
    <mergeCell ref="M1557:M1558"/>
    <mergeCell ref="M1559:M1560"/>
    <mergeCell ref="M1561:M1562"/>
    <mergeCell ref="M1563:M1564"/>
    <mergeCell ref="M1565:M1566"/>
    <mergeCell ref="M1567:M1568"/>
    <mergeCell ref="M1569:M1570"/>
    <mergeCell ref="M1571:M1572"/>
    <mergeCell ref="A1573:A1590"/>
    <mergeCell ref="B1573:B1590"/>
    <mergeCell ref="H1573:H1574"/>
    <mergeCell ref="A1663:A1680"/>
    <mergeCell ref="B1663:B1680"/>
    <mergeCell ref="H1663:H1664"/>
    <mergeCell ref="M1663:M1664"/>
    <mergeCell ref="D1665:D1680"/>
    <mergeCell ref="E1665:E1680"/>
    <mergeCell ref="H1665:H1680"/>
    <mergeCell ref="M1665:M1666"/>
    <mergeCell ref="M1667:M1668"/>
    <mergeCell ref="M1669:M1670"/>
    <mergeCell ref="M1671:M1672"/>
    <mergeCell ref="M1673:M1674"/>
    <mergeCell ref="M1675:M1676"/>
    <mergeCell ref="M1677:M1678"/>
    <mergeCell ref="M1679:M1680"/>
    <mergeCell ref="C1411:C1680"/>
    <mergeCell ref="B1627:B1644"/>
    <mergeCell ref="H1627:H1628"/>
    <mergeCell ref="M1627:M1628"/>
    <mergeCell ref="D1629:D1644"/>
    <mergeCell ref="E1629:E1644"/>
    <mergeCell ref="H1629:H1644"/>
    <mergeCell ref="M1629:M1630"/>
    <mergeCell ref="M1631:M1632"/>
    <mergeCell ref="M1633:M1634"/>
    <mergeCell ref="M1635:M1636"/>
    <mergeCell ref="M1637:M1638"/>
    <mergeCell ref="M1603:M1604"/>
    <mergeCell ref="A1609:A1626"/>
    <mergeCell ref="B1609:B1626"/>
    <mergeCell ref="H1609:H1610"/>
    <mergeCell ref="M1609:M1610"/>
    <mergeCell ref="A1681:A1698"/>
    <mergeCell ref="B1681:B1698"/>
    <mergeCell ref="H1681:H1682"/>
    <mergeCell ref="M1681:M1682"/>
    <mergeCell ref="D1683:D1698"/>
    <mergeCell ref="E1683:E1698"/>
    <mergeCell ref="H1683:H1698"/>
    <mergeCell ref="M1683:M1684"/>
    <mergeCell ref="M1685:M1686"/>
    <mergeCell ref="M1687:M1688"/>
    <mergeCell ref="M1689:M1690"/>
    <mergeCell ref="M1691:M1692"/>
    <mergeCell ref="M1693:M1694"/>
    <mergeCell ref="M1697:M1698"/>
    <mergeCell ref="A1699:A1716"/>
    <mergeCell ref="B1699:B1716"/>
    <mergeCell ref="D1699:D1700"/>
    <mergeCell ref="E1699:E1700"/>
    <mergeCell ref="H1699:H1700"/>
    <mergeCell ref="M1699:M1700"/>
    <mergeCell ref="D1701:D1716"/>
    <mergeCell ref="E1701:E1716"/>
    <mergeCell ref="H1701:H1716"/>
    <mergeCell ref="M1701:M1702"/>
    <mergeCell ref="M1703:M1704"/>
    <mergeCell ref="M1705:M1706"/>
    <mergeCell ref="M1707:M1708"/>
    <mergeCell ref="M1709:M1710"/>
    <mergeCell ref="M1711:M1712"/>
    <mergeCell ref="M1713:M1714"/>
    <mergeCell ref="C1681:C1734"/>
    <mergeCell ref="E1681:E1682"/>
    <mergeCell ref="A1627:A1644"/>
    <mergeCell ref="A1717:A1734"/>
    <mergeCell ref="B1717:B1734"/>
    <mergeCell ref="H1717:H1718"/>
    <mergeCell ref="D1719:D1734"/>
    <mergeCell ref="E1719:E1734"/>
    <mergeCell ref="H1719:H1734"/>
    <mergeCell ref="M1719:M1720"/>
    <mergeCell ref="M1721:M1722"/>
    <mergeCell ref="M1723:M1724"/>
    <mergeCell ref="M1725:M1726"/>
    <mergeCell ref="M1727:M1728"/>
    <mergeCell ref="M1729:M1730"/>
    <mergeCell ref="M1731:M1732"/>
    <mergeCell ref="M1733:M1734"/>
    <mergeCell ref="A1735:A1752"/>
    <mergeCell ref="B1735:B1752"/>
    <mergeCell ref="C1735:C1752"/>
    <mergeCell ref="D1735:D1736"/>
    <mergeCell ref="E1735:E1736"/>
    <mergeCell ref="H1735:H1736"/>
    <mergeCell ref="M1735:M1736"/>
    <mergeCell ref="D1737:D1752"/>
    <mergeCell ref="E1737:E1752"/>
    <mergeCell ref="H1737:H1752"/>
    <mergeCell ref="M1737:M1738"/>
    <mergeCell ref="M1741:M1742"/>
    <mergeCell ref="M1743:M1744"/>
    <mergeCell ref="M1745:M1746"/>
    <mergeCell ref="M1747:M1748"/>
    <mergeCell ref="M1749:M1750"/>
    <mergeCell ref="M1751:M1752"/>
    <mergeCell ref="M1789:M1790"/>
    <mergeCell ref="D1791:D1806"/>
    <mergeCell ref="E1791:E1806"/>
    <mergeCell ref="H1791:H1806"/>
    <mergeCell ref="M1791:M1792"/>
    <mergeCell ref="M1793:M1794"/>
    <mergeCell ref="M1795:M1796"/>
    <mergeCell ref="A1753:A1770"/>
    <mergeCell ref="B1753:B1770"/>
    <mergeCell ref="C1753:C1770"/>
    <mergeCell ref="D1753:D1754"/>
    <mergeCell ref="E1753:E1754"/>
    <mergeCell ref="H1753:H1754"/>
    <mergeCell ref="M1753:M1754"/>
    <mergeCell ref="D1755:D1770"/>
    <mergeCell ref="E1755:E1770"/>
    <mergeCell ref="H1755:H1770"/>
    <mergeCell ref="M1755:M1756"/>
    <mergeCell ref="M1757:M1758"/>
    <mergeCell ref="M1759:M1760"/>
    <mergeCell ref="M1763:M1764"/>
    <mergeCell ref="M1765:M1766"/>
    <mergeCell ref="M1767:M1768"/>
    <mergeCell ref="M1769:M1770"/>
    <mergeCell ref="M1761:M1762"/>
    <mergeCell ref="A1771:A1788"/>
    <mergeCell ref="M1799:M1800"/>
    <mergeCell ref="M1801:M1802"/>
    <mergeCell ref="M1803:M1804"/>
    <mergeCell ref="A1808:A1825"/>
    <mergeCell ref="B1808:B1825"/>
    <mergeCell ref="C1808:C1825"/>
    <mergeCell ref="D1808:D1809"/>
    <mergeCell ref="E1808:E1809"/>
    <mergeCell ref="H1808:H1809"/>
    <mergeCell ref="M1773:M1774"/>
    <mergeCell ref="M1775:M1776"/>
    <mergeCell ref="M1777:M1778"/>
    <mergeCell ref="M1779:M1780"/>
    <mergeCell ref="M1781:M1782"/>
    <mergeCell ref="M1785:M1786"/>
    <mergeCell ref="M1787:M1788"/>
    <mergeCell ref="M1797:M1798"/>
    <mergeCell ref="M1783:M1784"/>
    <mergeCell ref="E1828:E1843"/>
    <mergeCell ref="H1828:H1843"/>
    <mergeCell ref="M1828:M1829"/>
    <mergeCell ref="M1830:M1831"/>
    <mergeCell ref="M1832:M1833"/>
    <mergeCell ref="M1834:M1835"/>
    <mergeCell ref="M1836:M1837"/>
    <mergeCell ref="M1838:M1839"/>
    <mergeCell ref="M1840:M1841"/>
    <mergeCell ref="M1842:M1843"/>
    <mergeCell ref="M1808:M1809"/>
    <mergeCell ref="A1789:A1806"/>
    <mergeCell ref="B1789:B1806"/>
    <mergeCell ref="C1789:C1806"/>
    <mergeCell ref="D1789:D1790"/>
    <mergeCell ref="E1789:E1790"/>
    <mergeCell ref="H1789:H1790"/>
    <mergeCell ref="M1844:M1845"/>
    <mergeCell ref="D1846:D1861"/>
    <mergeCell ref="E1846:E1861"/>
    <mergeCell ref="H1846:H1861"/>
    <mergeCell ref="M1846:M1847"/>
    <mergeCell ref="M1848:M1849"/>
    <mergeCell ref="M1852:M1853"/>
    <mergeCell ref="M1854:M1855"/>
    <mergeCell ref="M1856:M1857"/>
    <mergeCell ref="M1858:M1859"/>
    <mergeCell ref="M1860:M1861"/>
    <mergeCell ref="M1850:M1851"/>
    <mergeCell ref="D1810:D1825"/>
    <mergeCell ref="E1810:E1825"/>
    <mergeCell ref="H1810:H1825"/>
    <mergeCell ref="M1810:M1811"/>
    <mergeCell ref="M1812:M1813"/>
    <mergeCell ref="M1814:M1815"/>
    <mergeCell ref="M1816:M1817"/>
    <mergeCell ref="M1818:M1819"/>
    <mergeCell ref="M1822:M1823"/>
    <mergeCell ref="M1824:M1825"/>
    <mergeCell ref="M1820:M1821"/>
    <mergeCell ref="A1826:A1843"/>
    <mergeCell ref="B1826:B1843"/>
    <mergeCell ref="C1826:C1843"/>
    <mergeCell ref="D1826:D1827"/>
    <mergeCell ref="E1826:E1827"/>
    <mergeCell ref="H1826:H1827"/>
    <mergeCell ref="M1826:M1827"/>
    <mergeCell ref="D1828:D1843"/>
    <mergeCell ref="A1862:A1879"/>
    <mergeCell ref="B1862:B1879"/>
    <mergeCell ref="C1862:C1879"/>
    <mergeCell ref="D1862:D1863"/>
    <mergeCell ref="E1862:E1863"/>
    <mergeCell ref="H1862:H1863"/>
    <mergeCell ref="M1862:M1863"/>
    <mergeCell ref="D1864:D1879"/>
    <mergeCell ref="E1864:E1879"/>
    <mergeCell ref="H1864:H1879"/>
    <mergeCell ref="M1864:M1865"/>
    <mergeCell ref="M1866:M1867"/>
    <mergeCell ref="M1868:M1869"/>
    <mergeCell ref="M1870:M1871"/>
    <mergeCell ref="M1872:M1873"/>
    <mergeCell ref="M1874:M1875"/>
    <mergeCell ref="M1876:M1877"/>
    <mergeCell ref="M1878:M1879"/>
    <mergeCell ref="A1844:A1861"/>
    <mergeCell ref="B1844:B1861"/>
    <mergeCell ref="C1844:C1861"/>
    <mergeCell ref="D1844:D1845"/>
    <mergeCell ref="E1844:E1845"/>
    <mergeCell ref="H1844:H1845"/>
    <mergeCell ref="A1880:A1897"/>
    <mergeCell ref="B1880:B1897"/>
    <mergeCell ref="C1880:C1897"/>
    <mergeCell ref="D1880:D1881"/>
    <mergeCell ref="E1880:E1881"/>
    <mergeCell ref="H1880:H1881"/>
    <mergeCell ref="M1880:M1881"/>
    <mergeCell ref="D1882:D1897"/>
    <mergeCell ref="E1882:E1897"/>
    <mergeCell ref="H1882:H1897"/>
    <mergeCell ref="M1882:M1883"/>
    <mergeCell ref="M1884:M1885"/>
    <mergeCell ref="M1886:M1887"/>
    <mergeCell ref="M1888:M1889"/>
    <mergeCell ref="M1890:M1891"/>
    <mergeCell ref="M1892:M1893"/>
    <mergeCell ref="M1894:M1895"/>
    <mergeCell ref="M1896:M1897"/>
    <mergeCell ref="A1898:A1915"/>
    <mergeCell ref="B1898:B1915"/>
    <mergeCell ref="C1898:C1915"/>
    <mergeCell ref="D1898:D1899"/>
    <mergeCell ref="E1898:E1899"/>
    <mergeCell ref="H1898:H1899"/>
    <mergeCell ref="M1898:M1899"/>
    <mergeCell ref="D1900:D1915"/>
    <mergeCell ref="E1900:E1915"/>
    <mergeCell ref="H1900:H1915"/>
    <mergeCell ref="M1902:M1903"/>
    <mergeCell ref="M1904:M1905"/>
    <mergeCell ref="M1906:M1907"/>
    <mergeCell ref="M1908:M1909"/>
    <mergeCell ref="M1910:M1911"/>
    <mergeCell ref="M1912:M1913"/>
    <mergeCell ref="M1914:M1915"/>
    <mergeCell ref="M1900:M1901"/>
    <mergeCell ref="B1935:B1952"/>
    <mergeCell ref="H1935:H1936"/>
    <mergeCell ref="M1935:M1936"/>
    <mergeCell ref="D1937:D1952"/>
    <mergeCell ref="E1937:E1952"/>
    <mergeCell ref="H1937:H1952"/>
    <mergeCell ref="M1937:M1938"/>
    <mergeCell ref="M1939:M1940"/>
    <mergeCell ref="M1941:M1942"/>
    <mergeCell ref="M1943:M1944"/>
    <mergeCell ref="M1945:M1946"/>
    <mergeCell ref="M1947:M1948"/>
    <mergeCell ref="M1951:M1952"/>
    <mergeCell ref="M1949:M1950"/>
    <mergeCell ref="A1917:A1934"/>
    <mergeCell ref="B1917:B1934"/>
    <mergeCell ref="C1917:C1934"/>
    <mergeCell ref="D1917:D1918"/>
    <mergeCell ref="E1917:E1918"/>
    <mergeCell ref="H1917:H1918"/>
    <mergeCell ref="M1917:M1918"/>
    <mergeCell ref="D1919:D1934"/>
    <mergeCell ref="E1919:E1934"/>
    <mergeCell ref="H1919:H1934"/>
    <mergeCell ref="M1919:M1920"/>
    <mergeCell ref="M1921:M1922"/>
    <mergeCell ref="M1923:M1924"/>
    <mergeCell ref="M1925:M1926"/>
    <mergeCell ref="M1927:M1928"/>
    <mergeCell ref="M1929:M1930"/>
    <mergeCell ref="M1931:M1932"/>
    <mergeCell ref="M1933:M1934"/>
    <mergeCell ref="A1989:A2006"/>
    <mergeCell ref="B1989:B2006"/>
    <mergeCell ref="H1989:H1990"/>
    <mergeCell ref="M1989:M1990"/>
    <mergeCell ref="D1991:D2006"/>
    <mergeCell ref="E1991:E2006"/>
    <mergeCell ref="H1991:H2006"/>
    <mergeCell ref="M1991:M1992"/>
    <mergeCell ref="M1995:M1996"/>
    <mergeCell ref="M2015:M2016"/>
    <mergeCell ref="M1993:M1994"/>
    <mergeCell ref="C1935:C1988"/>
    <mergeCell ref="M1997:M1998"/>
    <mergeCell ref="M1999:M2000"/>
    <mergeCell ref="M2001:M2002"/>
    <mergeCell ref="A1953:A1970"/>
    <mergeCell ref="B1953:B1970"/>
    <mergeCell ref="H1953:H1954"/>
    <mergeCell ref="D1955:D1970"/>
    <mergeCell ref="E1955:E1970"/>
    <mergeCell ref="H1955:H1970"/>
    <mergeCell ref="M1955:M1956"/>
    <mergeCell ref="M1957:M1958"/>
    <mergeCell ref="M1959:M1960"/>
    <mergeCell ref="M1961:M1962"/>
    <mergeCell ref="M1963:M1964"/>
    <mergeCell ref="M1965:M1966"/>
    <mergeCell ref="M1967:M1968"/>
    <mergeCell ref="M1969:M1970"/>
    <mergeCell ref="D1989:D1990"/>
    <mergeCell ref="E1989:E1990"/>
    <mergeCell ref="A1935:A1952"/>
    <mergeCell ref="A2043:A2060"/>
    <mergeCell ref="B2043:B2060"/>
    <mergeCell ref="D2043:D2044"/>
    <mergeCell ref="E2043:E2044"/>
    <mergeCell ref="H2043:H2044"/>
    <mergeCell ref="M2043:M2044"/>
    <mergeCell ref="D2045:D2060"/>
    <mergeCell ref="E2045:E2060"/>
    <mergeCell ref="H2045:H2060"/>
    <mergeCell ref="M2045:M2046"/>
    <mergeCell ref="M2047:M2048"/>
    <mergeCell ref="M2049:M2050"/>
    <mergeCell ref="M2051:M2052"/>
    <mergeCell ref="M2053:M2054"/>
    <mergeCell ref="M2055:M2056"/>
    <mergeCell ref="M2057:M2058"/>
    <mergeCell ref="M2059:M2060"/>
    <mergeCell ref="C2025:C2060"/>
    <mergeCell ref="E2027:E2042"/>
    <mergeCell ref="H2027:H2042"/>
    <mergeCell ref="M2027:M2028"/>
    <mergeCell ref="M2029:M2030"/>
    <mergeCell ref="M2031:M2032"/>
    <mergeCell ref="M2033:M2034"/>
    <mergeCell ref="M2035:M2036"/>
    <mergeCell ref="M2039:M2040"/>
    <mergeCell ref="M2041:M2042"/>
    <mergeCell ref="M2037:M2038"/>
    <mergeCell ref="A2025:A2042"/>
    <mergeCell ref="B2025:B2042"/>
    <mergeCell ref="D2025:D2026"/>
    <mergeCell ref="E2025:E2026"/>
    <mergeCell ref="M2091:M2092"/>
    <mergeCell ref="M2093:M2094"/>
    <mergeCell ref="M2095:M2096"/>
    <mergeCell ref="A2061:A2078"/>
    <mergeCell ref="B2061:B2078"/>
    <mergeCell ref="C2061:C2078"/>
    <mergeCell ref="D2061:D2062"/>
    <mergeCell ref="E2061:E2062"/>
    <mergeCell ref="H2061:H2062"/>
    <mergeCell ref="M2061:M2062"/>
    <mergeCell ref="D2063:D2078"/>
    <mergeCell ref="E2063:E2078"/>
    <mergeCell ref="H2063:H2078"/>
    <mergeCell ref="M2063:M2064"/>
    <mergeCell ref="M2065:M2066"/>
    <mergeCell ref="M2067:M2068"/>
    <mergeCell ref="M2069:M2070"/>
    <mergeCell ref="M2071:M2072"/>
    <mergeCell ref="M2073:M2074"/>
    <mergeCell ref="M2075:M2076"/>
    <mergeCell ref="M2077:M2078"/>
    <mergeCell ref="A2097:A2114"/>
    <mergeCell ref="B2097:B2114"/>
    <mergeCell ref="D2097:D2098"/>
    <mergeCell ref="E2097:E2098"/>
    <mergeCell ref="H2097:H2098"/>
    <mergeCell ref="M2097:M2098"/>
    <mergeCell ref="D2099:D2114"/>
    <mergeCell ref="E2099:E2114"/>
    <mergeCell ref="H2099:H2114"/>
    <mergeCell ref="M2099:M2100"/>
    <mergeCell ref="M2101:M2102"/>
    <mergeCell ref="M2103:M2104"/>
    <mergeCell ref="M2105:M2106"/>
    <mergeCell ref="M2107:M2108"/>
    <mergeCell ref="M2109:M2110"/>
    <mergeCell ref="M2111:M2112"/>
    <mergeCell ref="M2113:M2114"/>
    <mergeCell ref="C2079:C2114"/>
    <mergeCell ref="A2079:A2096"/>
    <mergeCell ref="B2079:B2096"/>
    <mergeCell ref="D2079:D2080"/>
    <mergeCell ref="E2079:E2080"/>
    <mergeCell ref="H2079:H2080"/>
    <mergeCell ref="M2079:M2080"/>
    <mergeCell ref="D2081:D2096"/>
    <mergeCell ref="E2081:E2096"/>
    <mergeCell ref="H2081:H2096"/>
    <mergeCell ref="M2081:M2082"/>
    <mergeCell ref="M2083:M2084"/>
    <mergeCell ref="M2085:M2086"/>
    <mergeCell ref="M2087:M2088"/>
    <mergeCell ref="M2089:M2090"/>
    <mergeCell ref="M2139:M2140"/>
    <mergeCell ref="M2141:M2142"/>
    <mergeCell ref="M2143:M2144"/>
    <mergeCell ref="M2145:M2146"/>
    <mergeCell ref="M2147:M2148"/>
    <mergeCell ref="M2149:M2150"/>
    <mergeCell ref="A2115:A2132"/>
    <mergeCell ref="B2115:B2132"/>
    <mergeCell ref="D2115:D2116"/>
    <mergeCell ref="M2115:M2116"/>
    <mergeCell ref="D2117:D2132"/>
    <mergeCell ref="E2117:E2132"/>
    <mergeCell ref="H2117:H2132"/>
    <mergeCell ref="M2117:M2118"/>
    <mergeCell ref="M2119:M2120"/>
    <mergeCell ref="M2121:M2122"/>
    <mergeCell ref="M2123:M2124"/>
    <mergeCell ref="M2125:M2126"/>
    <mergeCell ref="M2127:M2128"/>
    <mergeCell ref="M2129:M2130"/>
    <mergeCell ref="M2131:M2132"/>
    <mergeCell ref="C2115:C2150"/>
    <mergeCell ref="D2133:D2134"/>
    <mergeCell ref="E2133:E2134"/>
    <mergeCell ref="H2133:H2134"/>
    <mergeCell ref="M2133:M2134"/>
    <mergeCell ref="E2115:E2116"/>
    <mergeCell ref="H2115:H2116"/>
    <mergeCell ref="A2133:A2150"/>
    <mergeCell ref="B2133:B2150"/>
    <mergeCell ref="D2135:D2150"/>
    <mergeCell ref="E2135:E2150"/>
    <mergeCell ref="A2151:A2152"/>
    <mergeCell ref="B2151:B2152"/>
    <mergeCell ref="C2151:C2152"/>
    <mergeCell ref="D2151:D2152"/>
    <mergeCell ref="E2151:E2152"/>
    <mergeCell ref="H2151:H2152"/>
    <mergeCell ref="M2151:M2152"/>
    <mergeCell ref="A2172:A2189"/>
    <mergeCell ref="B2172:B2189"/>
    <mergeCell ref="D2172:D2173"/>
    <mergeCell ref="E2172:E2173"/>
    <mergeCell ref="H2172:H2173"/>
    <mergeCell ref="M2172:M2173"/>
    <mergeCell ref="D2174:D2189"/>
    <mergeCell ref="E2174:E2189"/>
    <mergeCell ref="H2174:H2189"/>
    <mergeCell ref="M2174:M2175"/>
    <mergeCell ref="M2176:M2177"/>
    <mergeCell ref="A2154:A2171"/>
    <mergeCell ref="B2154:B2171"/>
    <mergeCell ref="C2154:C2171"/>
    <mergeCell ref="D2154:D2155"/>
    <mergeCell ref="M2164:M2165"/>
    <mergeCell ref="M2166:M2167"/>
    <mergeCell ref="M2168:M2169"/>
    <mergeCell ref="M2170:M2171"/>
    <mergeCell ref="C2172:C2225"/>
    <mergeCell ref="M2188:M2189"/>
    <mergeCell ref="M2204:M2205"/>
    <mergeCell ref="M2206:M2207"/>
    <mergeCell ref="M2178:M2179"/>
    <mergeCell ref="M2180:M2181"/>
    <mergeCell ref="A2335:A2352"/>
    <mergeCell ref="B2335:B2352"/>
    <mergeCell ref="C2335:C2352"/>
    <mergeCell ref="D2335:D2336"/>
    <mergeCell ref="E2335:E2336"/>
    <mergeCell ref="H2335:H2336"/>
    <mergeCell ref="M2335:M2336"/>
    <mergeCell ref="D2337:D2352"/>
    <mergeCell ref="E2337:E2352"/>
    <mergeCell ref="H2337:H2352"/>
    <mergeCell ref="M2337:M2338"/>
    <mergeCell ref="M2339:M2340"/>
    <mergeCell ref="M2341:M2342"/>
    <mergeCell ref="M2343:M2344"/>
    <mergeCell ref="M2345:M2346"/>
    <mergeCell ref="M2347:M2348"/>
    <mergeCell ref="M2349:M2350"/>
    <mergeCell ref="M2351:M2352"/>
    <mergeCell ref="A2371:A2388"/>
    <mergeCell ref="B2371:B2388"/>
    <mergeCell ref="C2371:C2388"/>
    <mergeCell ref="D2371:D2372"/>
    <mergeCell ref="E2371:E2372"/>
    <mergeCell ref="H2371:H2372"/>
    <mergeCell ref="M2371:M2372"/>
    <mergeCell ref="D2373:D2388"/>
    <mergeCell ref="E2373:E2388"/>
    <mergeCell ref="H2373:H2388"/>
    <mergeCell ref="M2373:M2374"/>
    <mergeCell ref="M2375:M2376"/>
    <mergeCell ref="M2377:M2378"/>
    <mergeCell ref="M2379:M2380"/>
    <mergeCell ref="M2381:M2382"/>
    <mergeCell ref="M2383:M2384"/>
    <mergeCell ref="M2385:M2386"/>
    <mergeCell ref="M2387:M2388"/>
    <mergeCell ref="A2389:A2406"/>
    <mergeCell ref="B2389:B2406"/>
    <mergeCell ref="C2389:C2406"/>
    <mergeCell ref="D2389:D2390"/>
    <mergeCell ref="E2389:E2390"/>
    <mergeCell ref="H2389:H2390"/>
    <mergeCell ref="M2389:M2390"/>
    <mergeCell ref="D2391:D2406"/>
    <mergeCell ref="E2391:E2406"/>
    <mergeCell ref="H2391:H2406"/>
    <mergeCell ref="M2391:M2392"/>
    <mergeCell ref="M2393:M2394"/>
    <mergeCell ref="M2395:M2396"/>
    <mergeCell ref="M2397:M2398"/>
    <mergeCell ref="M2399:M2400"/>
    <mergeCell ref="M2401:M2402"/>
    <mergeCell ref="M2403:M2404"/>
    <mergeCell ref="M2405:M2406"/>
    <mergeCell ref="A2409:A2426"/>
    <mergeCell ref="B2409:B2426"/>
    <mergeCell ref="D2409:D2410"/>
    <mergeCell ref="E2409:E2410"/>
    <mergeCell ref="H2409:H2410"/>
    <mergeCell ref="M2409:M2410"/>
    <mergeCell ref="D2411:D2426"/>
    <mergeCell ref="E2411:E2426"/>
    <mergeCell ref="H2411:H2426"/>
    <mergeCell ref="M2411:M2412"/>
    <mergeCell ref="M2413:M2414"/>
    <mergeCell ref="M2415:M2416"/>
    <mergeCell ref="M2417:M2418"/>
    <mergeCell ref="M2419:M2420"/>
    <mergeCell ref="M2421:M2422"/>
    <mergeCell ref="M2423:M2424"/>
    <mergeCell ref="M2425:M2426"/>
    <mergeCell ref="A2427:A2444"/>
    <mergeCell ref="B2427:B2444"/>
    <mergeCell ref="D2427:D2428"/>
    <mergeCell ref="E2427:E2428"/>
    <mergeCell ref="H2427:H2428"/>
    <mergeCell ref="M2427:M2428"/>
    <mergeCell ref="D2429:D2444"/>
    <mergeCell ref="E2429:E2444"/>
    <mergeCell ref="H2429:H2444"/>
    <mergeCell ref="M2429:M2430"/>
    <mergeCell ref="M2431:M2432"/>
    <mergeCell ref="M2433:M2434"/>
    <mergeCell ref="M2435:M2436"/>
    <mergeCell ref="M2437:M2438"/>
    <mergeCell ref="M2439:M2440"/>
    <mergeCell ref="M2441:M2442"/>
    <mergeCell ref="M2443:M2444"/>
    <mergeCell ref="A2445:A2462"/>
    <mergeCell ref="B2445:B2462"/>
    <mergeCell ref="D2445:D2446"/>
    <mergeCell ref="E2445:E2446"/>
    <mergeCell ref="H2445:H2446"/>
    <mergeCell ref="M2445:M2446"/>
    <mergeCell ref="D2447:D2462"/>
    <mergeCell ref="E2447:E2462"/>
    <mergeCell ref="H2447:H2462"/>
    <mergeCell ref="M2447:M2448"/>
    <mergeCell ref="M2449:M2450"/>
    <mergeCell ref="M2451:M2452"/>
    <mergeCell ref="M2453:M2454"/>
    <mergeCell ref="M2455:M2456"/>
    <mergeCell ref="M2457:M2458"/>
    <mergeCell ref="M2459:M2460"/>
    <mergeCell ref="M2461:M2462"/>
    <mergeCell ref="A2463:A2480"/>
    <mergeCell ref="B2463:B2480"/>
    <mergeCell ref="D2463:D2464"/>
    <mergeCell ref="E2463:E2464"/>
    <mergeCell ref="H2463:H2464"/>
    <mergeCell ref="M2463:M2464"/>
    <mergeCell ref="D2465:D2480"/>
    <mergeCell ref="E2465:E2480"/>
    <mergeCell ref="H2465:H2480"/>
    <mergeCell ref="M2465:M2466"/>
    <mergeCell ref="M2467:M2468"/>
    <mergeCell ref="M2469:M2470"/>
    <mergeCell ref="M2471:M2472"/>
    <mergeCell ref="M2473:M2474"/>
    <mergeCell ref="M2475:M2476"/>
    <mergeCell ref="M2477:M2478"/>
    <mergeCell ref="M2479:M2480"/>
    <mergeCell ref="M2517:M2518"/>
    <mergeCell ref="D2519:D2534"/>
    <mergeCell ref="E2519:E2534"/>
    <mergeCell ref="H2519:H2534"/>
    <mergeCell ref="M2519:M2520"/>
    <mergeCell ref="M2521:M2522"/>
    <mergeCell ref="M2523:M2524"/>
    <mergeCell ref="M2533:M2534"/>
    <mergeCell ref="M2525:M2526"/>
    <mergeCell ref="M2527:M2528"/>
    <mergeCell ref="M2529:M2530"/>
    <mergeCell ref="M2531:M2532"/>
    <mergeCell ref="A2481:A2498"/>
    <mergeCell ref="B2481:B2498"/>
    <mergeCell ref="D2481:D2482"/>
    <mergeCell ref="E2481:E2482"/>
    <mergeCell ref="H2481:H2482"/>
    <mergeCell ref="M2481:M2482"/>
    <mergeCell ref="D2483:D2498"/>
    <mergeCell ref="E2483:E2498"/>
    <mergeCell ref="H2483:H2498"/>
    <mergeCell ref="M2483:M2484"/>
    <mergeCell ref="M2485:M2486"/>
    <mergeCell ref="M2487:M2488"/>
    <mergeCell ref="M2489:M2490"/>
    <mergeCell ref="M2491:M2492"/>
    <mergeCell ref="M2493:M2494"/>
    <mergeCell ref="M2495:M2496"/>
    <mergeCell ref="M2497:M2498"/>
    <mergeCell ref="H2517:H2518"/>
    <mergeCell ref="D2555:D2570"/>
    <mergeCell ref="E2555:E2570"/>
    <mergeCell ref="H2555:H2570"/>
    <mergeCell ref="M2555:M2556"/>
    <mergeCell ref="M2563:M2564"/>
    <mergeCell ref="M2565:M2566"/>
    <mergeCell ref="M2567:M2568"/>
    <mergeCell ref="M2569:M2570"/>
    <mergeCell ref="C2409:C2624"/>
    <mergeCell ref="A2589:A2606"/>
    <mergeCell ref="B2589:B2606"/>
    <mergeCell ref="M2537:M2538"/>
    <mergeCell ref="M2539:M2540"/>
    <mergeCell ref="M2541:M2542"/>
    <mergeCell ref="M2547:M2548"/>
    <mergeCell ref="M2549:M2550"/>
    <mergeCell ref="M2551:M2552"/>
    <mergeCell ref="M2583:M2584"/>
    <mergeCell ref="A2535:A2552"/>
    <mergeCell ref="B2535:B2552"/>
    <mergeCell ref="D2535:D2536"/>
    <mergeCell ref="A2499:A2516"/>
    <mergeCell ref="B2499:B2516"/>
    <mergeCell ref="D2499:D2500"/>
    <mergeCell ref="E2499:E2500"/>
    <mergeCell ref="H2499:H2500"/>
    <mergeCell ref="M2499:M2500"/>
    <mergeCell ref="D2501:D2516"/>
    <mergeCell ref="A2517:A2534"/>
    <mergeCell ref="B2517:B2534"/>
    <mergeCell ref="D2517:D2518"/>
    <mergeCell ref="E2517:E2518"/>
    <mergeCell ref="D2644:D2645"/>
    <mergeCell ref="E2644:E2645"/>
    <mergeCell ref="E2589:E2590"/>
    <mergeCell ref="H2589:H2590"/>
    <mergeCell ref="M2589:M2590"/>
    <mergeCell ref="D2591:D2606"/>
    <mergeCell ref="E2591:E2606"/>
    <mergeCell ref="H2591:H2606"/>
    <mergeCell ref="M2591:M2592"/>
    <mergeCell ref="M2593:M2594"/>
    <mergeCell ref="M2595:M2596"/>
    <mergeCell ref="M2597:M2598"/>
    <mergeCell ref="M2599:M2600"/>
    <mergeCell ref="D2589:D2590"/>
    <mergeCell ref="E2607:E2608"/>
    <mergeCell ref="M2601:M2602"/>
    <mergeCell ref="D2571:D2572"/>
    <mergeCell ref="E2571:E2572"/>
    <mergeCell ref="H2571:H2572"/>
    <mergeCell ref="M2571:M2572"/>
    <mergeCell ref="D2573:D2588"/>
    <mergeCell ref="E2573:E2588"/>
    <mergeCell ref="H2573:H2588"/>
    <mergeCell ref="M2573:M2574"/>
    <mergeCell ref="M2575:M2576"/>
    <mergeCell ref="M2577:M2578"/>
    <mergeCell ref="M2579:M2580"/>
    <mergeCell ref="M2581:M2582"/>
    <mergeCell ref="M2665:M2666"/>
    <mergeCell ref="M2667:M2668"/>
    <mergeCell ref="M2669:M2670"/>
    <mergeCell ref="M2671:M2672"/>
    <mergeCell ref="M2673:M2674"/>
    <mergeCell ref="M2675:M2676"/>
    <mergeCell ref="H2607:H2608"/>
    <mergeCell ref="M2607:M2608"/>
    <mergeCell ref="E2609:E2624"/>
    <mergeCell ref="H2609:H2624"/>
    <mergeCell ref="M2609:M2610"/>
    <mergeCell ref="M2611:M2612"/>
    <mergeCell ref="M2613:M2614"/>
    <mergeCell ref="M2615:M2616"/>
    <mergeCell ref="M2617:M2618"/>
    <mergeCell ref="M2619:M2620"/>
    <mergeCell ref="E2683:E2684"/>
    <mergeCell ref="M2646:M2647"/>
    <mergeCell ref="M2648:M2649"/>
    <mergeCell ref="M2650:M2651"/>
    <mergeCell ref="M2652:M2653"/>
    <mergeCell ref="M2654:M2655"/>
    <mergeCell ref="M2656:M2657"/>
    <mergeCell ref="M2316:M2317"/>
    <mergeCell ref="E2262:E2263"/>
    <mergeCell ref="H2262:H2263"/>
    <mergeCell ref="M2284:M2285"/>
    <mergeCell ref="M2585:M2586"/>
    <mergeCell ref="M2587:M2588"/>
    <mergeCell ref="M2543:M2544"/>
    <mergeCell ref="M2545:M2546"/>
    <mergeCell ref="B1334:B1337"/>
    <mergeCell ref="A2607:A2624"/>
    <mergeCell ref="B2607:B2624"/>
    <mergeCell ref="D2607:D2608"/>
    <mergeCell ref="A2280:A2297"/>
    <mergeCell ref="B2280:B2297"/>
    <mergeCell ref="A2571:A2588"/>
    <mergeCell ref="B2571:B2588"/>
    <mergeCell ref="A2262:A2279"/>
    <mergeCell ref="B2262:B2279"/>
    <mergeCell ref="C2262:C2279"/>
    <mergeCell ref="D2262:D2263"/>
    <mergeCell ref="M2262:M2263"/>
    <mergeCell ref="D2264:D2279"/>
    <mergeCell ref="C2280:C2297"/>
    <mergeCell ref="D2280:D2281"/>
    <mergeCell ref="E2280:E2281"/>
    <mergeCell ref="A2316:A2333"/>
    <mergeCell ref="B2316:B2333"/>
    <mergeCell ref="H2280:H2281"/>
    <mergeCell ref="M2280:M2281"/>
    <mergeCell ref="D2282:D2297"/>
    <mergeCell ref="A2553:A2570"/>
    <mergeCell ref="B2553:B2570"/>
    <mergeCell ref="A60:A77"/>
    <mergeCell ref="B60:B77"/>
    <mergeCell ref="C60:C77"/>
    <mergeCell ref="D60:D61"/>
    <mergeCell ref="E60:E61"/>
    <mergeCell ref="H60:H61"/>
    <mergeCell ref="M60:M61"/>
    <mergeCell ref="D62:D77"/>
    <mergeCell ref="E62:E77"/>
    <mergeCell ref="H62:H77"/>
    <mergeCell ref="M62:M63"/>
    <mergeCell ref="M64:M65"/>
    <mergeCell ref="M66:M67"/>
    <mergeCell ref="M68:M69"/>
    <mergeCell ref="M70:M71"/>
    <mergeCell ref="M72:M73"/>
    <mergeCell ref="M74:M75"/>
    <mergeCell ref="M76:M77"/>
    <mergeCell ref="B2662:B2663"/>
    <mergeCell ref="H2662:H2663"/>
    <mergeCell ref="M2621:M2622"/>
    <mergeCell ref="M2623:M2624"/>
    <mergeCell ref="M2658:M2659"/>
    <mergeCell ref="M2660:M2661"/>
    <mergeCell ref="M2559:M2560"/>
    <mergeCell ref="M2561:M2562"/>
    <mergeCell ref="E2535:E2536"/>
    <mergeCell ref="H2535:H2536"/>
    <mergeCell ref="M2535:M2536"/>
    <mergeCell ref="M2603:M2604"/>
    <mergeCell ref="M2605:M2606"/>
    <mergeCell ref="D2537:D2552"/>
    <mergeCell ref="E2537:E2552"/>
    <mergeCell ref="H2537:H2552"/>
    <mergeCell ref="E2282:E2297"/>
    <mergeCell ref="H2282:H2297"/>
    <mergeCell ref="M2282:M2283"/>
    <mergeCell ref="D2316:D2317"/>
    <mergeCell ref="D2318:D2333"/>
    <mergeCell ref="E2318:E2333"/>
    <mergeCell ref="H2318:H2333"/>
    <mergeCell ref="M2318:M2319"/>
    <mergeCell ref="M2320:M2321"/>
    <mergeCell ref="M2322:M2323"/>
    <mergeCell ref="M2324:M2325"/>
    <mergeCell ref="M2326:M2327"/>
    <mergeCell ref="M2328:M2329"/>
    <mergeCell ref="M2330:M2331"/>
    <mergeCell ref="E2316:E2317"/>
    <mergeCell ref="H2316:H2317"/>
    <mergeCell ref="H2407:H2408"/>
    <mergeCell ref="M2407:M2408"/>
    <mergeCell ref="A2644:A2661"/>
    <mergeCell ref="B2644:B2661"/>
    <mergeCell ref="C2644:C2661"/>
    <mergeCell ref="H2644:H2645"/>
    <mergeCell ref="M2644:M2645"/>
    <mergeCell ref="D2646:D2661"/>
    <mergeCell ref="E2646:E2661"/>
    <mergeCell ref="H2646:H2661"/>
    <mergeCell ref="A2813:A2814"/>
    <mergeCell ref="B2813:B2814"/>
    <mergeCell ref="E2685:E2700"/>
    <mergeCell ref="H2685:H2700"/>
    <mergeCell ref="M2685:M2686"/>
    <mergeCell ref="M2687:M2688"/>
    <mergeCell ref="M2689:M2690"/>
    <mergeCell ref="M2695:M2696"/>
    <mergeCell ref="A2665:A2682"/>
    <mergeCell ref="B2665:B2682"/>
    <mergeCell ref="M2693:M2694"/>
    <mergeCell ref="M2691:M2692"/>
    <mergeCell ref="H2683:H2684"/>
    <mergeCell ref="A2737:A2756"/>
    <mergeCell ref="C2737:C2756"/>
    <mergeCell ref="B2755:B2756"/>
    <mergeCell ref="B2737:B2754"/>
    <mergeCell ref="E2739:E2754"/>
    <mergeCell ref="A2662:A2663"/>
    <mergeCell ref="M2739:M2740"/>
    <mergeCell ref="C2719:C2736"/>
    <mergeCell ref="M2715:M2716"/>
    <mergeCell ref="A2719:A2736"/>
    <mergeCell ref="A2701:A2718"/>
    <mergeCell ref="E2755:E2756"/>
    <mergeCell ref="A2683:A2700"/>
    <mergeCell ref="B2683:B2700"/>
    <mergeCell ref="C2665:C2682"/>
    <mergeCell ref="D2665:D2666"/>
    <mergeCell ref="A1334:A1337"/>
    <mergeCell ref="C1334:C1337"/>
    <mergeCell ref="D1336:D1337"/>
    <mergeCell ref="E1336:E1337"/>
    <mergeCell ref="H1330:H1331"/>
    <mergeCell ref="M2154:M2155"/>
    <mergeCell ref="E2156:E2171"/>
    <mergeCell ref="H2156:H2171"/>
    <mergeCell ref="M2156:M2157"/>
    <mergeCell ref="M2158:M2159"/>
    <mergeCell ref="M2160:M2161"/>
    <mergeCell ref="M2162:M2163"/>
    <mergeCell ref="D1330:D1331"/>
    <mergeCell ref="M2286:M2287"/>
    <mergeCell ref="M2288:M2289"/>
    <mergeCell ref="M2290:M2291"/>
    <mergeCell ref="M2292:M2293"/>
    <mergeCell ref="E1330:E1331"/>
    <mergeCell ref="D1334:D1335"/>
    <mergeCell ref="E1334:E1335"/>
    <mergeCell ref="E1627:E1628"/>
    <mergeCell ref="C2407:C2408"/>
    <mergeCell ref="D1645:D1646"/>
    <mergeCell ref="E1645:E1646"/>
    <mergeCell ref="D1663:D1664"/>
    <mergeCell ref="A531:A548"/>
    <mergeCell ref="B531:B548"/>
    <mergeCell ref="C531:C548"/>
    <mergeCell ref="D531:D532"/>
    <mergeCell ref="E531:E532"/>
    <mergeCell ref="H531:H532"/>
    <mergeCell ref="M531:M532"/>
    <mergeCell ref="D533:D548"/>
    <mergeCell ref="E533:E548"/>
    <mergeCell ref="H533:H548"/>
    <mergeCell ref="M533:M534"/>
    <mergeCell ref="M535:M536"/>
    <mergeCell ref="M537:M538"/>
    <mergeCell ref="M539:M540"/>
    <mergeCell ref="M541:M542"/>
    <mergeCell ref="M543:M544"/>
    <mergeCell ref="M545:M546"/>
    <mergeCell ref="M547:M548"/>
    <mergeCell ref="A605:A622"/>
    <mergeCell ref="A1330:A1333"/>
    <mergeCell ref="B1330:B1333"/>
    <mergeCell ref="C1330:C1333"/>
    <mergeCell ref="D1332:D1333"/>
    <mergeCell ref="E1332:E1333"/>
    <mergeCell ref="A1294:A1311"/>
    <mergeCell ref="B1294:B1311"/>
    <mergeCell ref="A2244:A2261"/>
    <mergeCell ref="B2244:B2261"/>
    <mergeCell ref="C2244:C2261"/>
    <mergeCell ref="D2244:D2245"/>
    <mergeCell ref="E2244:E2245"/>
    <mergeCell ref="H2244:H2245"/>
    <mergeCell ref="M2244:M2245"/>
    <mergeCell ref="D2246:D2261"/>
    <mergeCell ref="E2246:E2261"/>
    <mergeCell ref="H2246:H2261"/>
    <mergeCell ref="M2246:M2247"/>
    <mergeCell ref="M2248:M2249"/>
    <mergeCell ref="M2250:M2251"/>
    <mergeCell ref="M2252:M2253"/>
    <mergeCell ref="M2254:M2255"/>
    <mergeCell ref="M2256:M2257"/>
    <mergeCell ref="M2258:M2259"/>
    <mergeCell ref="M2260:M2261"/>
    <mergeCell ref="H2135:H2150"/>
    <mergeCell ref="M2135:M2136"/>
    <mergeCell ref="M2137:M2138"/>
    <mergeCell ref="E2154:E2155"/>
    <mergeCell ref="H2154:H2155"/>
    <mergeCell ref="D2156:D2171"/>
    <mergeCell ref="E1663:E1664"/>
    <mergeCell ref="D1935:D1936"/>
    <mergeCell ref="E1935:E1936"/>
    <mergeCell ref="D1953:D1954"/>
    <mergeCell ref="E1953:E1954"/>
    <mergeCell ref="D1971:D1972"/>
    <mergeCell ref="E1971:E1972"/>
    <mergeCell ref="D2007:D2008"/>
    <mergeCell ref="A2811:A2812"/>
    <mergeCell ref="B2811:B2812"/>
    <mergeCell ref="M2216:M2217"/>
    <mergeCell ref="M2218:M2219"/>
    <mergeCell ref="M2220:M2221"/>
    <mergeCell ref="M2222:M2223"/>
    <mergeCell ref="M2224:M2225"/>
    <mergeCell ref="M2182:M2183"/>
    <mergeCell ref="E2665:E2666"/>
    <mergeCell ref="H2665:H2666"/>
    <mergeCell ref="D2667:D2682"/>
    <mergeCell ref="E2667:E2682"/>
    <mergeCell ref="A2793:A2810"/>
    <mergeCell ref="E2264:E2279"/>
    <mergeCell ref="H2264:H2279"/>
    <mergeCell ref="M2264:M2265"/>
    <mergeCell ref="M2266:M2267"/>
    <mergeCell ref="M2268:M2269"/>
    <mergeCell ref="M2713:M2714"/>
    <mergeCell ref="M2662:M2663"/>
    <mergeCell ref="E2007:E2008"/>
    <mergeCell ref="D2737:D2738"/>
    <mergeCell ref="E2737:E2738"/>
    <mergeCell ref="H2737:H2738"/>
    <mergeCell ref="M2737:M2738"/>
    <mergeCell ref="D2739:D2754"/>
    <mergeCell ref="M2741:M2742"/>
    <mergeCell ref="M2743:M2744"/>
    <mergeCell ref="D2811:D2812"/>
    <mergeCell ref="E2811:E2812"/>
    <mergeCell ref="H2811:H2812"/>
    <mergeCell ref="M2811:M2812"/>
    <mergeCell ref="H2813:H2814"/>
    <mergeCell ref="M2813:M2814"/>
    <mergeCell ref="M2683:M2684"/>
    <mergeCell ref="D2685:D2700"/>
    <mergeCell ref="M2697:M2698"/>
    <mergeCell ref="M2699:M2700"/>
    <mergeCell ref="D2793:D2794"/>
    <mergeCell ref="E2793:E2794"/>
    <mergeCell ref="H2793:H2794"/>
    <mergeCell ref="M2793:M2794"/>
    <mergeCell ref="D2795:D2810"/>
    <mergeCell ref="E2795:E2810"/>
    <mergeCell ref="H2795:H2810"/>
    <mergeCell ref="M2795:M2796"/>
    <mergeCell ref="M2797:M2798"/>
    <mergeCell ref="M2799:M2800"/>
    <mergeCell ref="M2801:M2802"/>
    <mergeCell ref="M2803:M2804"/>
    <mergeCell ref="M2805:M2806"/>
    <mergeCell ref="M2807:M2808"/>
    <mergeCell ref="H2739:H2754"/>
    <mergeCell ref="M2717:M2718"/>
    <mergeCell ref="M2753:M2754"/>
    <mergeCell ref="M2751:M2752"/>
    <mergeCell ref="M3447:M3448"/>
    <mergeCell ref="M3449:M3450"/>
    <mergeCell ref="M3451:M3452"/>
    <mergeCell ref="M3453:M3454"/>
    <mergeCell ref="M3455:M3456"/>
    <mergeCell ref="M3457:M3458"/>
    <mergeCell ref="M3459:M3460"/>
    <mergeCell ref="D3461:D3462"/>
    <mergeCell ref="M2817:M2818"/>
    <mergeCell ref="M2819:M2820"/>
    <mergeCell ref="M2821:M2822"/>
    <mergeCell ref="M2823:M2824"/>
    <mergeCell ref="M2825:M2826"/>
    <mergeCell ref="M2827:M2828"/>
    <mergeCell ref="M3145:M3146"/>
    <mergeCell ref="H2853:H2868"/>
    <mergeCell ref="H2871:H2886"/>
    <mergeCell ref="M2865:M2866"/>
    <mergeCell ref="M2867:M2868"/>
    <mergeCell ref="M2839:M2840"/>
    <mergeCell ref="M2841:M2842"/>
    <mergeCell ref="M2843:M2844"/>
    <mergeCell ref="M2845:M2846"/>
    <mergeCell ref="M2847:M2848"/>
    <mergeCell ref="M2849:M2850"/>
    <mergeCell ref="M2837:M2838"/>
    <mergeCell ref="M2833:M2834"/>
    <mergeCell ref="M2829:M2830"/>
    <mergeCell ref="M2879:M2880"/>
    <mergeCell ref="E3109:E3110"/>
    <mergeCell ref="H3109:H3110"/>
    <mergeCell ref="M3109:M3110"/>
    <mergeCell ref="A2869:A2886"/>
    <mergeCell ref="B2869:B2886"/>
    <mergeCell ref="C2869:C2886"/>
    <mergeCell ref="D2869:D2870"/>
    <mergeCell ref="E2869:E2870"/>
    <mergeCell ref="H2869:H2870"/>
    <mergeCell ref="M2869:M2870"/>
    <mergeCell ref="D2871:D2886"/>
    <mergeCell ref="E2871:E2886"/>
    <mergeCell ref="M3427:M3428"/>
    <mergeCell ref="M3429:M3430"/>
    <mergeCell ref="M3431:M3432"/>
    <mergeCell ref="A3425:A3442"/>
    <mergeCell ref="B3425:B3442"/>
    <mergeCell ref="M2304:M2305"/>
    <mergeCell ref="M2306:M2307"/>
    <mergeCell ref="M2308:M2309"/>
    <mergeCell ref="M2310:M2311"/>
    <mergeCell ref="M2312:M2313"/>
    <mergeCell ref="M2314:M2315"/>
    <mergeCell ref="D2703:D2718"/>
    <mergeCell ref="M2831:M2832"/>
    <mergeCell ref="M2681:M2682"/>
    <mergeCell ref="M2703:M2704"/>
    <mergeCell ref="M2705:M2706"/>
    <mergeCell ref="M2707:M2708"/>
    <mergeCell ref="M2709:M2710"/>
    <mergeCell ref="H2851:H2852"/>
    <mergeCell ref="M2851:M2852"/>
    <mergeCell ref="D2853:D2868"/>
    <mergeCell ref="E2853:E2868"/>
    <mergeCell ref="C2793:C2810"/>
    <mergeCell ref="A2888:A2905"/>
    <mergeCell ref="M2871:M2872"/>
    <mergeCell ref="M2873:M2874"/>
    <mergeCell ref="M2875:M2876"/>
    <mergeCell ref="M2881:M2882"/>
    <mergeCell ref="M2883:M2884"/>
    <mergeCell ref="M2270:M2271"/>
    <mergeCell ref="M2272:M2273"/>
    <mergeCell ref="M2274:M2275"/>
    <mergeCell ref="M2276:M2277"/>
    <mergeCell ref="A2851:A2868"/>
    <mergeCell ref="B2851:B2868"/>
    <mergeCell ref="C2851:C2868"/>
    <mergeCell ref="A2815:A2832"/>
    <mergeCell ref="B2815:B2832"/>
    <mergeCell ref="D2815:D2816"/>
    <mergeCell ref="E2815:E2816"/>
    <mergeCell ref="H2815:H2816"/>
    <mergeCell ref="C2662:C2663"/>
    <mergeCell ref="D2662:D2663"/>
    <mergeCell ref="E2662:E2663"/>
    <mergeCell ref="D2683:D2684"/>
    <mergeCell ref="D2701:D2702"/>
    <mergeCell ref="E2701:E2702"/>
    <mergeCell ref="H2701:H2702"/>
    <mergeCell ref="M2701:M2702"/>
    <mergeCell ref="M2853:M2854"/>
    <mergeCell ref="M2855:M2856"/>
    <mergeCell ref="M2857:M2858"/>
    <mergeCell ref="M2859:M2860"/>
    <mergeCell ref="M2861:M2862"/>
    <mergeCell ref="M2863:M2864"/>
    <mergeCell ref="A3605:A3622"/>
    <mergeCell ref="B3605:B3622"/>
    <mergeCell ref="D3605:D3606"/>
    <mergeCell ref="E3605:E3606"/>
    <mergeCell ref="H3605:H3606"/>
    <mergeCell ref="M3605:M3606"/>
    <mergeCell ref="D3607:D3622"/>
    <mergeCell ref="E3607:E3622"/>
    <mergeCell ref="H3607:H3622"/>
    <mergeCell ref="M3607:M3608"/>
    <mergeCell ref="M3609:M3610"/>
    <mergeCell ref="M3611:M3612"/>
    <mergeCell ref="M3613:M3614"/>
    <mergeCell ref="M3615:M3616"/>
    <mergeCell ref="M3617:M3618"/>
    <mergeCell ref="M3619:M3620"/>
    <mergeCell ref="M3621:M3622"/>
    <mergeCell ref="C3425:C3622"/>
    <mergeCell ref="D3425:D3426"/>
    <mergeCell ref="E3425:E3426"/>
    <mergeCell ref="H3425:H3426"/>
    <mergeCell ref="M3425:M3426"/>
    <mergeCell ref="D3427:D3442"/>
    <mergeCell ref="E3427:E3442"/>
    <mergeCell ref="H3427:H3442"/>
    <mergeCell ref="M3433:M3434"/>
    <mergeCell ref="M3435:M3436"/>
    <mergeCell ref="M3437:M3438"/>
    <mergeCell ref="M3439:M3440"/>
    <mergeCell ref="M3441:M3442"/>
    <mergeCell ref="A3443:A3460"/>
    <mergeCell ref="B3443:B3460"/>
    <mergeCell ref="E1429:E1430"/>
    <mergeCell ref="D1447:D1448"/>
    <mergeCell ref="E1447:E1448"/>
    <mergeCell ref="D1465:D1466"/>
    <mergeCell ref="E1465:E1466"/>
    <mergeCell ref="D1483:D1484"/>
    <mergeCell ref="E1483:E1484"/>
    <mergeCell ref="D1501:D1502"/>
    <mergeCell ref="E1501:E1502"/>
    <mergeCell ref="D1519:D1520"/>
    <mergeCell ref="E1519:E1520"/>
    <mergeCell ref="D1537:D1538"/>
    <mergeCell ref="E1537:E1538"/>
    <mergeCell ref="D1555:D1556"/>
    <mergeCell ref="E1555:E1556"/>
    <mergeCell ref="D1467:D1482"/>
    <mergeCell ref="E1467:E1482"/>
    <mergeCell ref="D1591:D1592"/>
    <mergeCell ref="E1591:E1592"/>
    <mergeCell ref="D1609:D1610"/>
    <mergeCell ref="E1609:E1610"/>
    <mergeCell ref="D1627:D1628"/>
    <mergeCell ref="E2703:E2718"/>
    <mergeCell ref="D2609:D2624"/>
    <mergeCell ref="M2815:M2816"/>
    <mergeCell ref="M2298:M2299"/>
    <mergeCell ref="D2300:D2315"/>
    <mergeCell ref="E2300:E2315"/>
    <mergeCell ref="H2300:H2315"/>
    <mergeCell ref="M2300:M2301"/>
    <mergeCell ref="M2302:M2303"/>
    <mergeCell ref="M2212:M2213"/>
    <mergeCell ref="M2214:M2215"/>
    <mergeCell ref="A2298:A2315"/>
    <mergeCell ref="B2298:B2315"/>
    <mergeCell ref="C2298:C2315"/>
    <mergeCell ref="D2298:D2299"/>
    <mergeCell ref="E2298:E2299"/>
    <mergeCell ref="M2809:M2810"/>
    <mergeCell ref="H2298:H2299"/>
    <mergeCell ref="C2811:C2812"/>
    <mergeCell ref="C2813:C2814"/>
    <mergeCell ref="M2294:M2295"/>
    <mergeCell ref="M2296:M2297"/>
    <mergeCell ref="M2278:M2279"/>
    <mergeCell ref="H2667:H2682"/>
    <mergeCell ref="M2677:M2678"/>
    <mergeCell ref="M2679:M2680"/>
    <mergeCell ref="H2703:H2718"/>
    <mergeCell ref="E757:E758"/>
    <mergeCell ref="D757:D758"/>
    <mergeCell ref="A735:A752"/>
    <mergeCell ref="B735:B752"/>
    <mergeCell ref="C735:C752"/>
    <mergeCell ref="D735:D736"/>
    <mergeCell ref="E735:E736"/>
    <mergeCell ref="H735:H736"/>
    <mergeCell ref="M735:M736"/>
    <mergeCell ref="D737:D752"/>
    <mergeCell ref="E737:E752"/>
    <mergeCell ref="H737:H752"/>
    <mergeCell ref="M737:M738"/>
    <mergeCell ref="M739:M740"/>
    <mergeCell ref="M741:M742"/>
    <mergeCell ref="M743:M744"/>
    <mergeCell ref="M745:M746"/>
    <mergeCell ref="M747:M748"/>
    <mergeCell ref="M749:M750"/>
    <mergeCell ref="M751:M752"/>
    <mergeCell ref="A757:A760"/>
    <mergeCell ref="B757:B760"/>
    <mergeCell ref="C757:C760"/>
    <mergeCell ref="H757:H758"/>
    <mergeCell ref="M757:M758"/>
    <mergeCell ref="D759:D760"/>
    <mergeCell ref="E759:E760"/>
    <mergeCell ref="H759:H760"/>
    <mergeCell ref="M759:M760"/>
    <mergeCell ref="A753:A756"/>
    <mergeCell ref="B753:B756"/>
    <mergeCell ref="C753:C756"/>
  </mergeCells>
  <pageMargins left="0" right="0" top="0" bottom="0" header="0.31496062992125984" footer="0.31496062992125984"/>
  <pageSetup paperSize="9" scale="58" fitToHeight="0" orientation="landscape" r:id="rId6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Тепло</vt:lpstr>
      <vt:lpstr>ГВС</vt:lpstr>
      <vt:lpstr>ГВС!Заголовки_для_печати</vt:lpstr>
      <vt:lpstr>Тепло!Заголовки_для_печати</vt:lpstr>
      <vt:lpstr>ГВС!Область_печати</vt:lpstr>
      <vt:lpstr>Тепло!Область_печати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Драндина Александра Николаевна</cp:lastModifiedBy>
  <cp:lastPrinted>2024-02-15T10:34:46Z</cp:lastPrinted>
  <dcterms:created xsi:type="dcterms:W3CDTF">2014-08-19T10:12:38Z</dcterms:created>
  <dcterms:modified xsi:type="dcterms:W3CDTF">2025-02-24T09:00:32Z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