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ТДЕЛ ТЕПЛОСНАБЖЕНИЯ\Альтернативная котельная\2026 год\"/>
    </mc:Choice>
  </mc:AlternateContent>
  <bookViews>
    <workbookView xWindow="480" yWindow="120" windowWidth="28320" windowHeight="12585"/>
  </bookViews>
  <sheets>
    <sheet name="по МР" sheetId="1" r:id="rId1"/>
  </sheets>
  <calcPr calcId="152511"/>
</workbook>
</file>

<file path=xl/calcChain.xml><?xml version="1.0" encoding="utf-8"?>
<calcChain xmlns="http://schemas.openxmlformats.org/spreadsheetml/2006/main">
  <c r="E13" i="1" l="1"/>
  <c r="E14" i="1" l="1"/>
  <c r="E12" i="1"/>
  <c r="E11" i="1"/>
  <c r="E10" i="1"/>
  <c r="E9" i="1"/>
  <c r="E8" i="1"/>
  <c r="E7" i="1"/>
  <c r="E6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" i="1"/>
  <c r="A8" i="1" l="1"/>
  <c r="A11" i="1" s="1"/>
  <c r="A14" i="1" s="1"/>
  <c r="A17" i="1" s="1"/>
  <c r="A20" i="1" s="1"/>
  <c r="A23" i="1" s="1"/>
  <c r="A26" i="1" s="1"/>
  <c r="A29" i="1" s="1"/>
  <c r="A32" i="1" s="1"/>
  <c r="A35" i="1" s="1"/>
  <c r="A38" i="1" s="1"/>
  <c r="A41" i="1" s="1"/>
  <c r="A44" i="1" s="1"/>
  <c r="A47" i="1" s="1"/>
  <c r="A50" i="1" s="1"/>
  <c r="A53" i="1" s="1"/>
  <c r="A56" i="1" s="1"/>
</calcChain>
</file>

<file path=xl/sharedStrings.xml><?xml version="1.0" encoding="utf-8"?>
<sst xmlns="http://schemas.openxmlformats.org/spreadsheetml/2006/main" count="104" uniqueCount="53">
  <si>
    <t>Бокситогорский муниципальный район</t>
  </si>
  <si>
    <t>Вид топлива</t>
  </si>
  <si>
    <t>город Бокситогорск (41603101001)</t>
  </si>
  <si>
    <t>Населенный пункт (ОКТМО)</t>
  </si>
  <si>
    <t>Природный газ</t>
  </si>
  <si>
    <t>Цена на тепловую энергию (мощность)
по методу АК (без НДС), руб./Гкал</t>
  </si>
  <si>
    <t>включая следующие составляющие (без НДС), руб./Гкал:</t>
  </si>
  <si>
    <t>Уголь</t>
  </si>
  <si>
    <t>Мазут</t>
  </si>
  <si>
    <t>Муниципальный район</t>
  </si>
  <si>
    <t>№ п/п</t>
  </si>
  <si>
    <t>Волосовский муниципальный район</t>
  </si>
  <si>
    <t>город Волосово (41606101001)</t>
  </si>
  <si>
    <t>Административный центр</t>
  </si>
  <si>
    <t>Волховский муниципальный район</t>
  </si>
  <si>
    <t>город Волхов (41609101001)</t>
  </si>
  <si>
    <t>Всеволожский муниципальный район</t>
  </si>
  <si>
    <t>город Всеволожск (41612101001)</t>
  </si>
  <si>
    <t>город Выборг (41615101001)</t>
  </si>
  <si>
    <t>город Гатчина (41618101001)</t>
  </si>
  <si>
    <t>Кингисеппский муниципальный район</t>
  </si>
  <si>
    <t>город Кингисепп (41621101001)</t>
  </si>
  <si>
    <t>Киришский муниципальный район</t>
  </si>
  <si>
    <t>город Кириши (41624101001)</t>
  </si>
  <si>
    <t>Кировский муниципальный район</t>
  </si>
  <si>
    <t>город Кировск (41625101001)</t>
  </si>
  <si>
    <t>Лодейнопольский муниципальный район</t>
  </si>
  <si>
    <t>город Лодейное Поле (41627101001)</t>
  </si>
  <si>
    <t>Ломоносовский муниципальный район</t>
  </si>
  <si>
    <t>Лужский муниципальный район</t>
  </si>
  <si>
    <t>город Луга (41633101001)</t>
  </si>
  <si>
    <t>Подпорожский муниципальный район</t>
  </si>
  <si>
    <t>город Подпорожье (41636101001)</t>
  </si>
  <si>
    <t>Приозерский муниципальный район</t>
  </si>
  <si>
    <t>город Приозерск (41639101001)</t>
  </si>
  <si>
    <t>Сланцевский муниципальный район</t>
  </si>
  <si>
    <t>город Сланцы (41642101001)</t>
  </si>
  <si>
    <t>Тихвинский муниципальный район</t>
  </si>
  <si>
    <t>город Тихвин (41645101001)</t>
  </si>
  <si>
    <t>Тосненский муниципальный район</t>
  </si>
  <si>
    <t>город Тосно (41648101001)</t>
  </si>
  <si>
    <t>Сосновоборский городской округ</t>
  </si>
  <si>
    <t>город Сосновый Бор (41754000001)</t>
  </si>
  <si>
    <t>поселок Новоселье, Ломоносовский муниципальный район (41630404141)</t>
  </si>
  <si>
    <t>*</t>
  </si>
  <si>
    <t>Выборгский район</t>
  </si>
  <si>
    <t>Гатчинский муниципальный округ</t>
  </si>
  <si>
    <t>2026 год</t>
  </si>
  <si>
    <t>Составляющая предельного уровня цены на тепловую энергию (мощность), обеспечивающая компенсацию расходов на топливо при производстве тепловой энергии котельной в расчетном периоде , руб./Гкал</t>
  </si>
  <si>
    <t xml:space="preserve">Составляющая предельного уровня цены на тепловую энергию (мощность), обеспечивающая возврат капитальных затрат на строительство котельной и тепловых сетей в  расчетном периоде , руб./Гкал </t>
  </si>
  <si>
    <t xml:space="preserve">Составляющая предельного уровня цены на тепловую энергию (мощность), обеспечивающая компенсацию расходов на уплату налогов в  расчетном периоде </t>
  </si>
  <si>
    <t xml:space="preserve">Составляющая предельного уровня цены на тепловую энергию (мощность), обеспечивающая компенсацию прочих расходов при производстве тепловой энергии котельной в  расчетном периоде , руб./Гкал </t>
  </si>
  <si>
    <t>Составляющая предельного уровня цены на тепловую энергию (мощность), обеспечивающая создание резерва по сомнительным долгам в  расчетном периоде , руб./Гкал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</si>
</sst>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Обычный 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8"/>
  <sheetViews>
    <sheetView tabSelected="1" zoomScale="130" zoomScaleNormal="130" workbookViewId="0">
      <pane xSplit="4" ySplit="4" topLeftCell="E50" activePane="bottomRight" state="frozen"/>
      <selection pane="topRight" activeCell="E1" sqref="E1"/>
      <selection pane="bottomLeft" activeCell="A5" sqref="A5"/>
      <selection pane="bottomRight" activeCell="C35" sqref="C35:C37"/>
    </sheetView>
  </sheetViews>
  <sheetFormatPr defaultColWidth="9.140625" defaultRowHeight="12.75" x14ac:dyDescent="0.25"/>
  <cols>
    <col min="1" max="1" width="9.140625" style="1"/>
    <col min="2" max="2" width="32.7109375" style="1" customWidth="1"/>
    <col min="3" max="3" width="28.5703125" style="1" customWidth="1"/>
    <col min="4" max="4" width="15.5703125" style="1" customWidth="1"/>
    <col min="5" max="5" width="17.28515625" style="17" customWidth="1" collapsed="1"/>
    <col min="6" max="6" width="12.140625" style="1" customWidth="1"/>
    <col min="7" max="7" width="12.85546875" style="1" customWidth="1"/>
    <col min="8" max="10" width="12.140625" style="1" customWidth="1"/>
    <col min="11" max="12" width="0" style="1" hidden="1" customWidth="1"/>
    <col min="13" max="13" width="12.5703125" style="1" hidden="1" customWidth="1"/>
    <col min="14" max="14" width="0" style="1" hidden="1" customWidth="1"/>
    <col min="15" max="15" width="12" style="1" hidden="1" customWidth="1"/>
    <col min="16" max="24" width="0" style="1" hidden="1" customWidth="1"/>
    <col min="25" max="16384" width="9.140625" style="1"/>
  </cols>
  <sheetData>
    <row r="1" spans="1:23" ht="13.5" thickBot="1" x14ac:dyDescent="0.3">
      <c r="C1" s="1" t="s">
        <v>13</v>
      </c>
      <c r="W1" s="1" t="s">
        <v>44</v>
      </c>
    </row>
    <row r="2" spans="1:23" ht="15.75" customHeight="1" thickBot="1" x14ac:dyDescent="0.3">
      <c r="A2" s="19" t="s">
        <v>10</v>
      </c>
      <c r="B2" s="22" t="s">
        <v>9</v>
      </c>
      <c r="C2" s="25" t="s">
        <v>3</v>
      </c>
      <c r="D2" s="36" t="s">
        <v>1</v>
      </c>
      <c r="E2" s="32" t="s">
        <v>47</v>
      </c>
      <c r="F2" s="33"/>
      <c r="G2" s="33"/>
      <c r="H2" s="33"/>
      <c r="I2" s="33"/>
      <c r="J2" s="34"/>
    </row>
    <row r="3" spans="1:23" ht="32.25" customHeight="1" thickBot="1" x14ac:dyDescent="0.3">
      <c r="A3" s="20"/>
      <c r="B3" s="23"/>
      <c r="C3" s="26"/>
      <c r="D3" s="37"/>
      <c r="E3" s="30" t="s">
        <v>5</v>
      </c>
      <c r="F3" s="32" t="s">
        <v>6</v>
      </c>
      <c r="G3" s="33"/>
      <c r="H3" s="33"/>
      <c r="I3" s="33"/>
      <c r="J3" s="34"/>
    </row>
    <row r="4" spans="1:23" ht="186.75" customHeight="1" thickBot="1" x14ac:dyDescent="0.3">
      <c r="A4" s="21"/>
      <c r="B4" s="24"/>
      <c r="C4" s="27"/>
      <c r="D4" s="38"/>
      <c r="E4" s="31"/>
      <c r="F4" s="11" t="s">
        <v>48</v>
      </c>
      <c r="G4" s="12" t="s">
        <v>49</v>
      </c>
      <c r="H4" s="13" t="s">
        <v>50</v>
      </c>
      <c r="I4" s="12" t="s">
        <v>51</v>
      </c>
      <c r="J4" s="14" t="s">
        <v>52</v>
      </c>
    </row>
    <row r="5" spans="1:23" ht="30" customHeight="1" x14ac:dyDescent="0.25">
      <c r="A5" s="35">
        <v>1</v>
      </c>
      <c r="B5" s="28" t="s">
        <v>0</v>
      </c>
      <c r="C5" s="29" t="s">
        <v>2</v>
      </c>
      <c r="D5" s="5" t="s">
        <v>4</v>
      </c>
      <c r="E5" s="18">
        <f>F5+G5+H5+I5+J5</f>
        <v>5328.59</v>
      </c>
      <c r="F5" s="9">
        <v>1510.21</v>
      </c>
      <c r="G5" s="10">
        <v>2436.11</v>
      </c>
      <c r="H5" s="10">
        <v>725.61</v>
      </c>
      <c r="I5" s="10">
        <v>552.17999999999995</v>
      </c>
      <c r="J5" s="10">
        <v>104.48</v>
      </c>
      <c r="L5" s="6"/>
      <c r="N5" s="6"/>
      <c r="Q5" s="6"/>
      <c r="R5" s="6"/>
    </row>
    <row r="6" spans="1:23" x14ac:dyDescent="0.25">
      <c r="A6" s="20"/>
      <c r="B6" s="23"/>
      <c r="C6" s="26"/>
      <c r="D6" s="3" t="s">
        <v>7</v>
      </c>
      <c r="E6" s="18">
        <f t="shared" ref="E6:E14" si="0">F6+G6+H6+I6+J6</f>
        <v>7253.55</v>
      </c>
      <c r="F6" s="8">
        <v>1496.78</v>
      </c>
      <c r="G6" s="8">
        <v>3553.48</v>
      </c>
      <c r="H6" s="8">
        <v>1060.5999999999999</v>
      </c>
      <c r="I6" s="8">
        <v>1000.46</v>
      </c>
      <c r="J6" s="8">
        <v>142.22999999999999</v>
      </c>
      <c r="L6" s="6"/>
      <c r="M6" s="6"/>
    </row>
    <row r="7" spans="1:23" ht="13.5" thickBot="1" x14ac:dyDescent="0.3">
      <c r="A7" s="21"/>
      <c r="B7" s="24"/>
      <c r="C7" s="27"/>
      <c r="D7" s="4" t="s">
        <v>8</v>
      </c>
      <c r="E7" s="18">
        <f t="shared" si="0"/>
        <v>8525.130000000001</v>
      </c>
      <c r="F7" s="8">
        <v>3996.08</v>
      </c>
      <c r="G7" s="8">
        <v>2899.86</v>
      </c>
      <c r="H7" s="8">
        <v>864.22</v>
      </c>
      <c r="I7" s="8">
        <v>597.80999999999995</v>
      </c>
      <c r="J7" s="8">
        <v>167.16</v>
      </c>
      <c r="L7" s="6"/>
    </row>
    <row r="8" spans="1:23" ht="30" customHeight="1" x14ac:dyDescent="0.25">
      <c r="A8" s="19">
        <f>A5+1</f>
        <v>2</v>
      </c>
      <c r="B8" s="22" t="s">
        <v>11</v>
      </c>
      <c r="C8" s="25" t="s">
        <v>12</v>
      </c>
      <c r="D8" s="2" t="s">
        <v>4</v>
      </c>
      <c r="E8" s="18">
        <f t="shared" si="0"/>
        <v>5331.4861221600004</v>
      </c>
      <c r="F8" s="16">
        <v>1510.2115555</v>
      </c>
      <c r="G8" s="15">
        <v>2437.8445666600001</v>
      </c>
      <c r="H8" s="15">
        <v>726.29</v>
      </c>
      <c r="I8" s="15">
        <v>552.6</v>
      </c>
      <c r="J8" s="15">
        <v>104.54</v>
      </c>
      <c r="L8" s="6"/>
    </row>
    <row r="9" spans="1:23" x14ac:dyDescent="0.25">
      <c r="A9" s="20"/>
      <c r="B9" s="23"/>
      <c r="C9" s="26"/>
      <c r="D9" s="3" t="s">
        <v>7</v>
      </c>
      <c r="E9" s="18">
        <f t="shared" si="0"/>
        <v>7254.35</v>
      </c>
      <c r="F9" s="15">
        <v>1496.78</v>
      </c>
      <c r="G9" s="15">
        <v>3553.48</v>
      </c>
      <c r="H9" s="15">
        <v>1060.5999999999999</v>
      </c>
      <c r="I9" s="15">
        <v>1001.25</v>
      </c>
      <c r="J9" s="15">
        <v>142.24</v>
      </c>
      <c r="L9" s="6"/>
    </row>
    <row r="10" spans="1:23" ht="13.5" thickBot="1" x14ac:dyDescent="0.3">
      <c r="A10" s="21"/>
      <c r="B10" s="24"/>
      <c r="C10" s="27"/>
      <c r="D10" s="4" t="s">
        <v>8</v>
      </c>
      <c r="E10" s="18">
        <f t="shared" si="0"/>
        <v>8532.5249944000007</v>
      </c>
      <c r="F10" s="15">
        <v>3996.08</v>
      </c>
      <c r="G10" s="15">
        <v>2904.7</v>
      </c>
      <c r="H10" s="15">
        <v>866.13</v>
      </c>
      <c r="I10" s="15">
        <v>598.31944439999995</v>
      </c>
      <c r="J10" s="15">
        <v>167.29554999999999</v>
      </c>
      <c r="L10" s="6"/>
    </row>
    <row r="11" spans="1:23" ht="30" customHeight="1" x14ac:dyDescent="0.25">
      <c r="A11" s="19">
        <f t="shared" ref="A11" si="1">A8+1</f>
        <v>3</v>
      </c>
      <c r="B11" s="22" t="s">
        <v>14</v>
      </c>
      <c r="C11" s="25" t="s">
        <v>15</v>
      </c>
      <c r="D11" s="2" t="s">
        <v>4</v>
      </c>
      <c r="E11" s="18">
        <f t="shared" si="0"/>
        <v>5332.55</v>
      </c>
      <c r="F11" s="16">
        <v>1510.21</v>
      </c>
      <c r="G11" s="15">
        <v>2436.15</v>
      </c>
      <c r="H11" s="15">
        <v>725.63</v>
      </c>
      <c r="I11" s="15">
        <v>556</v>
      </c>
      <c r="J11" s="15">
        <v>104.56</v>
      </c>
      <c r="L11" s="6"/>
    </row>
    <row r="12" spans="1:23" x14ac:dyDescent="0.25">
      <c r="A12" s="20"/>
      <c r="B12" s="23"/>
      <c r="C12" s="26"/>
      <c r="D12" s="3" t="s">
        <v>7</v>
      </c>
      <c r="E12" s="18">
        <f t="shared" si="0"/>
        <v>7260.93</v>
      </c>
      <c r="F12" s="8">
        <v>1496.78</v>
      </c>
      <c r="G12" s="8">
        <v>3553.48</v>
      </c>
      <c r="H12" s="8">
        <v>1060.5999999999999</v>
      </c>
      <c r="I12" s="8">
        <v>1007.7</v>
      </c>
      <c r="J12" s="8">
        <v>142.37</v>
      </c>
      <c r="L12" s="6"/>
    </row>
    <row r="13" spans="1:23" ht="13.5" thickBot="1" x14ac:dyDescent="0.3">
      <c r="A13" s="21"/>
      <c r="B13" s="24"/>
      <c r="C13" s="27"/>
      <c r="D13" s="4" t="s">
        <v>8</v>
      </c>
      <c r="E13" s="18">
        <f t="shared" si="0"/>
        <v>8529.4945459999999</v>
      </c>
      <c r="F13" s="1">
        <v>3996.08</v>
      </c>
      <c r="G13" s="8">
        <v>2900</v>
      </c>
      <c r="H13" s="15">
        <v>864.275666</v>
      </c>
      <c r="I13" s="8">
        <v>601.89887999999996</v>
      </c>
      <c r="J13" s="8">
        <v>167.24</v>
      </c>
      <c r="L13" s="6"/>
    </row>
    <row r="14" spans="1:23" ht="30" customHeight="1" x14ac:dyDescent="0.25">
      <c r="A14" s="19">
        <f t="shared" ref="A14" si="2">A11+1</f>
        <v>4</v>
      </c>
      <c r="B14" s="22" t="s">
        <v>16</v>
      </c>
      <c r="C14" s="25" t="s">
        <v>17</v>
      </c>
      <c r="D14" s="2" t="s">
        <v>4</v>
      </c>
      <c r="E14" s="18">
        <f t="shared" si="0"/>
        <v>5134.7356887899996</v>
      </c>
      <c r="F14" s="7">
        <v>1500.04</v>
      </c>
      <c r="G14" s="8">
        <v>2308.36</v>
      </c>
      <c r="H14" s="15">
        <v>689.09119998999995</v>
      </c>
      <c r="I14" s="8">
        <v>536.56448880000005</v>
      </c>
      <c r="J14" s="8">
        <v>100.68</v>
      </c>
      <c r="L14" s="6"/>
    </row>
    <row r="15" spans="1:23" x14ac:dyDescent="0.25">
      <c r="A15" s="20"/>
      <c r="B15" s="23"/>
      <c r="C15" s="26"/>
      <c r="D15" s="3" t="s">
        <v>7</v>
      </c>
      <c r="E15" s="18">
        <f t="shared" ref="E15:E58" si="3">F15+G15+H15+I15+J15</f>
        <v>6932.4995887990008</v>
      </c>
      <c r="F15" s="8">
        <v>1486.72</v>
      </c>
      <c r="G15" s="15">
        <v>3338.0745888000001</v>
      </c>
      <c r="H15" s="15">
        <v>996.31499999899995</v>
      </c>
      <c r="I15" s="8">
        <v>975.46</v>
      </c>
      <c r="J15" s="8">
        <v>135.93</v>
      </c>
      <c r="L15" s="6"/>
    </row>
    <row r="16" spans="1:23" ht="13.5" thickBot="1" x14ac:dyDescent="0.3">
      <c r="A16" s="21"/>
      <c r="B16" s="24"/>
      <c r="C16" s="27"/>
      <c r="D16" s="4" t="s">
        <v>8</v>
      </c>
      <c r="E16" s="18">
        <f t="shared" si="3"/>
        <v>8312.1111099999998</v>
      </c>
      <c r="F16" s="8">
        <v>3969.13</v>
      </c>
      <c r="G16" s="8">
        <v>2770.24</v>
      </c>
      <c r="H16" s="15">
        <v>829.83566599999995</v>
      </c>
      <c r="I16" s="15">
        <v>579.92544399999997</v>
      </c>
      <c r="J16" s="8">
        <v>162.97999999999999</v>
      </c>
      <c r="L16" s="6"/>
    </row>
    <row r="17" spans="1:12" ht="30" customHeight="1" x14ac:dyDescent="0.25">
      <c r="A17" s="19">
        <f t="shared" ref="A17" si="4">A14+1</f>
        <v>5</v>
      </c>
      <c r="B17" s="22" t="s">
        <v>45</v>
      </c>
      <c r="C17" s="25" t="s">
        <v>18</v>
      </c>
      <c r="D17" s="2" t="s">
        <v>4</v>
      </c>
      <c r="E17" s="18">
        <f t="shared" si="3"/>
        <v>5113.7999969000002</v>
      </c>
      <c r="F17" s="16">
        <v>1500.044999</v>
      </c>
      <c r="G17" s="15">
        <v>2296.3249999</v>
      </c>
      <c r="H17" s="15">
        <v>684.34999900000003</v>
      </c>
      <c r="I17" s="15">
        <v>532.80999899999995</v>
      </c>
      <c r="J17" s="8">
        <v>100.27</v>
      </c>
      <c r="L17" s="6"/>
    </row>
    <row r="18" spans="1:12" x14ac:dyDescent="0.25">
      <c r="A18" s="20"/>
      <c r="B18" s="23"/>
      <c r="C18" s="26"/>
      <c r="D18" s="3" t="s">
        <v>7</v>
      </c>
      <c r="E18" s="18">
        <f t="shared" si="3"/>
        <v>6925.6200000000008</v>
      </c>
      <c r="F18" s="8">
        <v>1486.72</v>
      </c>
      <c r="G18" s="8">
        <v>3338.07</v>
      </c>
      <c r="H18" s="8">
        <v>996.31</v>
      </c>
      <c r="I18" s="8">
        <v>968.72</v>
      </c>
      <c r="J18" s="8">
        <v>135.80000000000001</v>
      </c>
      <c r="L18" s="6"/>
    </row>
    <row r="19" spans="1:12" ht="13.5" thickBot="1" x14ac:dyDescent="0.3">
      <c r="A19" s="21"/>
      <c r="B19" s="24"/>
      <c r="C19" s="27"/>
      <c r="D19" s="4" t="s">
        <v>8</v>
      </c>
      <c r="E19" s="18">
        <f t="shared" si="3"/>
        <v>8260.0339989999993</v>
      </c>
      <c r="F19" s="15">
        <v>3969.1255550000001</v>
      </c>
      <c r="G19" s="15">
        <v>2736.7684439999998</v>
      </c>
      <c r="H19" s="8">
        <v>816.67</v>
      </c>
      <c r="I19" s="8">
        <v>575.51</v>
      </c>
      <c r="J19" s="8">
        <v>161.96</v>
      </c>
      <c r="L19" s="6"/>
    </row>
    <row r="20" spans="1:12" ht="30" customHeight="1" x14ac:dyDescent="0.25">
      <c r="A20" s="19">
        <f t="shared" ref="A20" si="5">A17+1</f>
        <v>6</v>
      </c>
      <c r="B20" s="22" t="s">
        <v>46</v>
      </c>
      <c r="C20" s="25" t="s">
        <v>19</v>
      </c>
      <c r="D20" s="2" t="s">
        <v>4</v>
      </c>
      <c r="E20" s="18">
        <f t="shared" si="3"/>
        <v>5111.4400000000005</v>
      </c>
      <c r="F20" s="7">
        <v>1500.04</v>
      </c>
      <c r="G20" s="8">
        <v>2297.46</v>
      </c>
      <c r="H20" s="8">
        <v>684.8</v>
      </c>
      <c r="I20" s="8">
        <v>528.91999999999996</v>
      </c>
      <c r="J20" s="8">
        <v>100.22</v>
      </c>
      <c r="L20" s="6"/>
    </row>
    <row r="21" spans="1:12" x14ac:dyDescent="0.25">
      <c r="A21" s="20"/>
      <c r="B21" s="23"/>
      <c r="C21" s="26"/>
      <c r="D21" s="3" t="s">
        <v>7</v>
      </c>
      <c r="E21" s="18">
        <f t="shared" si="3"/>
        <v>6918.02</v>
      </c>
      <c r="F21" s="8">
        <v>1486.72</v>
      </c>
      <c r="G21" s="8">
        <v>3338.07</v>
      </c>
      <c r="H21" s="8">
        <v>996.31</v>
      </c>
      <c r="I21" s="8">
        <v>961.27</v>
      </c>
      <c r="J21" s="8">
        <v>135.65</v>
      </c>
      <c r="L21" s="6"/>
    </row>
    <row r="22" spans="1:12" ht="13.5" thickBot="1" x14ac:dyDescent="0.3">
      <c r="A22" s="21"/>
      <c r="B22" s="24"/>
      <c r="C22" s="27"/>
      <c r="D22" s="4" t="s">
        <v>8</v>
      </c>
      <c r="E22" s="18">
        <f t="shared" si="3"/>
        <v>8260.3132222099994</v>
      </c>
      <c r="F22" s="15">
        <v>3969.1291111</v>
      </c>
      <c r="G22" s="15">
        <v>2739.9291111100001</v>
      </c>
      <c r="H22" s="15">
        <v>817.90499999999997</v>
      </c>
      <c r="I22" s="8">
        <v>571.38</v>
      </c>
      <c r="J22" s="8">
        <v>161.97</v>
      </c>
      <c r="L22" s="6"/>
    </row>
    <row r="23" spans="1:12" ht="30" customHeight="1" x14ac:dyDescent="0.25">
      <c r="A23" s="19">
        <f t="shared" ref="A23" si="6">A20+1</f>
        <v>7</v>
      </c>
      <c r="B23" s="22" t="s">
        <v>20</v>
      </c>
      <c r="C23" s="25" t="s">
        <v>21</v>
      </c>
      <c r="D23" s="2" t="s">
        <v>4</v>
      </c>
      <c r="E23" s="18">
        <f t="shared" si="3"/>
        <v>5329.5999999999995</v>
      </c>
      <c r="F23" s="7">
        <v>1510.21</v>
      </c>
      <c r="G23" s="8">
        <v>2436.66</v>
      </c>
      <c r="H23" s="8">
        <v>725.83</v>
      </c>
      <c r="I23" s="8">
        <v>552.4</v>
      </c>
      <c r="J23" s="8">
        <v>104.5</v>
      </c>
      <c r="L23" s="6"/>
    </row>
    <row r="24" spans="1:12" x14ac:dyDescent="0.25">
      <c r="A24" s="20"/>
      <c r="B24" s="23"/>
      <c r="C24" s="26"/>
      <c r="D24" s="3" t="s">
        <v>7</v>
      </c>
      <c r="E24" s="18">
        <f t="shared" si="3"/>
        <v>7253.9900000000007</v>
      </c>
      <c r="F24" s="8">
        <v>1496.78</v>
      </c>
      <c r="G24" s="8">
        <v>3553.48</v>
      </c>
      <c r="H24" s="8">
        <v>1060.5999999999999</v>
      </c>
      <c r="I24" s="8">
        <v>1000.89</v>
      </c>
      <c r="J24" s="8">
        <v>142.24</v>
      </c>
      <c r="L24" s="6"/>
    </row>
    <row r="25" spans="1:12" ht="13.5" thickBot="1" x14ac:dyDescent="0.3">
      <c r="A25" s="21"/>
      <c r="B25" s="24"/>
      <c r="C25" s="27"/>
      <c r="D25" s="4" t="s">
        <v>8</v>
      </c>
      <c r="E25" s="18">
        <f t="shared" si="3"/>
        <v>8527.5999999999985</v>
      </c>
      <c r="F25" s="8">
        <v>3996.08</v>
      </c>
      <c r="G25" s="8">
        <v>2901.42</v>
      </c>
      <c r="H25" s="8">
        <v>864.83</v>
      </c>
      <c r="I25" s="8">
        <v>598.05999999999995</v>
      </c>
      <c r="J25" s="8">
        <v>167.21</v>
      </c>
      <c r="L25" s="6"/>
    </row>
    <row r="26" spans="1:12" ht="30" customHeight="1" x14ac:dyDescent="0.25">
      <c r="A26" s="19">
        <f t="shared" ref="A26:A38" si="7">A23+1</f>
        <v>8</v>
      </c>
      <c r="B26" s="22" t="s">
        <v>22</v>
      </c>
      <c r="C26" s="25" t="s">
        <v>23</v>
      </c>
      <c r="D26" s="2" t="s">
        <v>4</v>
      </c>
      <c r="E26" s="18">
        <f t="shared" si="3"/>
        <v>5322.1541109999998</v>
      </c>
      <c r="F26" s="16">
        <v>1504.3989999999999</v>
      </c>
      <c r="G26" s="15">
        <v>2436.8451110000001</v>
      </c>
      <c r="H26" s="8">
        <v>725.91</v>
      </c>
      <c r="I26" s="8">
        <v>550.64</v>
      </c>
      <c r="J26" s="8">
        <v>104.36</v>
      </c>
      <c r="L26" s="6"/>
    </row>
    <row r="27" spans="1:12" x14ac:dyDescent="0.25">
      <c r="A27" s="20"/>
      <c r="B27" s="23"/>
      <c r="C27" s="26"/>
      <c r="D27" s="3" t="s">
        <v>7</v>
      </c>
      <c r="E27" s="18">
        <f t="shared" si="3"/>
        <v>7250.6200000000008</v>
      </c>
      <c r="F27" s="8">
        <v>1496.78</v>
      </c>
      <c r="G27" s="8">
        <v>3553.48</v>
      </c>
      <c r="H27" s="8">
        <v>1060.5999999999999</v>
      </c>
      <c r="I27" s="8">
        <v>997.59</v>
      </c>
      <c r="J27" s="8">
        <v>142.16999999999999</v>
      </c>
      <c r="L27" s="6"/>
    </row>
    <row r="28" spans="1:12" ht="13.5" thickBot="1" x14ac:dyDescent="0.3">
      <c r="A28" s="21"/>
      <c r="B28" s="24"/>
      <c r="C28" s="27"/>
      <c r="D28" s="4" t="s">
        <v>8</v>
      </c>
      <c r="E28" s="18">
        <f t="shared" si="3"/>
        <v>8526.42</v>
      </c>
      <c r="F28" s="8">
        <v>3996.08</v>
      </c>
      <c r="G28" s="8">
        <v>2901.94</v>
      </c>
      <c r="H28" s="8">
        <v>865.04</v>
      </c>
      <c r="I28" s="8">
        <v>596.17999999999995</v>
      </c>
      <c r="J28" s="8">
        <v>167.18</v>
      </c>
      <c r="L28" s="6"/>
    </row>
    <row r="29" spans="1:12" ht="30" customHeight="1" x14ac:dyDescent="0.25">
      <c r="A29" s="19">
        <f t="shared" si="7"/>
        <v>9</v>
      </c>
      <c r="B29" s="22" t="s">
        <v>24</v>
      </c>
      <c r="C29" s="25" t="s">
        <v>25</v>
      </c>
      <c r="D29" s="2" t="s">
        <v>4</v>
      </c>
      <c r="E29" s="18">
        <f t="shared" si="3"/>
        <v>5338.32</v>
      </c>
      <c r="F29" s="7">
        <v>1510.21</v>
      </c>
      <c r="G29" s="8">
        <v>2442.46</v>
      </c>
      <c r="H29" s="8">
        <v>728.11</v>
      </c>
      <c r="I29" s="8">
        <v>552.87</v>
      </c>
      <c r="J29" s="8">
        <v>104.67</v>
      </c>
      <c r="L29" s="6"/>
    </row>
    <row r="30" spans="1:12" x14ac:dyDescent="0.25">
      <c r="A30" s="20"/>
      <c r="B30" s="23"/>
      <c r="C30" s="26"/>
      <c r="D30" s="3" t="s">
        <v>7</v>
      </c>
      <c r="E30" s="18">
        <f t="shared" si="3"/>
        <v>7254.68</v>
      </c>
      <c r="F30" s="8">
        <v>1496.78</v>
      </c>
      <c r="G30" s="8">
        <v>3553.48</v>
      </c>
      <c r="H30" s="8">
        <v>1060.5999999999999</v>
      </c>
      <c r="I30" s="8">
        <v>1001.57</v>
      </c>
      <c r="J30" s="8">
        <v>142.25</v>
      </c>
      <c r="L30" s="6"/>
    </row>
    <row r="31" spans="1:12" ht="13.5" thickBot="1" x14ac:dyDescent="0.3">
      <c r="A31" s="21"/>
      <c r="B31" s="24"/>
      <c r="C31" s="27"/>
      <c r="D31" s="4" t="s">
        <v>8</v>
      </c>
      <c r="E31" s="18">
        <f t="shared" si="3"/>
        <v>8551.2542220000014</v>
      </c>
      <c r="F31" s="15">
        <v>3996.079111</v>
      </c>
      <c r="G31" s="15">
        <v>2917.5551110000001</v>
      </c>
      <c r="H31" s="8">
        <v>871.19</v>
      </c>
      <c r="I31" s="8">
        <v>598.76</v>
      </c>
      <c r="J31" s="8">
        <v>167.67</v>
      </c>
      <c r="L31" s="6"/>
    </row>
    <row r="32" spans="1:12" ht="30" customHeight="1" x14ac:dyDescent="0.25">
      <c r="A32" s="19">
        <f t="shared" si="7"/>
        <v>10</v>
      </c>
      <c r="B32" s="22" t="s">
        <v>26</v>
      </c>
      <c r="C32" s="25" t="s">
        <v>27</v>
      </c>
      <c r="D32" s="2" t="s">
        <v>4</v>
      </c>
      <c r="E32" s="18">
        <f t="shared" si="3"/>
        <v>5332.3802220000007</v>
      </c>
      <c r="F32" s="16">
        <v>1510.205111</v>
      </c>
      <c r="G32" s="15">
        <v>2437.5351110000001</v>
      </c>
      <c r="H32" s="8">
        <v>726.18</v>
      </c>
      <c r="I32" s="8">
        <v>553.9</v>
      </c>
      <c r="J32" s="8">
        <v>104.56</v>
      </c>
      <c r="L32" s="6"/>
    </row>
    <row r="33" spans="1:12" x14ac:dyDescent="0.25">
      <c r="A33" s="20"/>
      <c r="B33" s="23"/>
      <c r="C33" s="26"/>
      <c r="D33" s="3" t="s">
        <v>7</v>
      </c>
      <c r="E33" s="18">
        <f t="shared" si="3"/>
        <v>7257.6200000000008</v>
      </c>
      <c r="F33" s="8">
        <v>1496.78</v>
      </c>
      <c r="G33" s="8">
        <v>3553.48</v>
      </c>
      <c r="H33" s="8">
        <v>1060.5999999999999</v>
      </c>
      <c r="I33" s="8">
        <v>1003.77</v>
      </c>
      <c r="J33" s="8">
        <v>142.99</v>
      </c>
      <c r="L33" s="6"/>
    </row>
    <row r="34" spans="1:12" ht="13.5" thickBot="1" x14ac:dyDescent="0.3">
      <c r="A34" s="21"/>
      <c r="B34" s="24"/>
      <c r="C34" s="27"/>
      <c r="D34" s="4" t="s">
        <v>8</v>
      </c>
      <c r="E34" s="18">
        <f t="shared" si="3"/>
        <v>8532.73</v>
      </c>
      <c r="F34" s="8">
        <v>3996.08</v>
      </c>
      <c r="G34" s="8">
        <v>2903.85</v>
      </c>
      <c r="H34" s="8">
        <v>865.79</v>
      </c>
      <c r="I34" s="8">
        <v>599.70000000000005</v>
      </c>
      <c r="J34" s="8">
        <v>167.31</v>
      </c>
      <c r="L34" s="6"/>
    </row>
    <row r="35" spans="1:12" ht="30" customHeight="1" x14ac:dyDescent="0.25">
      <c r="A35" s="19">
        <f t="shared" si="7"/>
        <v>11</v>
      </c>
      <c r="B35" s="22" t="s">
        <v>28</v>
      </c>
      <c r="C35" s="25" t="s">
        <v>43</v>
      </c>
      <c r="D35" s="2" t="s">
        <v>4</v>
      </c>
      <c r="E35" s="18">
        <f t="shared" si="3"/>
        <v>5339.98</v>
      </c>
      <c r="F35" s="7">
        <v>1504.4</v>
      </c>
      <c r="G35" s="8">
        <v>2445.46</v>
      </c>
      <c r="H35" s="8">
        <v>729.29</v>
      </c>
      <c r="I35" s="8">
        <v>556.12</v>
      </c>
      <c r="J35" s="8">
        <v>104.71</v>
      </c>
      <c r="L35" s="6"/>
    </row>
    <row r="36" spans="1:12" x14ac:dyDescent="0.25">
      <c r="A36" s="20"/>
      <c r="B36" s="23"/>
      <c r="C36" s="26"/>
      <c r="D36" s="3" t="s">
        <v>7</v>
      </c>
      <c r="E36" s="18">
        <f t="shared" si="3"/>
        <v>7260.9100000000008</v>
      </c>
      <c r="F36" s="8">
        <v>1496.78</v>
      </c>
      <c r="G36" s="8">
        <v>3553.48</v>
      </c>
      <c r="H36" s="8">
        <v>1060.5999999999999</v>
      </c>
      <c r="I36" s="8">
        <v>1007.68</v>
      </c>
      <c r="J36" s="8">
        <v>142.37</v>
      </c>
      <c r="L36" s="6"/>
    </row>
    <row r="37" spans="1:12" ht="13.5" thickBot="1" x14ac:dyDescent="0.3">
      <c r="A37" s="21"/>
      <c r="B37" s="24"/>
      <c r="C37" s="27"/>
      <c r="D37" s="4" t="s">
        <v>8</v>
      </c>
      <c r="E37" s="18">
        <f t="shared" si="3"/>
        <v>8566.7902219999996</v>
      </c>
      <c r="F37" s="15">
        <v>3996.0751110000001</v>
      </c>
      <c r="G37" s="15">
        <v>2925.9151109999998</v>
      </c>
      <c r="H37" s="8">
        <v>874.48</v>
      </c>
      <c r="I37" s="8">
        <v>602.34</v>
      </c>
      <c r="J37" s="8">
        <v>167.98</v>
      </c>
      <c r="L37" s="6"/>
    </row>
    <row r="38" spans="1:12" ht="30" customHeight="1" x14ac:dyDescent="0.25">
      <c r="A38" s="19">
        <f t="shared" si="7"/>
        <v>12</v>
      </c>
      <c r="B38" s="22" t="s">
        <v>29</v>
      </c>
      <c r="C38" s="25" t="s">
        <v>30</v>
      </c>
      <c r="D38" s="2" t="s">
        <v>4</v>
      </c>
      <c r="E38" s="18">
        <f t="shared" si="3"/>
        <v>5327.7602219999999</v>
      </c>
      <c r="F38" s="16">
        <v>1510.205111</v>
      </c>
      <c r="G38" s="15">
        <v>2435.985111</v>
      </c>
      <c r="H38" s="8">
        <v>725.57</v>
      </c>
      <c r="I38" s="8">
        <v>551.53</v>
      </c>
      <c r="J38" s="8">
        <v>104.47</v>
      </c>
      <c r="L38" s="6"/>
    </row>
    <row r="39" spans="1:12" x14ac:dyDescent="0.25">
      <c r="A39" s="20"/>
      <c r="B39" s="23"/>
      <c r="C39" s="26"/>
      <c r="D39" s="3" t="s">
        <v>7</v>
      </c>
      <c r="E39" s="18">
        <f t="shared" si="3"/>
        <v>7252.43</v>
      </c>
      <c r="F39" s="8">
        <v>1496.78</v>
      </c>
      <c r="G39" s="8">
        <v>3553.48</v>
      </c>
      <c r="H39" s="8">
        <v>1060.5999999999999</v>
      </c>
      <c r="I39" s="8">
        <v>999.37</v>
      </c>
      <c r="J39" s="8">
        <v>142.19999999999999</v>
      </c>
      <c r="L39" s="6"/>
    </row>
    <row r="40" spans="1:12" ht="13.5" thickBot="1" x14ac:dyDescent="0.3">
      <c r="A40" s="21"/>
      <c r="B40" s="24"/>
      <c r="C40" s="27"/>
      <c r="D40" s="4" t="s">
        <v>8</v>
      </c>
      <c r="E40" s="18">
        <f t="shared" si="3"/>
        <v>8582.8602210000008</v>
      </c>
      <c r="F40" s="15">
        <v>3996.0751100000002</v>
      </c>
      <c r="G40" s="15">
        <v>2943.5351110000001</v>
      </c>
      <c r="H40" s="8">
        <v>877.2</v>
      </c>
      <c r="I40" s="8">
        <v>597.76</v>
      </c>
      <c r="J40" s="8">
        <v>168.29</v>
      </c>
      <c r="L40" s="6"/>
    </row>
    <row r="41" spans="1:12" ht="30" customHeight="1" x14ac:dyDescent="0.25">
      <c r="A41" s="19">
        <f t="shared" ref="A41:A56" si="8">A38+1</f>
        <v>13</v>
      </c>
      <c r="B41" s="22" t="s">
        <v>31</v>
      </c>
      <c r="C41" s="25" t="s">
        <v>32</v>
      </c>
      <c r="D41" s="2" t="s">
        <v>4</v>
      </c>
      <c r="E41" s="18">
        <f t="shared" si="3"/>
        <v>5332.02</v>
      </c>
      <c r="F41" s="7">
        <v>1510.21</v>
      </c>
      <c r="G41" s="8">
        <v>2436.41</v>
      </c>
      <c r="H41" s="8">
        <v>725.73</v>
      </c>
      <c r="I41" s="8">
        <v>555.12</v>
      </c>
      <c r="J41" s="8">
        <v>104.55</v>
      </c>
      <c r="L41" s="6"/>
    </row>
    <row r="42" spans="1:12" x14ac:dyDescent="0.25">
      <c r="A42" s="20"/>
      <c r="B42" s="23"/>
      <c r="C42" s="26"/>
      <c r="D42" s="3" t="s">
        <v>7</v>
      </c>
      <c r="E42" s="18">
        <f t="shared" si="3"/>
        <v>7259.3300000000008</v>
      </c>
      <c r="F42" s="8">
        <v>1496.78</v>
      </c>
      <c r="G42" s="8">
        <v>3553.48</v>
      </c>
      <c r="H42" s="8">
        <v>1060.5999999999999</v>
      </c>
      <c r="I42" s="8">
        <v>1006.13</v>
      </c>
      <c r="J42" s="8">
        <v>142.34</v>
      </c>
      <c r="L42" s="6"/>
    </row>
    <row r="43" spans="1:12" ht="13.5" thickBot="1" x14ac:dyDescent="0.3">
      <c r="A43" s="21"/>
      <c r="B43" s="24"/>
      <c r="C43" s="27"/>
      <c r="D43" s="4" t="s">
        <v>8</v>
      </c>
      <c r="E43" s="18">
        <f t="shared" si="3"/>
        <v>8529.65</v>
      </c>
      <c r="F43" s="8">
        <v>3996.16</v>
      </c>
      <c r="G43" s="8">
        <v>2900.71</v>
      </c>
      <c r="H43" s="8">
        <v>864.56</v>
      </c>
      <c r="I43" s="8">
        <v>600.97</v>
      </c>
      <c r="J43" s="8">
        <v>167.25</v>
      </c>
      <c r="L43" s="6"/>
    </row>
    <row r="44" spans="1:12" ht="30" customHeight="1" x14ac:dyDescent="0.25">
      <c r="A44" s="19">
        <f t="shared" si="8"/>
        <v>14</v>
      </c>
      <c r="B44" s="22" t="s">
        <v>33</v>
      </c>
      <c r="C44" s="25" t="s">
        <v>34</v>
      </c>
      <c r="D44" s="2" t="s">
        <v>4</v>
      </c>
      <c r="E44" s="18">
        <f t="shared" si="3"/>
        <v>5329.77</v>
      </c>
      <c r="F44" s="7">
        <v>1504.4</v>
      </c>
      <c r="G44" s="8">
        <v>2439.73</v>
      </c>
      <c r="H44" s="8">
        <v>727.04</v>
      </c>
      <c r="I44" s="8">
        <v>554.09</v>
      </c>
      <c r="J44" s="8">
        <v>104.51</v>
      </c>
      <c r="L44" s="6"/>
    </row>
    <row r="45" spans="1:12" x14ac:dyDescent="0.25">
      <c r="A45" s="20"/>
      <c r="B45" s="23"/>
      <c r="C45" s="26"/>
      <c r="D45" s="3" t="s">
        <v>7</v>
      </c>
      <c r="E45" s="18">
        <f t="shared" si="3"/>
        <v>7257.1102220000012</v>
      </c>
      <c r="F45" s="15">
        <v>1496.7751109999999</v>
      </c>
      <c r="G45" s="15">
        <v>3553.4751110000002</v>
      </c>
      <c r="H45" s="8">
        <v>1060.5999999999999</v>
      </c>
      <c r="I45" s="8">
        <v>1003.96</v>
      </c>
      <c r="J45" s="8">
        <v>142.30000000000001</v>
      </c>
      <c r="L45" s="6"/>
    </row>
    <row r="46" spans="1:12" ht="13.5" thickBot="1" x14ac:dyDescent="0.3">
      <c r="A46" s="21"/>
      <c r="B46" s="24"/>
      <c r="C46" s="27"/>
      <c r="D46" s="4" t="s">
        <v>8</v>
      </c>
      <c r="E46" s="18">
        <f t="shared" si="3"/>
        <v>8541.6902219999993</v>
      </c>
      <c r="F46" s="15">
        <v>3996.0751110000001</v>
      </c>
      <c r="G46" s="15">
        <v>2909.9551110000002</v>
      </c>
      <c r="H46" s="8">
        <v>868.2</v>
      </c>
      <c r="I46" s="8">
        <v>599.98</v>
      </c>
      <c r="J46" s="8">
        <v>167.48</v>
      </c>
      <c r="L46" s="6"/>
    </row>
    <row r="47" spans="1:12" ht="30" customHeight="1" x14ac:dyDescent="0.25">
      <c r="A47" s="19">
        <f t="shared" si="8"/>
        <v>15</v>
      </c>
      <c r="B47" s="22" t="s">
        <v>35</v>
      </c>
      <c r="C47" s="25" t="s">
        <v>36</v>
      </c>
      <c r="D47" s="2" t="s">
        <v>4</v>
      </c>
      <c r="E47" s="18">
        <f t="shared" si="3"/>
        <v>5329.7199999999993</v>
      </c>
      <c r="F47" s="7">
        <v>1510.21</v>
      </c>
      <c r="G47" s="8">
        <v>2435.64</v>
      </c>
      <c r="H47" s="8">
        <v>725.43</v>
      </c>
      <c r="I47" s="8">
        <v>553.94000000000005</v>
      </c>
      <c r="J47" s="8">
        <v>104.5</v>
      </c>
      <c r="L47" s="6"/>
    </row>
    <row r="48" spans="1:12" x14ac:dyDescent="0.25">
      <c r="A48" s="20"/>
      <c r="B48" s="23"/>
      <c r="C48" s="26"/>
      <c r="D48" s="3" t="s">
        <v>7</v>
      </c>
      <c r="E48" s="18">
        <f t="shared" si="3"/>
        <v>7257.0500000000011</v>
      </c>
      <c r="F48" s="8">
        <v>1496.78</v>
      </c>
      <c r="G48" s="8">
        <v>3553.48</v>
      </c>
      <c r="H48" s="8">
        <v>1060.5999999999999</v>
      </c>
      <c r="I48" s="8">
        <v>1003.89</v>
      </c>
      <c r="J48" s="8">
        <v>142.30000000000001</v>
      </c>
      <c r="L48" s="6"/>
    </row>
    <row r="49" spans="1:12" ht="13.5" thickBot="1" x14ac:dyDescent="0.3">
      <c r="A49" s="21"/>
      <c r="B49" s="24"/>
      <c r="C49" s="27"/>
      <c r="D49" s="4" t="s">
        <v>8</v>
      </c>
      <c r="E49" s="18">
        <f t="shared" si="3"/>
        <v>8525.2099999999991</v>
      </c>
      <c r="F49" s="8">
        <v>3996.08</v>
      </c>
      <c r="G49" s="8">
        <v>2898.58</v>
      </c>
      <c r="H49" s="8">
        <v>863.72</v>
      </c>
      <c r="I49" s="8">
        <v>599.66999999999996</v>
      </c>
      <c r="J49" s="8">
        <v>167.16</v>
      </c>
      <c r="L49" s="6"/>
    </row>
    <row r="50" spans="1:12" ht="30" customHeight="1" x14ac:dyDescent="0.25">
      <c r="A50" s="19">
        <f t="shared" si="8"/>
        <v>16</v>
      </c>
      <c r="B50" s="22" t="s">
        <v>37</v>
      </c>
      <c r="C50" s="25" t="s">
        <v>38</v>
      </c>
      <c r="D50" s="2" t="s">
        <v>4</v>
      </c>
      <c r="E50" s="18">
        <f t="shared" si="3"/>
        <v>5108.1302219999998</v>
      </c>
      <c r="F50" s="16">
        <v>1500.0351109999999</v>
      </c>
      <c r="G50" s="15">
        <v>2293.5051109999999</v>
      </c>
      <c r="H50" s="8">
        <v>683.25</v>
      </c>
      <c r="I50" s="8">
        <v>531.17999999999995</v>
      </c>
      <c r="J50" s="8">
        <v>100.16</v>
      </c>
      <c r="L50" s="6"/>
    </row>
    <row r="51" spans="1:12" x14ac:dyDescent="0.25">
      <c r="A51" s="20"/>
      <c r="B51" s="23"/>
      <c r="C51" s="26"/>
      <c r="D51" s="3" t="s">
        <v>7</v>
      </c>
      <c r="E51" s="18">
        <f t="shared" si="3"/>
        <v>6922.57</v>
      </c>
      <c r="F51" s="8">
        <v>1486.72</v>
      </c>
      <c r="G51" s="8">
        <v>3338.07</v>
      </c>
      <c r="H51" s="8">
        <v>996.31</v>
      </c>
      <c r="I51" s="8">
        <v>965.73</v>
      </c>
      <c r="J51" s="8">
        <v>135.74</v>
      </c>
      <c r="L51" s="6"/>
    </row>
    <row r="52" spans="1:12" ht="13.5" thickBot="1" x14ac:dyDescent="0.3">
      <c r="A52" s="21"/>
      <c r="B52" s="24"/>
      <c r="C52" s="27"/>
      <c r="D52" s="4" t="s">
        <v>8</v>
      </c>
      <c r="E52" s="18">
        <f t="shared" si="3"/>
        <v>8247.0299999999988</v>
      </c>
      <c r="F52" s="8">
        <v>3969.13</v>
      </c>
      <c r="G52" s="8">
        <v>2728.94</v>
      </c>
      <c r="H52" s="8">
        <v>813.59</v>
      </c>
      <c r="I52" s="8">
        <v>573.66</v>
      </c>
      <c r="J52" s="8">
        <v>161.71</v>
      </c>
      <c r="L52" s="6"/>
    </row>
    <row r="53" spans="1:12" ht="30" customHeight="1" x14ac:dyDescent="0.25">
      <c r="A53" s="19">
        <f t="shared" si="8"/>
        <v>17</v>
      </c>
      <c r="B53" s="22" t="s">
        <v>39</v>
      </c>
      <c r="C53" s="25" t="s">
        <v>40</v>
      </c>
      <c r="D53" s="2" t="s">
        <v>4</v>
      </c>
      <c r="E53" s="18">
        <f t="shared" si="3"/>
        <v>5330.9299999999994</v>
      </c>
      <c r="F53" s="7">
        <v>1504.4</v>
      </c>
      <c r="G53" s="8">
        <v>2441.3200000000002</v>
      </c>
      <c r="H53" s="8">
        <v>727.66</v>
      </c>
      <c r="I53" s="8">
        <v>553.02</v>
      </c>
      <c r="J53" s="8">
        <v>104.53</v>
      </c>
      <c r="L53" s="6"/>
    </row>
    <row r="54" spans="1:12" x14ac:dyDescent="0.25">
      <c r="A54" s="20"/>
      <c r="B54" s="23"/>
      <c r="C54" s="26"/>
      <c r="D54" s="3" t="s">
        <v>7</v>
      </c>
      <c r="E54" s="18">
        <f t="shared" si="3"/>
        <v>7255.0700000000006</v>
      </c>
      <c r="F54" s="8">
        <v>1496.78</v>
      </c>
      <c r="G54" s="8">
        <v>3553.48</v>
      </c>
      <c r="H54" s="8">
        <v>1060.5999999999999</v>
      </c>
      <c r="I54" s="8">
        <v>1001.95</v>
      </c>
      <c r="J54" s="8">
        <v>142.26</v>
      </c>
      <c r="L54" s="6"/>
    </row>
    <row r="55" spans="1:12" ht="13.5" thickBot="1" x14ac:dyDescent="0.3">
      <c r="A55" s="21"/>
      <c r="B55" s="24"/>
      <c r="C55" s="27"/>
      <c r="D55" s="4" t="s">
        <v>8</v>
      </c>
      <c r="E55" s="18">
        <f t="shared" si="3"/>
        <v>8546.8502220000009</v>
      </c>
      <c r="F55" s="15">
        <v>3996.0751110000001</v>
      </c>
      <c r="G55" s="15">
        <v>2914.3651110000001</v>
      </c>
      <c r="H55" s="8">
        <v>869.93</v>
      </c>
      <c r="I55" s="8">
        <v>598.89</v>
      </c>
      <c r="J55" s="8">
        <v>167.59</v>
      </c>
      <c r="L55" s="6"/>
    </row>
    <row r="56" spans="1:12" ht="30" customHeight="1" x14ac:dyDescent="0.25">
      <c r="A56" s="19">
        <f t="shared" si="8"/>
        <v>18</v>
      </c>
      <c r="B56" s="22" t="s">
        <v>41</v>
      </c>
      <c r="C56" s="25" t="s">
        <v>42</v>
      </c>
      <c r="D56" s="2" t="s">
        <v>4</v>
      </c>
      <c r="E56" s="18">
        <f t="shared" si="3"/>
        <v>5112.6289988899998</v>
      </c>
      <c r="F56" s="16">
        <v>1500.0399999900001</v>
      </c>
      <c r="G56" s="15">
        <v>2296.1149989999999</v>
      </c>
      <c r="H56" s="15">
        <v>684.27399990000004</v>
      </c>
      <c r="I56" s="8">
        <v>531.95000000000005</v>
      </c>
      <c r="J56" s="8">
        <v>100.25</v>
      </c>
      <c r="L56" s="6"/>
    </row>
    <row r="57" spans="1:12" x14ac:dyDescent="0.25">
      <c r="A57" s="20"/>
      <c r="B57" s="23"/>
      <c r="C57" s="26"/>
      <c r="D57" s="3" t="s">
        <v>7</v>
      </c>
      <c r="E57" s="18">
        <f t="shared" si="3"/>
        <v>6923.8699980000001</v>
      </c>
      <c r="F57" s="15">
        <v>1486.724999</v>
      </c>
      <c r="G57" s="15">
        <v>3338.0749989999999</v>
      </c>
      <c r="H57" s="8">
        <v>996.31</v>
      </c>
      <c r="I57" s="8">
        <v>967</v>
      </c>
      <c r="J57" s="8">
        <v>135.76</v>
      </c>
      <c r="L57" s="6"/>
    </row>
    <row r="58" spans="1:12" ht="13.5" thickBot="1" x14ac:dyDescent="0.3">
      <c r="A58" s="21"/>
      <c r="B58" s="24"/>
      <c r="C58" s="27"/>
      <c r="D58" s="4" t="s">
        <v>8</v>
      </c>
      <c r="E58" s="18">
        <f t="shared" si="3"/>
        <v>8258.2624432209996</v>
      </c>
      <c r="F58" s="15">
        <v>3969.1311111109999</v>
      </c>
      <c r="G58" s="15">
        <v>2736.1911111099998</v>
      </c>
      <c r="H58" s="8">
        <v>816.43911100000003</v>
      </c>
      <c r="I58" s="8">
        <v>574.57555500000001</v>
      </c>
      <c r="J58" s="8">
        <v>161.925555</v>
      </c>
      <c r="L58" s="6"/>
    </row>
  </sheetData>
  <mergeCells count="61">
    <mergeCell ref="E3:E4"/>
    <mergeCell ref="E2:J2"/>
    <mergeCell ref="F3:J3"/>
    <mergeCell ref="A5:A7"/>
    <mergeCell ref="A8:A10"/>
    <mergeCell ref="B8:B10"/>
    <mergeCell ref="C8:C10"/>
    <mergeCell ref="A2:A4"/>
    <mergeCell ref="B2:B4"/>
    <mergeCell ref="C2:C4"/>
    <mergeCell ref="D2:D4"/>
    <mergeCell ref="A11:A13"/>
    <mergeCell ref="B11:B13"/>
    <mergeCell ref="C11:C13"/>
    <mergeCell ref="B5:B7"/>
    <mergeCell ref="C5:C7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6:A58"/>
    <mergeCell ref="B56:B58"/>
    <mergeCell ref="C56:C58"/>
    <mergeCell ref="A50:A52"/>
    <mergeCell ref="B50:B52"/>
    <mergeCell ref="C50:C52"/>
    <mergeCell ref="A53:A55"/>
    <mergeCell ref="B53:B55"/>
    <mergeCell ref="C53:C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МР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Маратовна Ким</dc:creator>
  <cp:lastModifiedBy>Драндина Александра Николаевна</cp:lastModifiedBy>
  <dcterms:created xsi:type="dcterms:W3CDTF">2019-01-29T07:29:01Z</dcterms:created>
  <dcterms:modified xsi:type="dcterms:W3CDTF">2026-01-29T10:26:21Z</dcterms:modified>
</cp:coreProperties>
</file>